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kusz1" sheetId="1" r:id="rId1"/>
  </sheets>
  <definedNames>
    <definedName name="_xlnm.Print_Area" localSheetId="0">'Arkusz1'!$A$1:$M$29</definedName>
  </definedNames>
  <calcPr fullCalcOnLoad="1"/>
</workbook>
</file>

<file path=xl/sharedStrings.xml><?xml version="1.0" encoding="utf-8"?>
<sst xmlns="http://schemas.openxmlformats.org/spreadsheetml/2006/main" count="45" uniqueCount="43">
  <si>
    <r>
      <rPr>
        <sz val="11"/>
        <color indexed="8"/>
        <rFont val="Calibri"/>
        <family val="2"/>
      </rPr>
      <t xml:space="preserve">Annex No. 14
to the Regulations on the operation, financing, and dissolution of university student organisations (...) 
</t>
    </r>
  </si>
  <si>
    <r>
      <rPr>
        <b/>
        <sz val="11"/>
        <color indexed="8"/>
        <rFont val="Calibri"/>
        <family val="2"/>
      </rPr>
      <t>Name of the organisation/association</t>
    </r>
  </si>
  <si>
    <r>
      <rPr>
        <b/>
        <sz val="10"/>
        <color indexed="8"/>
        <rFont val="Calibri"/>
        <family val="2"/>
      </rPr>
      <t>Organisation's/association's* number in the Association Registry/University Student Organisation Registry*</t>
    </r>
  </si>
  <si>
    <r>
      <rPr>
        <b/>
        <sz val="10"/>
        <color indexed="8"/>
        <rFont val="Calibri"/>
        <family val="2"/>
      </rPr>
      <t>funding source</t>
    </r>
  </si>
  <si>
    <r>
      <rPr>
        <b/>
        <sz val="10"/>
        <color indexed="8"/>
        <rFont val="Calibri"/>
        <family val="2"/>
      </rPr>
      <t>project name</t>
    </r>
  </si>
  <si>
    <r>
      <rPr>
        <b/>
        <sz val="10"/>
        <color indexed="8"/>
        <rFont val="Calibri"/>
        <family val="2"/>
      </rPr>
      <t xml:space="preserve">expenditure /invoice description </t>
    </r>
  </si>
  <si>
    <r>
      <rPr>
        <b/>
        <sz val="10"/>
        <color indexed="8"/>
        <rFont val="Calibri"/>
        <family val="2"/>
      </rPr>
      <t>bill/ticket/invoice date</t>
    </r>
  </si>
  <si>
    <r>
      <rPr>
        <b/>
        <sz val="10"/>
        <rFont val="Calibri"/>
        <family val="2"/>
      </rPr>
      <t>bill/ticket/invoice number</t>
    </r>
  </si>
  <si>
    <r>
      <rPr>
        <b/>
        <sz val="10"/>
        <rFont val="Calibri"/>
        <family val="2"/>
      </rPr>
      <t>form of settlement (bank transfer/reimbursement)</t>
    </r>
  </si>
  <si>
    <r>
      <rPr>
        <b/>
        <sz val="10"/>
        <rFont val="Calibri"/>
        <family val="2"/>
      </rPr>
      <t>seller/person requesting reimbursement</t>
    </r>
  </si>
  <si>
    <r>
      <rPr>
        <b/>
        <sz val="10"/>
        <rFont val="Calibri"/>
        <family val="2"/>
      </rPr>
      <t xml:space="preserve">revenues </t>
    </r>
  </si>
  <si>
    <r>
      <rPr>
        <b/>
        <sz val="10"/>
        <rFont val="Calibri"/>
        <family val="2"/>
      </rPr>
      <t>expenses</t>
    </r>
  </si>
  <si>
    <r>
      <rPr>
        <b/>
        <sz val="10"/>
        <rFont val="Calibri"/>
        <family val="2"/>
      </rPr>
      <t>balance of funds</t>
    </r>
  </si>
  <si>
    <r>
      <rPr>
        <b/>
        <sz val="10"/>
        <rFont val="Calibri"/>
        <family val="2"/>
      </rPr>
      <t xml:space="preserve">information about split invoices and other funding sources </t>
    </r>
  </si>
  <si>
    <r>
      <rPr>
        <b/>
        <sz val="10"/>
        <color indexed="8"/>
        <rFont val="Calibri"/>
        <family val="2"/>
      </rPr>
      <t>expenses from October to December of the year...</t>
    </r>
  </si>
  <si>
    <r>
      <rPr>
        <sz val="10"/>
        <rFont val="Calibri"/>
        <family val="2"/>
      </rPr>
      <t xml:space="preserve">student affairs funding provided by the Student Government </t>
    </r>
  </si>
  <si>
    <r>
      <rPr>
        <sz val="10"/>
        <rFont val="Calibri"/>
        <family val="2"/>
      </rPr>
      <t>Example: conference</t>
    </r>
  </si>
  <si>
    <r>
      <rPr>
        <sz val="10"/>
        <rFont val="Calibri"/>
        <family val="2"/>
      </rPr>
      <t>Example: name tags</t>
    </r>
  </si>
  <si>
    <r>
      <rPr>
        <sz val="10"/>
        <rFont val="Calibri"/>
        <family val="2"/>
      </rPr>
      <t>bank transfer</t>
    </r>
  </si>
  <si>
    <r>
      <rPr>
        <b/>
        <sz val="10"/>
        <rFont val="Calibri"/>
        <family val="2"/>
      </rPr>
      <t>x</t>
    </r>
  </si>
  <si>
    <r>
      <rPr>
        <sz val="10"/>
        <rFont val="Calibri"/>
        <family val="2"/>
      </rPr>
      <t>Example: posters</t>
    </r>
  </si>
  <si>
    <r>
      <rPr>
        <b/>
        <sz val="10"/>
        <rFont val="Calibri"/>
        <family val="2"/>
      </rPr>
      <t>y</t>
    </r>
  </si>
  <si>
    <r>
      <rPr>
        <sz val="11"/>
        <rFont val="Calibri"/>
        <family val="2"/>
      </rPr>
      <t xml:space="preserve">500,00 zł – Dean of the Health Sciences Dept. </t>
    </r>
  </si>
  <si>
    <r>
      <rPr>
        <b/>
        <sz val="10"/>
        <rFont val="Calibri"/>
        <family val="2"/>
      </rPr>
      <t xml:space="preserve">Total </t>
    </r>
  </si>
  <si>
    <r>
      <rPr>
        <b/>
        <sz val="12"/>
        <rFont val="Calibri"/>
        <family val="2"/>
      </rPr>
      <t>expenses from January to September of the year...</t>
    </r>
  </si>
  <si>
    <r>
      <rPr>
        <sz val="10"/>
        <rFont val="Calibri"/>
        <family val="2"/>
      </rPr>
      <t xml:space="preserve">Example: Medikalia </t>
    </r>
  </si>
  <si>
    <r>
      <rPr>
        <sz val="10"/>
        <rFont val="Calibri"/>
        <family val="2"/>
      </rPr>
      <t>Example: security</t>
    </r>
  </si>
  <si>
    <r>
      <rPr>
        <sz val="10"/>
        <rFont val="Calibri"/>
        <family val="2"/>
      </rPr>
      <t>Example: T-shirts</t>
    </r>
  </si>
  <si>
    <r>
      <rPr>
        <sz val="9"/>
        <rFont val="Calibri"/>
        <family val="2"/>
      </rPr>
      <t>funding provided by other University units, e.g. the Vice-Rector, Deans, WMU Unit Heads</t>
    </r>
  </si>
  <si>
    <r>
      <rPr>
        <b/>
        <sz val="10"/>
        <rFont val="Calibri"/>
        <family val="2"/>
      </rPr>
      <t>Total:</t>
    </r>
  </si>
  <si>
    <r>
      <rPr>
        <sz val="11"/>
        <color indexed="8"/>
        <rFont val="Calibri"/>
        <family val="2"/>
      </rPr>
      <t>stamp and signature of the student organisation's supervisor                                                signature of the person preparing the statement                                                                signature of the person authorised to represent the organisation/association*</t>
    </r>
  </si>
  <si>
    <r>
      <rPr>
        <sz val="11"/>
        <color indexed="8"/>
        <rFont val="Calibri"/>
        <family val="2"/>
      </rPr>
      <t>*delete as appropriate</t>
    </r>
  </si>
  <si>
    <r>
      <rPr>
        <sz val="9"/>
        <rFont val="Calibri"/>
        <family val="2"/>
      </rPr>
      <t>funding from grants, projects, funding from sponsors (e.g. FUM, other companies that signed contracts with WMU, as well as those that paid funds into WMU's account)</t>
    </r>
  </si>
  <si>
    <r>
      <rPr>
        <b/>
        <sz val="10"/>
        <rFont val="Calibri"/>
        <family val="2"/>
      </rPr>
      <t>bill/ticket/invoice amount [PLN] (gross)</t>
    </r>
  </si>
  <si>
    <r>
      <rPr>
        <b/>
        <sz val="10"/>
        <rFont val="Calibri"/>
        <family val="2"/>
      </rPr>
      <t>reimbursement amount [PLN] (gross)</t>
    </r>
  </si>
  <si>
    <r>
      <rPr>
        <b/>
        <sz val="14"/>
        <color indexed="8"/>
        <rFont val="Calibri"/>
        <family val="2"/>
      </rPr>
      <t xml:space="preserve">ORGANISATION'S/ASSOCIATION'S FINANCIAL STATEMENT* for the academic year of.…….                                   </t>
    </r>
    <r>
      <rPr>
        <sz val="11"/>
        <color indexed="8"/>
        <rFont val="Calibri"/>
        <family val="2"/>
      </rPr>
      <t>Wrocław, …………………………....</t>
    </r>
  </si>
  <si>
    <r>
      <rPr>
        <b/>
        <sz val="11"/>
        <color indexed="8"/>
        <rFont val="Calibri"/>
        <family val="2"/>
      </rPr>
      <t xml:space="preserve">Person preparing the financial statement </t>
    </r>
    <r>
      <rPr>
        <sz val="11"/>
        <color indexed="8"/>
        <rFont val="Calibri"/>
        <family val="2"/>
      </rPr>
      <t>(first name and surname, position, phone, e-mail)</t>
    </r>
  </si>
  <si>
    <r>
      <rPr>
        <sz val="10"/>
        <rFont val="Calibri"/>
        <family val="2"/>
      </rPr>
      <t xml:space="preserve">student affairs funding provided by the Student Government </t>
    </r>
  </si>
  <si>
    <r>
      <rPr>
        <b/>
        <sz val="10"/>
        <rFont val="Calibri"/>
        <family val="2"/>
      </rPr>
      <t xml:space="preserve">Total </t>
    </r>
  </si>
  <si>
    <r>
      <rPr>
        <b/>
        <sz val="10"/>
        <rFont val="Calibri"/>
        <family val="2"/>
      </rPr>
      <t>Total:</t>
    </r>
  </si>
  <si>
    <r>
      <rPr>
        <sz val="10"/>
        <rFont val="Calibri"/>
        <family val="2"/>
      </rPr>
      <t>bank transfer</t>
    </r>
  </si>
  <si>
    <r>
      <rPr>
        <b/>
        <sz val="10"/>
        <rFont val="Calibri"/>
        <family val="2"/>
      </rPr>
      <t>x</t>
    </r>
  </si>
  <si>
    <r>
      <rPr>
        <b/>
        <sz val="10"/>
        <rFont val="Calibri"/>
        <family val="2"/>
      </rPr>
      <t>y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</si>
</sst>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ddd\,\ d\ mmmm\ yyyy"/>
    <numFmt numFmtId="166" formatCode="#,##0.00\ &quot;zł&quot;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15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8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wrapText="1"/>
    </xf>
    <xf numFmtId="2" fontId="4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2" fontId="2" fillId="31" borderId="11" xfId="0" applyNumberFormat="1" applyFont="1" applyFill="1" applyBorder="1" applyAlignment="1">
      <alignment horizontal="center" vertical="center" wrapText="1"/>
    </xf>
    <xf numFmtId="164" fontId="2" fillId="31" borderId="11" xfId="0" applyNumberFormat="1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166" fontId="4" fillId="31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/>
    </xf>
    <xf numFmtId="0" fontId="2" fillId="31" borderId="10" xfId="0" applyFont="1" applyFill="1" applyBorder="1" applyAlignment="1">
      <alignment wrapText="1"/>
    </xf>
    <xf numFmtId="166" fontId="4" fillId="31" borderId="10" xfId="0" applyNumberFormat="1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/>
    </xf>
    <xf numFmtId="2" fontId="2" fillId="31" borderId="10" xfId="0" applyNumberFormat="1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 wrapText="1"/>
    </xf>
    <xf numFmtId="166" fontId="2" fillId="31" borderId="12" xfId="0" applyNumberFormat="1" applyFont="1" applyFill="1" applyBorder="1" applyAlignment="1">
      <alignment horizontal="center" vertical="center"/>
    </xf>
    <xf numFmtId="166" fontId="2" fillId="31" borderId="10" xfId="0" applyNumberFormat="1" applyFont="1" applyFill="1" applyBorder="1" applyAlignment="1">
      <alignment horizontal="center" vertical="center"/>
    </xf>
    <xf numFmtId="164" fontId="2" fillId="31" borderId="10" xfId="0" applyNumberFormat="1" applyFont="1" applyFill="1" applyBorder="1" applyAlignment="1">
      <alignment horizontal="center" vertical="center" wrapText="1"/>
    </xf>
    <xf numFmtId="166" fontId="2" fillId="31" borderId="11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26" borderId="11" xfId="0" applyFont="1" applyFill="1" applyBorder="1" applyAlignment="1">
      <alignment horizontal="center" vertical="center" wrapText="1"/>
    </xf>
    <xf numFmtId="166" fontId="2" fillId="26" borderId="11" xfId="0" applyNumberFormat="1" applyFont="1" applyFill="1" applyBorder="1" applyAlignment="1">
      <alignment horizontal="center" vertical="center" wrapText="1"/>
    </xf>
    <xf numFmtId="166" fontId="4" fillId="26" borderId="10" xfId="0" applyNumberFormat="1" applyFont="1" applyFill="1" applyBorder="1" applyAlignment="1">
      <alignment horizontal="center" vertical="center" wrapText="1"/>
    </xf>
    <xf numFmtId="166" fontId="2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166" fontId="2" fillId="26" borderId="10" xfId="0" applyNumberFormat="1" applyFont="1" applyFill="1" applyBorder="1" applyAlignment="1">
      <alignment/>
    </xf>
    <xf numFmtId="166" fontId="2" fillId="26" borderId="10" xfId="0" applyNumberFormat="1" applyFont="1" applyFill="1" applyBorder="1" applyAlignment="1">
      <alignment wrapText="1"/>
    </xf>
    <xf numFmtId="166" fontId="4" fillId="26" borderId="10" xfId="0" applyNumberFormat="1" applyFont="1" applyFill="1" applyBorder="1" applyAlignment="1">
      <alignment horizontal="center" vertical="center"/>
    </xf>
    <xf numFmtId="166" fontId="4" fillId="26" borderId="10" xfId="0" applyNumberFormat="1" applyFont="1" applyFill="1" applyBorder="1" applyAlignment="1">
      <alignment horizontal="center"/>
    </xf>
    <xf numFmtId="166" fontId="2" fillId="26" borderId="10" xfId="0" applyNumberFormat="1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 wrapText="1"/>
    </xf>
    <xf numFmtId="166" fontId="2" fillId="26" borderId="12" xfId="0" applyNumberFormat="1" applyFont="1" applyFill="1" applyBorder="1" applyAlignment="1">
      <alignment horizontal="center" vertical="center"/>
    </xf>
    <xf numFmtId="166" fontId="2" fillId="26" borderId="10" xfId="0" applyNumberFormat="1" applyFont="1" applyFill="1" applyBorder="1" applyAlignment="1">
      <alignment horizontal="right"/>
    </xf>
    <xf numFmtId="164" fontId="2" fillId="26" borderId="10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66" fontId="2" fillId="35" borderId="11" xfId="0" applyNumberFormat="1" applyFont="1" applyFill="1" applyBorder="1" applyAlignment="1">
      <alignment horizontal="center" vertical="center" wrapText="1"/>
    </xf>
    <xf numFmtId="166" fontId="4" fillId="35" borderId="10" xfId="0" applyNumberFormat="1" applyFont="1" applyFill="1" applyBorder="1" applyAlignment="1">
      <alignment horizontal="center" vertical="center" wrapText="1"/>
    </xf>
    <xf numFmtId="166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6" fontId="2" fillId="35" borderId="10" xfId="0" applyNumberFormat="1" applyFont="1" applyFill="1" applyBorder="1" applyAlignment="1">
      <alignment/>
    </xf>
    <xf numFmtId="166" fontId="2" fillId="35" borderId="10" xfId="0" applyNumberFormat="1" applyFont="1" applyFill="1" applyBorder="1" applyAlignment="1">
      <alignment wrapText="1"/>
    </xf>
    <xf numFmtId="166" fontId="4" fillId="35" borderId="10" xfId="0" applyNumberFormat="1" applyFont="1" applyFill="1" applyBorder="1" applyAlignment="1">
      <alignment horizontal="center" vertical="center"/>
    </xf>
    <xf numFmtId="166" fontId="4" fillId="35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166" fontId="2" fillId="35" borderId="12" xfId="0" applyNumberFormat="1" applyFont="1" applyFill="1" applyBorder="1" applyAlignment="1">
      <alignment horizontal="center" vertical="center"/>
    </xf>
    <xf numFmtId="166" fontId="2" fillId="35" borderId="10" xfId="0" applyNumberFormat="1" applyFont="1" applyFill="1" applyBorder="1" applyAlignment="1">
      <alignment horizontal="right"/>
    </xf>
    <xf numFmtId="164" fontId="2" fillId="35" borderId="10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 wrapText="1"/>
    </xf>
    <xf numFmtId="166" fontId="2" fillId="35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right" vertical="center"/>
    </xf>
    <xf numFmtId="0" fontId="5" fillId="26" borderId="13" xfId="0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center" vertical="center" wrapText="1"/>
    </xf>
    <xf numFmtId="166" fontId="2" fillId="26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90" zoomScaleNormal="90" zoomScalePageLayoutView="0" workbookViewId="0" topLeftCell="A1">
      <selection activeCell="G8" sqref="G8"/>
    </sheetView>
  </sheetViews>
  <sheetFormatPr defaultColWidth="9.140625" defaultRowHeight="15"/>
  <cols>
    <col min="1" max="1" width="21.00390625" style="0" customWidth="1"/>
    <col min="2" max="2" width="18.28125" style="0" customWidth="1"/>
    <col min="3" max="3" width="16.8515625" style="0" customWidth="1"/>
    <col min="4" max="4" width="12.57421875" style="0" customWidth="1"/>
    <col min="5" max="5" width="18.140625" style="0" customWidth="1"/>
    <col min="6" max="6" width="12.28125" style="0" customWidth="1"/>
    <col min="7" max="7" width="17.421875" style="0" customWidth="1"/>
    <col min="8" max="8" width="14.421875" style="0" customWidth="1"/>
    <col min="9" max="9" width="14.28125" style="0" customWidth="1"/>
    <col min="10" max="10" width="19.140625" style="1" customWidth="1"/>
    <col min="11" max="11" width="12.57421875" style="0" customWidth="1"/>
    <col min="12" max="12" width="12.8515625" style="0" customWidth="1"/>
    <col min="13" max="13" width="19.57421875" style="0" customWidth="1"/>
  </cols>
  <sheetData>
    <row r="1" spans="1:13" ht="57.7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82" t="s">
        <v>0</v>
      </c>
      <c r="L1" s="82"/>
      <c r="M1" s="82"/>
    </row>
    <row r="2" spans="1:13" ht="18.75">
      <c r="A2" s="4"/>
      <c r="B2" s="4"/>
      <c r="C2" s="83" t="s">
        <v>35</v>
      </c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0.75" customHeight="1">
      <c r="A3" s="4"/>
      <c r="B3" s="4"/>
      <c r="C3" s="5"/>
      <c r="D3" s="5"/>
      <c r="E3" s="5"/>
      <c r="F3" s="5"/>
      <c r="G3" s="5"/>
      <c r="H3" s="5"/>
      <c r="I3" s="5"/>
      <c r="J3" s="6"/>
      <c r="K3" s="5"/>
      <c r="L3" s="5"/>
      <c r="M3" s="5"/>
    </row>
    <row r="4" spans="1:13" ht="27" customHeight="1">
      <c r="A4" s="84" t="s">
        <v>1</v>
      </c>
      <c r="B4" s="84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3" customHeight="1">
      <c r="A5" s="86" t="s">
        <v>2</v>
      </c>
      <c r="B5" s="86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28.5" customHeight="1">
      <c r="A6" s="79" t="s">
        <v>36</v>
      </c>
      <c r="B6" s="79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">
      <c r="A7" s="7"/>
      <c r="B7" s="7"/>
      <c r="C7" s="8"/>
      <c r="D7" s="8"/>
      <c r="E7" s="8"/>
      <c r="F7" s="8"/>
      <c r="G7" s="9"/>
      <c r="H7" s="10"/>
      <c r="I7" s="11"/>
      <c r="J7" s="12"/>
      <c r="K7" s="13"/>
      <c r="L7" s="14"/>
      <c r="M7" s="14"/>
    </row>
    <row r="8" spans="1:13" ht="63.75">
      <c r="A8" s="15" t="s">
        <v>3</v>
      </c>
      <c r="B8" s="15" t="s">
        <v>4</v>
      </c>
      <c r="C8" s="15" t="s">
        <v>5</v>
      </c>
      <c r="D8" s="15" t="s">
        <v>6</v>
      </c>
      <c r="E8" s="16" t="s">
        <v>7</v>
      </c>
      <c r="F8" s="17" t="s">
        <v>33</v>
      </c>
      <c r="G8" s="17" t="s">
        <v>34</v>
      </c>
      <c r="H8" s="16" t="s">
        <v>8</v>
      </c>
      <c r="I8" s="16" t="s">
        <v>9</v>
      </c>
      <c r="J8" s="18" t="s">
        <v>10</v>
      </c>
      <c r="K8" s="17" t="s">
        <v>11</v>
      </c>
      <c r="L8" s="17" t="s">
        <v>12</v>
      </c>
      <c r="M8" s="16" t="s">
        <v>13</v>
      </c>
    </row>
    <row r="9" spans="1:13" ht="17.25" customHeight="1">
      <c r="A9" s="81" t="s">
        <v>14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2.75" customHeight="1">
      <c r="A10" s="74" t="s">
        <v>37</v>
      </c>
      <c r="B10" s="19"/>
      <c r="C10" s="19"/>
      <c r="D10" s="19"/>
      <c r="E10" s="19"/>
      <c r="F10" s="20"/>
      <c r="G10" s="20"/>
      <c r="H10" s="19"/>
      <c r="I10" s="19"/>
      <c r="J10" s="21">
        <v>7000</v>
      </c>
      <c r="K10" s="20"/>
      <c r="L10" s="20"/>
      <c r="M10" s="19"/>
    </row>
    <row r="11" spans="1:13" ht="30" customHeight="1">
      <c r="A11" s="74"/>
      <c r="B11" s="74" t="s">
        <v>16</v>
      </c>
      <c r="C11" s="22" t="s">
        <v>17</v>
      </c>
      <c r="D11" s="23"/>
      <c r="E11" s="23"/>
      <c r="F11" s="24">
        <v>2000</v>
      </c>
      <c r="G11" s="24">
        <v>2000</v>
      </c>
      <c r="H11" s="22" t="s">
        <v>40</v>
      </c>
      <c r="I11" s="23" t="s">
        <v>41</v>
      </c>
      <c r="J11" s="24"/>
      <c r="K11" s="24">
        <v>2000</v>
      </c>
      <c r="L11" s="24">
        <f>J10-K11</f>
        <v>5000</v>
      </c>
      <c r="M11" s="23"/>
    </row>
    <row r="12" spans="1:13" ht="33" customHeight="1">
      <c r="A12" s="74"/>
      <c r="B12" s="74"/>
      <c r="C12" s="22" t="s">
        <v>20</v>
      </c>
      <c r="D12" s="25"/>
      <c r="E12" s="26"/>
      <c r="F12" s="27">
        <v>1000</v>
      </c>
      <c r="G12" s="27">
        <v>500</v>
      </c>
      <c r="H12" s="28" t="s">
        <v>40</v>
      </c>
      <c r="I12" s="29" t="s">
        <v>42</v>
      </c>
      <c r="J12" s="27"/>
      <c r="K12" s="27">
        <v>500</v>
      </c>
      <c r="L12" s="24">
        <f>L11-K12</f>
        <v>4500</v>
      </c>
      <c r="M12" s="30" t="s">
        <v>22</v>
      </c>
    </row>
    <row r="13" spans="1:13" ht="30" customHeight="1">
      <c r="A13" s="74"/>
      <c r="B13" s="74"/>
      <c r="C13" s="75" t="s">
        <v>38</v>
      </c>
      <c r="D13" s="75"/>
      <c r="E13" s="75"/>
      <c r="F13" s="75"/>
      <c r="G13" s="75"/>
      <c r="H13" s="75"/>
      <c r="I13" s="75"/>
      <c r="J13" s="31">
        <f>J10</f>
        <v>7000</v>
      </c>
      <c r="K13" s="32">
        <f>SUM(K11:K12)</f>
        <v>2500</v>
      </c>
      <c r="L13" s="32">
        <f>L12</f>
        <v>4500</v>
      </c>
      <c r="M13" s="33"/>
    </row>
    <row r="14" spans="1:13" ht="15.75" customHeight="1">
      <c r="A14" s="73" t="s">
        <v>24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30" customHeight="1">
      <c r="A15" s="74" t="s">
        <v>15</v>
      </c>
      <c r="B15" s="19"/>
      <c r="C15" s="19"/>
      <c r="D15" s="19"/>
      <c r="E15" s="19"/>
      <c r="F15" s="34"/>
      <c r="G15" s="34"/>
      <c r="H15" s="19"/>
      <c r="I15" s="19"/>
      <c r="J15" s="34">
        <v>50000</v>
      </c>
      <c r="K15" s="34"/>
      <c r="L15" s="34"/>
      <c r="M15" s="19"/>
    </row>
    <row r="16" spans="1:13" ht="30" customHeight="1">
      <c r="A16" s="74"/>
      <c r="B16" s="74" t="s">
        <v>25</v>
      </c>
      <c r="C16" s="22" t="s">
        <v>26</v>
      </c>
      <c r="D16" s="23"/>
      <c r="E16" s="23"/>
      <c r="F16" s="24">
        <v>16000</v>
      </c>
      <c r="G16" s="24">
        <v>16000</v>
      </c>
      <c r="H16" s="22" t="s">
        <v>40</v>
      </c>
      <c r="I16" s="23" t="s">
        <v>19</v>
      </c>
      <c r="J16" s="24"/>
      <c r="K16" s="24">
        <v>16000</v>
      </c>
      <c r="L16" s="24">
        <f>J15-K16</f>
        <v>34000</v>
      </c>
      <c r="M16" s="23"/>
    </row>
    <row r="17" spans="1:13" ht="30" customHeight="1">
      <c r="A17" s="74"/>
      <c r="B17" s="74"/>
      <c r="C17" s="22" t="s">
        <v>27</v>
      </c>
      <c r="D17" s="25"/>
      <c r="E17" s="26"/>
      <c r="F17" s="27">
        <v>2000</v>
      </c>
      <c r="G17" s="27">
        <v>2000</v>
      </c>
      <c r="H17" s="28" t="s">
        <v>18</v>
      </c>
      <c r="I17" s="29" t="s">
        <v>21</v>
      </c>
      <c r="J17" s="27"/>
      <c r="K17" s="27">
        <v>2000</v>
      </c>
      <c r="L17" s="24">
        <f>L16-K17</f>
        <v>32000</v>
      </c>
      <c r="M17" s="30"/>
    </row>
    <row r="18" spans="1:13" ht="30" customHeight="1">
      <c r="A18" s="74"/>
      <c r="B18" s="74"/>
      <c r="C18" s="75" t="s">
        <v>23</v>
      </c>
      <c r="D18" s="75"/>
      <c r="E18" s="75"/>
      <c r="F18" s="75"/>
      <c r="G18" s="75"/>
      <c r="H18" s="75"/>
      <c r="I18" s="75"/>
      <c r="J18" s="31">
        <f>J15</f>
        <v>50000</v>
      </c>
      <c r="K18" s="32">
        <f>SUM(K16:K17)</f>
        <v>18000</v>
      </c>
      <c r="L18" s="32">
        <f>L17</f>
        <v>32000</v>
      </c>
      <c r="M18" s="33"/>
    </row>
    <row r="19" spans="1:13" ht="15">
      <c r="A19" s="7"/>
      <c r="B19" s="7"/>
      <c r="C19" s="35"/>
      <c r="D19" s="35"/>
      <c r="E19" s="35"/>
      <c r="F19" s="35"/>
      <c r="G19" s="9"/>
      <c r="H19" s="36"/>
      <c r="I19" s="37"/>
      <c r="J19" s="38"/>
      <c r="K19" s="39"/>
      <c r="L19" s="40"/>
      <c r="M19" s="40"/>
    </row>
    <row r="20" spans="1:13" ht="15" customHeight="1">
      <c r="A20" s="76" t="s">
        <v>28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1"/>
    </row>
    <row r="21" spans="1:13" ht="15">
      <c r="A21" s="76"/>
      <c r="B21" s="77"/>
      <c r="C21" s="43"/>
      <c r="D21" s="44"/>
      <c r="E21" s="44"/>
      <c r="F21" s="43"/>
      <c r="G21" s="43"/>
      <c r="H21" s="43"/>
      <c r="I21" s="44"/>
      <c r="J21" s="43"/>
      <c r="K21" s="43"/>
      <c r="L21" s="43"/>
      <c r="M21" s="45"/>
    </row>
    <row r="22" spans="1:13" ht="15">
      <c r="A22" s="76"/>
      <c r="B22" s="77"/>
      <c r="C22" s="43"/>
      <c r="D22" s="46"/>
      <c r="E22" s="47"/>
      <c r="F22" s="48"/>
      <c r="G22" s="48"/>
      <c r="H22" s="49"/>
      <c r="I22" s="50"/>
      <c r="J22" s="48"/>
      <c r="K22" s="48"/>
      <c r="L22" s="43"/>
      <c r="M22" s="51"/>
    </row>
    <row r="23" spans="1:13" ht="15">
      <c r="A23" s="76"/>
      <c r="B23" s="77"/>
      <c r="C23" s="78" t="s">
        <v>39</v>
      </c>
      <c r="D23" s="78"/>
      <c r="E23" s="78"/>
      <c r="F23" s="78"/>
      <c r="G23" s="78"/>
      <c r="H23" s="78"/>
      <c r="I23" s="78"/>
      <c r="J23" s="52"/>
      <c r="K23" s="53"/>
      <c r="L23" s="53"/>
      <c r="M23" s="54"/>
    </row>
    <row r="24" spans="1:13" ht="15.75" customHeight="1">
      <c r="A24" s="7"/>
      <c r="B24" s="7"/>
      <c r="C24" s="35"/>
      <c r="D24" s="35"/>
      <c r="E24" s="35"/>
      <c r="F24" s="35"/>
      <c r="G24" s="9"/>
      <c r="H24" s="36"/>
      <c r="I24" s="37"/>
      <c r="J24" s="38"/>
      <c r="K24" s="39"/>
      <c r="L24" s="40"/>
      <c r="M24" s="40"/>
    </row>
    <row r="25" spans="1:13" ht="15.75" customHeight="1">
      <c r="A25" s="69" t="s">
        <v>32</v>
      </c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5"/>
    </row>
    <row r="26" spans="1:13" ht="15.75" customHeight="1">
      <c r="A26" s="69"/>
      <c r="B26" s="70"/>
      <c r="C26" s="57"/>
      <c r="D26" s="58"/>
      <c r="E26" s="58"/>
      <c r="F26" s="57"/>
      <c r="G26" s="57"/>
      <c r="H26" s="57"/>
      <c r="I26" s="58"/>
      <c r="J26" s="57"/>
      <c r="K26" s="57"/>
      <c r="L26" s="57"/>
      <c r="M26" s="59"/>
    </row>
    <row r="27" spans="1:13" ht="15.75" customHeight="1">
      <c r="A27" s="69"/>
      <c r="B27" s="70"/>
      <c r="C27" s="57"/>
      <c r="D27" s="60"/>
      <c r="E27" s="61"/>
      <c r="F27" s="62"/>
      <c r="G27" s="62"/>
      <c r="H27" s="63"/>
      <c r="I27" s="64"/>
      <c r="J27" s="62"/>
      <c r="K27" s="62"/>
      <c r="L27" s="57"/>
      <c r="M27" s="65"/>
    </row>
    <row r="28" spans="1:13" ht="36" customHeight="1">
      <c r="A28" s="69"/>
      <c r="B28" s="70"/>
      <c r="C28" s="71" t="s">
        <v>29</v>
      </c>
      <c r="D28" s="71"/>
      <c r="E28" s="71"/>
      <c r="F28" s="71"/>
      <c r="G28" s="71"/>
      <c r="H28" s="71"/>
      <c r="I28" s="71"/>
      <c r="J28" s="66"/>
      <c r="K28" s="67"/>
      <c r="L28" s="67"/>
      <c r="M28" s="68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3"/>
      <c r="K30" s="2"/>
      <c r="L30" s="2"/>
      <c r="M30" s="2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3"/>
      <c r="K31" s="2"/>
      <c r="L31" s="2"/>
      <c r="M31" s="2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</row>
    <row r="34" spans="1:13" ht="15">
      <c r="A34" s="72" t="s">
        <v>30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ht="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3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3"/>
      <c r="K37" s="2"/>
      <c r="L37" s="2"/>
      <c r="M37" s="2"/>
    </row>
    <row r="38" spans="1:13" ht="15">
      <c r="A38" s="2" t="s">
        <v>31</v>
      </c>
      <c r="B38" s="2"/>
      <c r="C38" s="2"/>
      <c r="D38" s="2"/>
      <c r="E38" s="2"/>
      <c r="F38" s="2"/>
      <c r="G38" s="2"/>
      <c r="H38" s="2"/>
      <c r="I38" s="2"/>
      <c r="J38" s="3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3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3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3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3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3"/>
      <c r="K43" s="2"/>
      <c r="L43" s="2"/>
      <c r="M43" s="2"/>
    </row>
  </sheetData>
  <sheetProtection selectLockedCells="1" selectUnlockedCells="1"/>
  <mergeCells count="23">
    <mergeCell ref="K1:M1"/>
    <mergeCell ref="C2:M2"/>
    <mergeCell ref="A4:C4"/>
    <mergeCell ref="D4:M4"/>
    <mergeCell ref="A5:C5"/>
    <mergeCell ref="D5:M5"/>
    <mergeCell ref="C23:I23"/>
    <mergeCell ref="A6:C6"/>
    <mergeCell ref="D6:M6"/>
    <mergeCell ref="A9:M9"/>
    <mergeCell ref="A10:A13"/>
    <mergeCell ref="B11:B13"/>
    <mergeCell ref="C13:I13"/>
    <mergeCell ref="A25:A28"/>
    <mergeCell ref="B26:B28"/>
    <mergeCell ref="C28:I28"/>
    <mergeCell ref="A34:M35"/>
    <mergeCell ref="A14:M14"/>
    <mergeCell ref="A15:A18"/>
    <mergeCell ref="B16:B18"/>
    <mergeCell ref="C18:I18"/>
    <mergeCell ref="A20:A23"/>
    <mergeCell ref="B21:B23"/>
  </mergeCells>
  <printOptions/>
  <pageMargins left="0.25" right="0.25" top="0.008333333333333333" bottom="0.75" header="0.5118055555555555" footer="0.3"/>
  <pageSetup firstPageNumber="0" useFirstPageNumber="1" fitToHeight="0" fitToWidth="1" horizontalDpi="300" verticalDpi="3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</dc:creator>
  <cp:keywords/>
  <dc:description/>
  <cp:lastModifiedBy>UMed</cp:lastModifiedBy>
  <dcterms:created xsi:type="dcterms:W3CDTF">2023-05-11T06:16:41Z</dcterms:created>
  <dcterms:modified xsi:type="dcterms:W3CDTF">2023-09-12T09:37:47Z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