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65" yWindow="465" windowWidth="20055" windowHeight="13800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5" r:id="rId4"/>
  </sheets>
  <definedNames>
    <definedName name="Print_Titles_1">"[$'st. magisterskie'.$A$1:.$F$65536];[$'st. magisterskie'.$A$1:.$AMJ$18]"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S75" i="1" l="1"/>
  <c r="EV76" i="1"/>
  <c r="EW76" i="1"/>
  <c r="EX76" i="1"/>
  <c r="EY76" i="1"/>
  <c r="EZ76" i="1"/>
  <c r="FA76" i="1"/>
  <c r="FB76" i="1"/>
  <c r="FC76" i="1"/>
  <c r="FD76" i="1"/>
  <c r="FE76" i="1"/>
  <c r="FF76" i="1"/>
  <c r="FG76" i="1"/>
  <c r="FH76" i="1"/>
  <c r="FI76" i="1"/>
  <c r="FL76" i="1"/>
  <c r="FM76" i="1"/>
  <c r="FN76" i="1"/>
  <c r="FO76" i="1"/>
  <c r="FP76" i="1"/>
  <c r="FQ76" i="1"/>
  <c r="FR76" i="1"/>
  <c r="FS76" i="1"/>
  <c r="FT76" i="1"/>
  <c r="FU76" i="1"/>
  <c r="FV76" i="1"/>
  <c r="FW76" i="1"/>
  <c r="FX76" i="1"/>
  <c r="FY76" i="1"/>
  <c r="FZ76" i="1"/>
  <c r="GA76" i="1"/>
  <c r="GB76" i="1"/>
  <c r="GC76" i="1"/>
  <c r="GD76" i="1"/>
  <c r="GE76" i="1"/>
  <c r="GF76" i="1"/>
  <c r="GG76" i="1"/>
  <c r="GH76" i="1"/>
  <c r="GI76" i="1"/>
  <c r="GJ76" i="1"/>
  <c r="GK76" i="1"/>
  <c r="GL76" i="1"/>
  <c r="GM76" i="1"/>
  <c r="GN76" i="1"/>
  <c r="GO76" i="1"/>
  <c r="JT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JS76" i="1"/>
  <c r="JT75" i="1"/>
  <c r="JT74" i="1"/>
  <c r="JS74" i="1"/>
  <c r="JT72" i="1"/>
  <c r="JT69" i="1"/>
  <c r="JS69" i="1"/>
  <c r="JT68" i="1"/>
  <c r="JS68" i="1"/>
  <c r="JT67" i="1"/>
  <c r="JS67" i="1"/>
  <c r="JT66" i="1"/>
  <c r="JS66" i="1"/>
  <c r="JT65" i="1"/>
  <c r="JS65" i="1"/>
  <c r="JT64" i="1"/>
  <c r="JS64" i="1"/>
  <c r="JT63" i="1"/>
  <c r="JS63" i="1"/>
  <c r="JT62" i="1"/>
  <c r="JS62" i="1"/>
  <c r="JT61" i="1"/>
  <c r="JS61" i="1"/>
  <c r="JT60" i="1"/>
  <c r="JS60" i="1"/>
  <c r="JT59" i="1"/>
  <c r="JS59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FS56" i="1"/>
  <c r="FT56" i="1"/>
  <c r="FU56" i="1"/>
  <c r="FV56" i="1"/>
  <c r="FW56" i="1"/>
  <c r="FX56" i="1"/>
  <c r="FY56" i="1"/>
  <c r="FZ56" i="1"/>
  <c r="GA56" i="1"/>
  <c r="GB56" i="1"/>
  <c r="GC56" i="1"/>
  <c r="GD56" i="1"/>
  <c r="GE56" i="1"/>
  <c r="GF56" i="1"/>
  <c r="GG56" i="1"/>
  <c r="GH56" i="1"/>
  <c r="GI56" i="1"/>
  <c r="GJ56" i="1"/>
  <c r="GK56" i="1"/>
  <c r="GL56" i="1"/>
  <c r="GM56" i="1"/>
  <c r="GN56" i="1"/>
  <c r="GO56" i="1"/>
  <c r="IG56" i="1"/>
  <c r="IH56" i="1"/>
  <c r="II56" i="1"/>
  <c r="IJ56" i="1"/>
  <c r="IK56" i="1"/>
  <c r="JT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CV56" i="1"/>
  <c r="CW56" i="1"/>
  <c r="CX56" i="1"/>
  <c r="CY56" i="1"/>
  <c r="CZ56" i="1"/>
  <c r="DA56" i="1"/>
  <c r="JS56" i="1"/>
  <c r="JT55" i="1"/>
  <c r="JS55" i="1"/>
  <c r="JT54" i="1"/>
  <c r="JS54" i="1"/>
  <c r="JT49" i="1"/>
  <c r="JT48" i="1"/>
  <c r="JS48" i="1"/>
  <c r="JT47" i="1"/>
  <c r="JS47" i="1"/>
  <c r="JT46" i="1"/>
  <c r="JS46" i="1"/>
  <c r="JT45" i="1"/>
  <c r="JS45" i="1"/>
  <c r="JT44" i="1"/>
  <c r="JS44" i="1"/>
  <c r="JT43" i="1"/>
  <c r="JS43" i="1"/>
  <c r="JT42" i="1"/>
  <c r="JS42" i="1"/>
  <c r="JT41" i="1"/>
  <c r="JS41" i="1"/>
  <c r="JT40" i="1"/>
  <c r="JS40" i="1"/>
  <c r="JT39" i="1"/>
  <c r="JS39" i="1"/>
  <c r="JT37" i="1"/>
  <c r="JS37" i="1"/>
  <c r="JT35" i="1"/>
  <c r="JS35" i="1"/>
  <c r="JT34" i="1"/>
  <c r="JS34" i="1"/>
  <c r="JT33" i="1"/>
  <c r="JS33" i="1"/>
  <c r="JT32" i="1"/>
  <c r="JS32" i="1"/>
  <c r="JT31" i="1"/>
  <c r="JS31" i="1"/>
  <c r="JT30" i="1"/>
  <c r="JS30" i="1"/>
  <c r="JT29" i="1"/>
  <c r="JS29" i="1"/>
  <c r="JT24" i="1"/>
  <c r="JS24" i="1"/>
  <c r="JT23" i="1"/>
  <c r="JS23" i="1"/>
  <c r="JT22" i="1"/>
  <c r="JS22" i="1"/>
  <c r="JT21" i="1"/>
  <c r="JS21" i="1"/>
  <c r="JT20" i="1"/>
  <c r="JS20" i="1"/>
  <c r="JT19" i="1"/>
  <c r="JS19" i="1"/>
</calcChain>
</file>

<file path=xl/sharedStrings.xml><?xml version="1.0" encoding="utf-8"?>
<sst xmlns="http://schemas.openxmlformats.org/spreadsheetml/2006/main" count="2016" uniqueCount="1193">
  <si>
    <t>Studia II stopnia (mgr)</t>
  </si>
  <si>
    <t>Stacjonarne i Niestacjonarne</t>
  </si>
  <si>
    <t>WY - wykład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</si>
  <si>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</si>
  <si>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</si>
  <si>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</si>
  <si>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</si>
  <si>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</si>
  <si>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</si>
  <si>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</si>
  <si>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CK- ćwiczenia kliniczne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</si>
  <si>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</si>
  <si>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</si>
  <si>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</si>
  <si>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</si>
  <si>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</si>
  <si>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</si>
  <si>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</si>
  <si>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</si>
  <si>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</si>
  <si>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</si>
  <si>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</si>
  <si>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</si>
  <si>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</si>
  <si>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</si>
  <si>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</si>
  <si>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</si>
  <si>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</si>
  <si>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</si>
  <si>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</si>
  <si>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</si>
  <si>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</si>
  <si>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</si>
  <si>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</si>
  <si>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</si>
  <si>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</si>
  <si>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</si>
  <si>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</si>
  <si>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</si>
  <si>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</si>
  <si>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</si>
  <si>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</si>
  <si>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</si>
  <si>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</si>
  <si>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</si>
  <si>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</si>
  <si>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</si>
  <si>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</si>
  <si>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</si>
  <si>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</si>
  <si>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</si>
  <si>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</si>
  <si>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</si>
  <si>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</si>
  <si>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</si>
  <si>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</si>
  <si>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</si>
  <si>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</si>
  <si>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</si>
  <si>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</si>
  <si>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</si>
  <si>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</si>
  <si>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</si>
  <si>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</si>
  <si>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</si>
  <si>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</si>
  <si>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</si>
  <si>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</si>
  <si>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</si>
  <si>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</si>
  <si>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</si>
  <si>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</si>
  <si>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</si>
  <si>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</si>
  <si>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</si>
  <si>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</si>
  <si>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</si>
  <si>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</si>
  <si>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</si>
  <si>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</si>
  <si>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</si>
  <si>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</si>
  <si>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</si>
  <si>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</si>
  <si>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</si>
  <si>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</si>
  <si>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</si>
  <si>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</si>
  <si>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</si>
  <si>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</si>
  <si>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</si>
  <si>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</si>
  <si>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</si>
  <si>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</si>
  <si>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</si>
  <si>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</si>
  <si>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</si>
  <si>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</si>
  <si>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</si>
  <si>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</si>
  <si>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</si>
  <si>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</si>
  <si>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</si>
  <si>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</si>
  <si>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</si>
  <si>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</si>
  <si>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</si>
  <si>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</si>
  <si>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</si>
  <si>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</si>
  <si>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</si>
  <si>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</si>
  <si>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</si>
  <si>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</si>
  <si>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</si>
  <si>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</si>
  <si>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</si>
  <si>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</si>
  <si>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</si>
  <si>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</si>
  <si>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</si>
  <si>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W</t>
  </si>
  <si>
    <t>U</t>
  </si>
  <si>
    <t>O</t>
  </si>
  <si>
    <t>WY, CN</t>
  </si>
  <si>
    <t>WY</t>
  </si>
  <si>
    <t>CA</t>
  </si>
  <si>
    <t>WY, PP</t>
  </si>
  <si>
    <t>Badania naukowe w pielęgniarstwie</t>
  </si>
  <si>
    <t>1, 2</t>
  </si>
  <si>
    <t>Język angielski</t>
  </si>
  <si>
    <t>LE</t>
  </si>
  <si>
    <t>WY, CK</t>
  </si>
  <si>
    <t>WY, PP, PZ</t>
  </si>
  <si>
    <t>OW</t>
  </si>
  <si>
    <t>CS</t>
  </si>
  <si>
    <t>SE</t>
  </si>
  <si>
    <t>Przedmiot - TOK A</t>
  </si>
  <si>
    <t>3, 4</t>
  </si>
  <si>
    <t>Dydaktyka medyczna</t>
  </si>
  <si>
    <t>Wybrane zagadnienia opieki pielęgniarskiej w neurologii dziecięcej</t>
  </si>
  <si>
    <t>Treści z zakresu kardiologii</t>
  </si>
  <si>
    <t>WF</t>
  </si>
  <si>
    <t>CK</t>
  </si>
  <si>
    <t>CN</t>
  </si>
  <si>
    <t>Treści z zakresu urologii</t>
  </si>
  <si>
    <t>EGZAMIN MAGISTERSKI - Przygotowanie do egzaminu część praktyczna i teoretyczna</t>
  </si>
  <si>
    <t>Przedmiot - TOK B</t>
  </si>
  <si>
    <t>Kod efektu kształcenia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</si>
  <si>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</si>
  <si>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</si>
  <si>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</si>
  <si>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</si>
  <si>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</si>
  <si>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</si>
  <si>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</si>
  <si>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</si>
  <si>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</si>
  <si>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</si>
  <si>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</si>
  <si>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</si>
  <si>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</si>
  <si>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</si>
  <si>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</si>
  <si>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</si>
  <si>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</si>
  <si>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</si>
  <si>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</si>
  <si>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</si>
  <si>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</si>
  <si>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</si>
  <si>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</si>
  <si>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</si>
  <si>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</si>
  <si>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</si>
  <si>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</si>
  <si>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</si>
  <si>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</si>
  <si>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</si>
  <si>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</si>
  <si>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</si>
  <si>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</si>
  <si>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</si>
  <si>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</si>
  <si>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</si>
  <si>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</si>
  <si>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</si>
  <si>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</si>
  <si>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</si>
  <si>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</si>
  <si>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</si>
  <si>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</si>
  <si>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</si>
  <si>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</si>
  <si>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</si>
  <si>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</si>
  <si>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</si>
  <si>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</si>
  <si>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</si>
  <si>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</si>
  <si>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</si>
  <si>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</si>
  <si>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</si>
  <si>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</si>
  <si>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Wykazuje znajomość patofizjologii układu moczowego w aspekcie leczenia chorób nerek i leczenia nerkozastępczego.</t>
  </si>
  <si>
    <t>Opisuje budowę i mechanikę dróg odprowadzających mocz i ich podstawowe patologie prowadzące do niewydolności nerek.</t>
  </si>
  <si>
    <t>Rozpoznaje ostre i przewlekłe schorzenia układu moczowego.</t>
  </si>
  <si>
    <t>Opisuje poszczególne sposoby leczenia nerkozastępczego z uwzględnieniem opieki pielęgniarskiej.</t>
  </si>
  <si>
    <t>Wykazuje znajomość chorób nerek prowadzących do przewlekłej choroby nerek i konieczności leczenia nerkozastępczego.</t>
  </si>
  <si>
    <t>Wykazuje znajomość podstawowych badań laboratoryjnych i obrazowych układu moczowego stosowanych w opiece nad chorym z przewlekłą chorobą nerek.</t>
  </si>
  <si>
    <t>Posiada wiedzę w zakresie podstaw leczenia chorób układu moczowego (zachowawczego i terapii nerkozastępczej, z uwzględnieniem opieki pielęgniarskiej).</t>
  </si>
  <si>
    <t xml:space="preserve">Posiada szczegółową wiedzę dotyczącą zapobiegania progresji niewydolności nerek, potrafi opisać rolę opieki pielęgniarskiej w profilaktyce chorób nerek.  </t>
  </si>
  <si>
    <t>Wykazuje się znajomością diagnostyki, symptomatologii i leczenia stabilnej choroby niedokrwiennej serca</t>
  </si>
  <si>
    <t>Wykazuje się znajomością diagnostyki, symptomatologii i postępowania w ostrych zespołach wieńcowych</t>
  </si>
  <si>
    <t>Wykazuje się znajomością diagnostyki, symptomatologii i leczenia ostrej i przewlekłej niewydolności serca</t>
  </si>
  <si>
    <t>Wykazuje się znajomością diagnostyki, symptomatologii i leczenia zatorowości płucnej oraz choroby zakrzepowo-zatorowej.</t>
  </si>
  <si>
    <t>Posiada wiedzę na temat wrodzonych i nabytych wad serca, kardiomiopatii, chorób aorty i dużych tętnic, zapalenia osierdzia, zapalenia mięśnia sercowego, infekcyjnego zapalenia wsierdzia, nadciśnienia płucnego</t>
  </si>
  <si>
    <t>Posiada ogólną wiedzę w zakresie rodzajów zabiegów kardiochirurgicznych, możliwości mechanicznego wspomagania krążenia, wskazań do transplantacji serca oraz roli pielęgniarki w opiece w okresie okołooperacyjnym</t>
  </si>
  <si>
    <t>Zna podstawowe objawy chorób układu moczowego</t>
  </si>
  <si>
    <t>Wymienia rodzaje badań obrazowych i endoskopowych stosowanych w urologii i potrafi ocenić ich przydatność</t>
  </si>
  <si>
    <t>Zna mechanizmy najczęściej spotykanych urazów układu moczowo-płciowego i potrafi zaproponować badania niezbędne do ich rozpoznania</t>
  </si>
  <si>
    <t>Posiada wiedzę dotyczącą etiopatogenezy, objawów, metod rozpoznawania i leczenia kamicy układu moczowego</t>
  </si>
  <si>
    <t>Wymienia najczęściej spotykane choroby gruczołu krokowego, zna ich objawy i metody leczenia</t>
  </si>
  <si>
    <t>Posiada wiedzę dotyczącą zakażeń dróg moczowych oraz potrafi określić badania bakteriologiczne niezbędne do potwierdzenia zakażenia i wdrożenia odpowiedniego leczenia (posiewy, wymazy)</t>
  </si>
  <si>
    <t>Zna podstawowe problemy związane z andropauzą i dysfunkcjami seksualnymi u mężczyzn</t>
  </si>
  <si>
    <t>Potrafi rozpoznać wysiłkowe nietrzymanie moczu u kobiet i zaproponować odpowiednie leczenie</t>
  </si>
  <si>
    <t>Omawia przyczyny, objawy, metody diagnozowania  i rehabilitacji dzieci z wodogłowiem oraz przepukliną oponowo- rdzeniową</t>
  </si>
  <si>
    <t>Scharakteryzuje stany drgawkowe i omówi zasady postępowania z dzieckiem w napadzie i stanie padaczkowym</t>
  </si>
  <si>
    <t>Zdefiniuje najczęstsze zaburzenia mowy i komunikacji występujące u dzieci z uszkodzeniami ośrodkowego układu nerwowego.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</si>
  <si>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</si>
  <si>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Omówi czynności pokarmowe niemowlęcia i małego dziecka z uszkodzeniami ośrodkowego układu nerwowego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</si>
  <si>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</si>
  <si>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</si>
  <si>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</si>
  <si>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</si>
  <si>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</si>
  <si>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</si>
  <si>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</si>
  <si>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</si>
  <si>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</si>
  <si>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</si>
  <si>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</si>
  <si>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</si>
  <si>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</si>
  <si>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</si>
  <si>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</si>
  <si>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</si>
  <si>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A.U17</t>
  </si>
  <si>
    <t>A.U18</t>
  </si>
  <si>
    <t>A.U19</t>
  </si>
  <si>
    <t>A.U20</t>
  </si>
  <si>
    <t>A.U21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</si>
  <si>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</si>
  <si>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</si>
  <si>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</si>
  <si>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</si>
  <si>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</si>
  <si>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</si>
  <si>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</si>
  <si>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</si>
  <si>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</si>
  <si>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</si>
  <si>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</si>
  <si>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</si>
  <si>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</si>
  <si>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</si>
  <si>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</si>
  <si>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</si>
  <si>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</si>
  <si>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</si>
  <si>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</si>
  <si>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</si>
  <si>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</si>
  <si>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</si>
  <si>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</si>
  <si>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</si>
  <si>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</si>
  <si>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B.U26</t>
  </si>
  <si>
    <t>Potrafi rozpoznać zaburzenia budowy poszczególnych narządów układu moczowego i zna sposoby profilaktyki chorób nerek.</t>
  </si>
  <si>
    <t>Zaprezentuje objawy chorób nerek, ocenę wyników badań biochemicznych i analizy moczu, nieprawidłowości w badaniu ogólnym moczu, obrazy układu moczowego w badaniu usg i tomografii komputerowej jako elementy opieki nad pacjentem z chorobami układu moczowego.</t>
  </si>
  <si>
    <t>Zróżnicuje pierwotne i wtórne choroby kłębuszków nerkowych  w aspekcie spowolnienia progresji do niewydolności nerek.</t>
  </si>
  <si>
    <t>Potrafi zaprezentować objawy, rozpoznanie i leczenie cukrzycowej choroby nerek, dny moczanowej.</t>
  </si>
  <si>
    <t>Zaprezentuje przyczyny zmniejszenie ilości wydalanego moczu, uszkodzenia nerek w następstwie interwencji medycznej, powikłania po zabiegach diagnostycznych i operacjach w aspekcie opieki pielęgniarskiej.</t>
  </si>
  <si>
    <t>Porównuje  ostre i przewlekłe uszkodzenie nerek na podstawie badań laboratoryjnych i obrazowych.</t>
  </si>
  <si>
    <t>Analizuje stan kliniczny i badania dodatkowe – ustala wskazania do leczenia nerkozastępczego.</t>
  </si>
  <si>
    <t>Posługując się dostępną wiedzą potrafi na podstawie symptomów rozpoznawać oraz różnicować choroby układu krążenia</t>
  </si>
  <si>
    <t>Nawiązuje współpracę z zespołem w zakresie diagnostyki, terapii, pielęgnacji i rehabilitacji pacjentów wymagających leczenia na oddziale kardiologicznym</t>
  </si>
  <si>
    <t>Potrafi powiązać wiedzę na temat chorób układu krążenia z wiedzą dotyczącą innych układów i narządów w ujęciu interdyscyplinarnym</t>
  </si>
  <si>
    <t>Prowadzi edukację zdrowotną u chorego ze schorzeniami kardiologicznymi</t>
  </si>
  <si>
    <t>Potrafi ustalić wskazania do cewnikowania pęcherza moczowego</t>
  </si>
  <si>
    <t>Określi konieczność odprowadzenia moczu z górnych dróg moczowych przy pomocy nefrostomii</t>
  </si>
  <si>
    <t>Wykaże znajomość metod przygotowania pacjenta do zabiegów na drogach moczowych ze szczególnym uwzględnieniem zabiegów wykonywanych metodami endowizji (cystoskopia, ureteroskopia, resekcje przezcewkowe)</t>
  </si>
  <si>
    <t>Zna zasady przygotowania pacjentów do biopsji stercza</t>
  </si>
  <si>
    <t>Wykaże się znajomością zasad pielęgnacji pacjentów z założonym drenażem górnych dróg moczowych (cewnik szynujący „S”, przezskórna przetoka nerkowa)</t>
  </si>
  <si>
    <t>Potrafi zinterpretować wynik badania PSA (stany zapalne, łagodny rozrost stercza, rak stercza)</t>
  </si>
  <si>
    <t>Umie ocenić znaczenie krwiomoczu, jako istotnego, a jednocześnie niespecyficznego objawu chorób układu moczowego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</si>
  <si>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</si>
  <si>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</si>
  <si>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</si>
  <si>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</si>
  <si>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Opracuje program edukacji zdrowotnej rodziców dziecka lub opiekunów w odniesieniu do dziecka z zaburzeniami ośrodkowego układu nerwowego;</t>
  </si>
  <si>
    <t>Odniesienie do
charakterystyk drugiego stopnia Polskiej Ramy Kwalifikacji poziom 7</t>
  </si>
  <si>
    <t>P7SM_WG01</t>
  </si>
  <si>
    <t>P7SM_WG02</t>
  </si>
  <si>
    <t>P7SM_WG03</t>
  </si>
  <si>
    <t>P7SM_WG05</t>
  </si>
  <si>
    <t>P7SM_WG06</t>
  </si>
  <si>
    <t>P7SM_WG07</t>
  </si>
  <si>
    <t>P7SM_WG08</t>
  </si>
  <si>
    <t>P7SM_WK04</t>
  </si>
  <si>
    <t>P7SM_WG10</t>
  </si>
  <si>
    <t>P7SM_WG11</t>
  </si>
  <si>
    <t>P7SM_WG13</t>
  </si>
  <si>
    <t>P7SM_WK06</t>
  </si>
  <si>
    <t>P7SM_WG15</t>
  </si>
  <si>
    <t>P7SM_WG16</t>
  </si>
  <si>
    <t>P7SM_WG17</t>
  </si>
  <si>
    <t>P7SM_WG18</t>
  </si>
  <si>
    <t>P7SM_WK08</t>
  </si>
  <si>
    <t>P7SM_WG19</t>
  </si>
  <si>
    <t>P7SM_WG20</t>
  </si>
  <si>
    <t>P7SM_WG21</t>
  </si>
  <si>
    <t>P7SM_WG22</t>
  </si>
  <si>
    <t>P7SM_WG23</t>
  </si>
  <si>
    <t>P7SM_WG24</t>
  </si>
  <si>
    <t>P7SM_WG25</t>
  </si>
  <si>
    <t>P7SM_WG26</t>
  </si>
  <si>
    <t>P7SM_WG28</t>
  </si>
  <si>
    <t>P7SM_WG29</t>
  </si>
  <si>
    <t>P7SM_WG31</t>
  </si>
  <si>
    <t>P7SM_WG32</t>
  </si>
  <si>
    <t>P7SM_WG33</t>
  </si>
  <si>
    <t>P7SM_WG34</t>
  </si>
  <si>
    <t>P7SM_WG35</t>
  </si>
  <si>
    <t>P7SM_WG36</t>
  </si>
  <si>
    <t>P7SM_WG37</t>
  </si>
  <si>
    <t>P7SM_WG38</t>
  </si>
  <si>
    <t>P7SM_WG39</t>
  </si>
  <si>
    <t>P7SM_WG40</t>
  </si>
  <si>
    <t>P7SM_WG41</t>
  </si>
  <si>
    <t>P7SM_WG42</t>
  </si>
  <si>
    <t>P7SM_WG43</t>
  </si>
  <si>
    <t>P7SM_WG44</t>
  </si>
  <si>
    <t>P7SM_WG45</t>
  </si>
  <si>
    <t>P7SM_WG46</t>
  </si>
  <si>
    <t>P7SM_WG47</t>
  </si>
  <si>
    <t>P7SM_WG48</t>
  </si>
  <si>
    <t>P7SM_WG49</t>
  </si>
  <si>
    <t>P7SM_WG50</t>
  </si>
  <si>
    <t>P7SM_WG51</t>
  </si>
  <si>
    <t>P7SM_WG52</t>
  </si>
  <si>
    <t>P7SM_WK14</t>
  </si>
  <si>
    <t>P7SM_WG55</t>
  </si>
  <si>
    <t>P7SM_WG62</t>
  </si>
  <si>
    <t>P7SM_WG63</t>
  </si>
  <si>
    <t>P7SM_WG64</t>
  </si>
  <si>
    <t>P7SM_WG65</t>
  </si>
  <si>
    <t>P7SM_WG66</t>
  </si>
  <si>
    <t>P7SM_WG67</t>
  </si>
  <si>
    <t>P7SM_WG68</t>
  </si>
  <si>
    <t>P7SM_WG69</t>
  </si>
  <si>
    <t>P7SM_WG70</t>
  </si>
  <si>
    <t>P7SM_WG71</t>
  </si>
  <si>
    <t>P7SM_WG72</t>
  </si>
  <si>
    <t>P7SM_WG74</t>
  </si>
  <si>
    <t>P7SM_WG76</t>
  </si>
  <si>
    <t>P7SM_WG88</t>
  </si>
  <si>
    <t>P7SM_WG90</t>
  </si>
  <si>
    <t>P7SM_WG91</t>
  </si>
  <si>
    <t>P7SM_WG97</t>
  </si>
  <si>
    <t>P7SM_WG98</t>
  </si>
  <si>
    <t>P7SM_WG99</t>
  </si>
  <si>
    <t>P7SM_WG100</t>
  </si>
  <si>
    <t>P7SM_WG102</t>
  </si>
  <si>
    <t>P7SM_WG105</t>
  </si>
  <si>
    <t>P7SM_WG106</t>
  </si>
  <si>
    <t>P7SM_WG108</t>
  </si>
  <si>
    <t>P7SM_WG109</t>
  </si>
  <si>
    <t>P7SM_WG110</t>
  </si>
  <si>
    <t>P7SM_WG111</t>
  </si>
  <si>
    <t>P7SM_WG112</t>
  </si>
  <si>
    <t>P7SM_WG113</t>
  </si>
  <si>
    <t>P7SM_WG114</t>
  </si>
  <si>
    <t>P7SM_WG116</t>
  </si>
  <si>
    <t>P7SM_WG117</t>
  </si>
  <si>
    <t>P7SM_WG118</t>
  </si>
  <si>
    <t>P7SM_WG119</t>
  </si>
  <si>
    <t>P7SM_WG120</t>
  </si>
  <si>
    <t>P7SM_WG121</t>
  </si>
  <si>
    <t>P7SM_WG122</t>
  </si>
  <si>
    <t>P7SM_UW01</t>
  </si>
  <si>
    <t>P7SM_UW02</t>
  </si>
  <si>
    <t>P7SM_UW03</t>
  </si>
  <si>
    <t>P7SM_UW05</t>
  </si>
  <si>
    <t>P7SM_UO02</t>
  </si>
  <si>
    <t>P7SM_UO03</t>
  </si>
  <si>
    <t>P7SM_UO06</t>
  </si>
  <si>
    <t>P7SM_UW11</t>
  </si>
  <si>
    <t>P7SM_UW13</t>
  </si>
  <si>
    <t>P7SM_UW15</t>
  </si>
  <si>
    <t>P7SM_UW17</t>
  </si>
  <si>
    <t>P7SM_UW19</t>
  </si>
  <si>
    <t>P7SM_UW23</t>
  </si>
  <si>
    <t>P7SM_UW24</t>
  </si>
  <si>
    <t>P7SM_UW26</t>
  </si>
  <si>
    <t>P7SM_UW30</t>
  </si>
  <si>
    <t>P7SM_UW31</t>
  </si>
  <si>
    <t>P7SM_UW32</t>
  </si>
  <si>
    <t>P7SM_UW34</t>
  </si>
  <si>
    <t>P7SM_UW38</t>
  </si>
  <si>
    <t>P7SM_UW39</t>
  </si>
  <si>
    <t>P7SM_UW40</t>
  </si>
  <si>
    <t>P7SM_UW43</t>
  </si>
  <si>
    <t>P7SM_UW44</t>
  </si>
  <si>
    <t>P7SM_UW48</t>
  </si>
  <si>
    <t>P7SM_UW57</t>
  </si>
  <si>
    <t>P7SM_UW60</t>
  </si>
  <si>
    <t>P7SM_UW63</t>
  </si>
  <si>
    <t>P7SM_UW65</t>
  </si>
  <si>
    <t>P7SM_UW66</t>
  </si>
  <si>
    <t>P7SM_UW68</t>
  </si>
  <si>
    <t>P7SM_UW71</t>
  </si>
  <si>
    <t>P7SM_UW73</t>
  </si>
  <si>
    <t>P7SM_UW78</t>
  </si>
  <si>
    <t>P7SM_UW79</t>
  </si>
  <si>
    <t>P7SM_UW80</t>
  </si>
  <si>
    <t>P7SM_UW81</t>
  </si>
  <si>
    <t>P7SM_UW85</t>
  </si>
  <si>
    <t>P7SM_UW90</t>
  </si>
  <si>
    <t>P7SM_UW92</t>
  </si>
  <si>
    <t>P7SM_UW93</t>
  </si>
  <si>
    <t>P7SM_UW94</t>
  </si>
  <si>
    <t>P7SM_UW95</t>
  </si>
  <si>
    <t>P7SM_UW96</t>
  </si>
  <si>
    <t>P7SM_UW97</t>
  </si>
  <si>
    <t>P7SM_UW98</t>
  </si>
  <si>
    <t>P7SM_UW99</t>
  </si>
  <si>
    <t>P7SM_UW100</t>
  </si>
  <si>
    <t>P7SM_UW104</t>
  </si>
  <si>
    <t>P7SM_UW105</t>
  </si>
  <si>
    <t>P7SM_UW109</t>
  </si>
  <si>
    <t>WY, PP,PZ</t>
  </si>
  <si>
    <t>WY, SE</t>
  </si>
  <si>
    <t>Nauki społeczne i humanistyczne</t>
  </si>
  <si>
    <t>Zaawansowana praktyka pielęgniarska</t>
  </si>
  <si>
    <t>Badania naukowe i rozwój pielęgniarstwa</t>
  </si>
  <si>
    <t>Rok 1
2019/2020</t>
  </si>
  <si>
    <t>Rok 2
2020/2021</t>
  </si>
  <si>
    <t>NAUKI SPOŁECZNE I HUMANISTYCZNE</t>
  </si>
  <si>
    <t>ZAAWANSOWANA PRAKTYKA PIELĘGNIARSKA</t>
  </si>
  <si>
    <t>BADANIA NAUKOWE I ROZWÓJ PIELĘGNIARSTWA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</si>
  <si>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</si>
  <si>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</si>
  <si>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</si>
  <si>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</si>
  <si>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</si>
  <si>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</si>
  <si>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</si>
  <si>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</si>
  <si>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</si>
  <si>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</si>
  <si>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</si>
  <si>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</si>
  <si>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</si>
  <si>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</si>
  <si>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</si>
  <si>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</si>
  <si>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</si>
  <si>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</si>
  <si>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</si>
  <si>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</si>
  <si>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</si>
  <si>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</si>
  <si>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</si>
  <si>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</si>
  <si>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B.W51</t>
  </si>
  <si>
    <t>B.W52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</si>
  <si>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</si>
  <si>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</si>
  <si>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</si>
  <si>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</si>
  <si>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</si>
  <si>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</si>
  <si>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</si>
  <si>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</si>
  <si>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</si>
  <si>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</si>
  <si>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</si>
  <si>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</si>
  <si>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</si>
  <si>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B.U27</t>
  </si>
  <si>
    <t>B.U28</t>
  </si>
  <si>
    <t>B.U29</t>
  </si>
  <si>
    <t>B.U30</t>
  </si>
  <si>
    <t>B.U31</t>
  </si>
  <si>
    <t>B.U32</t>
  </si>
  <si>
    <t>B.U33</t>
  </si>
  <si>
    <t>B.U34</t>
  </si>
  <si>
    <t>B.U35</t>
  </si>
  <si>
    <t>B.U36</t>
  </si>
  <si>
    <t>B.U37</t>
  </si>
  <si>
    <t>B.U38</t>
  </si>
  <si>
    <t>B.U39</t>
  </si>
  <si>
    <t>B.U40</t>
  </si>
  <si>
    <t>B.U41</t>
  </si>
  <si>
    <t>B.U42</t>
  </si>
  <si>
    <t>B.U43</t>
  </si>
  <si>
    <t>B.U44</t>
  </si>
  <si>
    <t>B.U45</t>
  </si>
  <si>
    <t>B.U46</t>
  </si>
  <si>
    <t>B.U47</t>
  </si>
  <si>
    <t>B.U48</t>
  </si>
  <si>
    <t>B.U49</t>
  </si>
  <si>
    <t>B.U50</t>
  </si>
  <si>
    <t>B.U51</t>
  </si>
  <si>
    <t>B.U52</t>
  </si>
  <si>
    <t>B.U53</t>
  </si>
  <si>
    <t>B.U54</t>
  </si>
  <si>
    <t>B.U55</t>
  </si>
  <si>
    <t>B.U56</t>
  </si>
  <si>
    <t>B.U57</t>
  </si>
  <si>
    <t>B.U58</t>
  </si>
  <si>
    <t>B.U59</t>
  </si>
  <si>
    <t>B.U60</t>
  </si>
  <si>
    <t>B.U61</t>
  </si>
  <si>
    <t>C.U01</t>
  </si>
  <si>
    <t>C.U02</t>
  </si>
  <si>
    <t>C.U03</t>
  </si>
  <si>
    <t>C.U04</t>
  </si>
  <si>
    <t>C.U05</t>
  </si>
  <si>
    <t>C.U06</t>
  </si>
  <si>
    <t>C.U07</t>
  </si>
  <si>
    <r>
      <t xml:space="preserve">WIEDZA </t>
    </r>
    <r>
      <rPr>
        <i/>
        <sz val="16"/>
        <color rgb="FF000000"/>
        <rFont val="Times New Roman"/>
      </rPr>
      <t xml:space="preserve">Absolwent zna i rozumie: </t>
    </r>
  </si>
  <si>
    <r>
      <t xml:space="preserve">UMIEJĘTNOŚCI </t>
    </r>
    <r>
      <rPr>
        <i/>
        <sz val="16"/>
        <color rgb="FF000000"/>
        <rFont val="Times New Roman"/>
      </rPr>
      <t xml:space="preserve">Absolwent potrafi: </t>
    </r>
  </si>
  <si>
    <t>Modele i podejścia stosowane w psychologii zdrowia;</t>
  </si>
  <si>
    <t>Znaczenie wsparcia społecznego i psychologicznego w zdrowiu i chorobie;</t>
  </si>
  <si>
    <t>Teorie stresu psychologicznego, zależności między stresem a stanem zdrowia oraz inne psychologiczne determinanty zdrowia;</t>
  </si>
  <si>
    <t>Podejście salutogenetyczne podmiotowych uwarunkowań optymalnego stanu zdrowia i podejście patogenetyczne uwarunkowane chorobą;</t>
  </si>
  <si>
    <t>Procesy adaptacji człowieka do życia z przewlekłą chorobą i uwarunkowania tych procesów;</t>
  </si>
  <si>
    <t>Skutki prawne zdarzeń medycznych;</t>
  </si>
  <si>
    <t>Istotę błędów medycznych w pielęgniarstwie w kontekście niepowodzenia w działaniach terapeutyczno-pielęgnacyjnych;</t>
  </si>
  <si>
    <t>System ubezpieczeń w zakresie odpowiedzialności cywilnej;</t>
  </si>
  <si>
    <t>Uwarunkowania prawne przetwarzania danych wrażliwych w systemie ochrony zdrowia;</t>
  </si>
  <si>
    <t>Poziomy uprawnień do udzielania świadczeń zdrowotnych przez pielęgniarkę w odniesieniu do poziomów kwalifikacji pielęgniarskich;</t>
  </si>
  <si>
    <t>Metody zarządzania w systemie ochrony zdrowia;</t>
  </si>
  <si>
    <t>Zasady funkcjonowania organizacji i budowania struktur;</t>
  </si>
  <si>
    <t>Pojęcie kultury organizacyjnej i czynników ją determinujących;</t>
  </si>
  <si>
    <t>Mechanizmy podejmowania decyzji w zarządzaniu;</t>
  </si>
  <si>
    <t>Style zarządzania i znaczenie przywództwa w rozwoju pielęgniarstwa;</t>
  </si>
  <si>
    <t>Zasady świadczenia usług pielęgniarskich i sposób ich finansowania;</t>
  </si>
  <si>
    <t>Specyfikę funkcji kierowniczych, w tym istotę delegowania zadań;</t>
  </si>
  <si>
    <t>Metody diagnozy organizacyjnej, koncepcję i teorię zarządzania zmianą oraz zasady zarządzania strategicznego;</t>
  </si>
  <si>
    <t>Problematykę zarządzania zasobami ludzkimi;</t>
  </si>
  <si>
    <t>Uwarunkowania rozwoju zawodowego pielęgniarek;</t>
  </si>
  <si>
    <t>Naukowe podstawy ergonomii w środowisku pracy;</t>
  </si>
  <si>
    <t>Modele i strategie zarządzania jakością;</t>
  </si>
  <si>
    <t>Podstawowe pojęcia z zakresu dydaktyki medycznej;</t>
  </si>
  <si>
    <t>Zasady przygotowania do działalności dydaktycznej;</t>
  </si>
  <si>
    <t>Metody nauczania i środki dydaktyczne stosowane w kształceniu przeddyplomowym i podyplomowym;</t>
  </si>
  <si>
    <t>Europejską Konwencję o Ochronie Praw Człowieka i Podstawowych Wolności;</t>
  </si>
  <si>
    <t>Teorię pielęgniarstwa wielokulturowego Madeleine Leininger;</t>
  </si>
  <si>
    <t>Kulturowe uwarunkowania zapewnienia opieki z uwzględnieniem zachowań zdrowotnych i podejścia do leczenia;</t>
  </si>
  <si>
    <t>Różnice kulturowe i religijne w postrzeganiu człowieka i w komunikacji międzykulturowej.</t>
  </si>
  <si>
    <t>Wskazywać rolę wsparcia społecznego i psychologicznego w opiece nad osobą zdrową i chorą;</t>
  </si>
  <si>
    <t>Wskazywać metody radzenia sobie ze stresem;</t>
  </si>
  <si>
    <t>Oceniać zdarzenia w praktyce zawodowej pielęgniarki w kontekście zgodności z przepisami prawa oraz możliwości i sposobów dochodzenia roszczeń, a także wskazywać możliwości rozwiązania danego problemu;</t>
  </si>
  <si>
    <t>Kwalifikować daną sytuację zawodową w odniesieniu do prawa cywilnego, karnego i zawodowego;</t>
  </si>
  <si>
    <t>Analizować przyczyny błędów medycznych i proponować działania zapobiegawcze;</t>
  </si>
  <si>
    <t>Analizować strukturę zadań zawodowych pielęgniarek w kontekście posiadanych kwalifikacji;</t>
  </si>
  <si>
    <t>Stosować metody analizy strategicznej niezbędne dla funkcjonowania podmiotów wykonujących działalność leczniczą;</t>
  </si>
  <si>
    <t>Organizować i nadzorować prace zespołów pielęgniarskich;</t>
  </si>
  <si>
    <t>Stosować różne metody podejmowania decyzji zawodowych i zarządczych;</t>
  </si>
  <si>
    <t>Planować zasoby ludzkie, wykorzystując różne metody, organizować rekrutację pracowników i realizować proces adaptacji zawodowej;</t>
  </si>
  <si>
    <t>Opracowywać plan rozwoju zawodowego własnego i podległego personelu pielęgniarskiego;</t>
  </si>
  <si>
    <t>Przygotowywać opisy stanowisk pracy dla pielęgniarek oraz zakresy obowiązków, uprawnień i odpowiedzialności;</t>
  </si>
  <si>
    <t>Opracowywać harmonogramy pracy personelu w oparciu o ocenę zapotrzebowania na opiekę pielęgniarską;</t>
  </si>
  <si>
    <t>Nadzorować jakość opieki pielęgniarskiej w podmiotach wykonujących działalność leczniczą, w tym przygotować ten podmiot do zewnętrznej oceny jakości;</t>
  </si>
  <si>
    <t>Dobierać odpowiednie środki i metody nauczania w działalności dydaktycznej;</t>
  </si>
  <si>
    <t>Dokonywać weryfikacji osiągniętych efektów uczenia się i organizacji procesu kształcenia zawodowego;</t>
  </si>
  <si>
    <t>Wykorzystywać w pracy zróżnicowanie w zakresie komunikacji interpersonalnej wynikające z uwarunkowań kulturowych, etnicznych, religijnych i społecznych;</t>
  </si>
  <si>
    <t>Stosować w praktyce założenia teorii pielęgniarstwa wielokulturowego Madeleine Leininger;</t>
  </si>
  <si>
    <t>Rozpoznawać kulturowe uwarunkowania żywieniowe i transfuzjologiczne;</t>
  </si>
  <si>
    <t>Uwzględniać uwarunkowania religijne i kulturowe potrzeb pacjentów w opiece zdrowotnej;</t>
  </si>
  <si>
    <t>Porozumiewać się w języku angielskim na poziomie B2+ Europejskiego Systemu Kształcenia Językowego.</t>
  </si>
  <si>
    <t>Mechanizmy działania produktów leczniczych oraz ich przemiany w ustroju zależne od wieku i problemów zdrowotnych;</t>
  </si>
  <si>
    <t>Regulacje prawne związane z refundacją leków, wyrobów medycznych i środków spożywczych specjalnego przeznaczenia żywieniowego;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</si>
  <si>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</si>
  <si>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Objawy i skutki uboczne działania leków zawierających określone substancje czynne;</t>
  </si>
  <si>
    <t>Założenia organizacji i nadzoru epidemiologicznego w zakładach opieki zdrowotnej;</t>
  </si>
  <si>
    <t>Uwarunkowania występowania, kontroli i profilaktyki zakażeń szpitalnych w różnych oddziałach szpitalnych, z uwzględnieniem czynników etologicznych, w tym patogenów alarmowych;</t>
  </si>
  <si>
    <t>Zasady planowania, opracowania, wdrażania i nadzorowania działań zapobiegawczych oraz przeciwepidemicznych;</t>
  </si>
  <si>
    <t>Organizację i funkcjonowanie pracowni endoskopowej oraz zasady wykonywania procedur endoskopowych;</t>
  </si>
  <si>
    <t>Diagnostyczne i terapeutyczne możliwości endoskopii w zakresie przewodu pokarmowego, dróg oddechowych, urologii, ginekologii, laryngologii, anestezjologii i ortopedii;</t>
  </si>
  <si>
    <t>Zasady prowadzenia dokumentacji medycznej obowiązujące w pracowni endoskopowej;</t>
  </si>
  <si>
    <t>Założenia teoretyczne poradnictwa w pracy pielęgniarki bazujące na regulacjach prawnych i transteoretycznym modelu zmiany (Prochaska i DiClemente);</t>
  </si>
  <si>
    <t>Predyktory funkcjonowania człowieka zdrowego i chorego, z uwzględnieniem choroby przewlekłej;</t>
  </si>
  <si>
    <t>Metody oceny stanu zdrowia pacjenta w poradnictwie pielęgniarskim;</t>
  </si>
  <si>
    <t>Zasady postępowania terapeutycznego w przypadku najczęstszych problemów zdrowotnych;</t>
  </si>
  <si>
    <t>Zasady doboru badań diagnostycznych i interpretacji ich wyników w zakresie posiadanych uprawnień zawodowych;</t>
  </si>
  <si>
    <t>Modele opieki koordynowanej funkcjonujące w Rzeczypospolitej Polskiej i wybranych państwach;</t>
  </si>
  <si>
    <t>Regulacje prawne w zakresie koordynacji opieki zdrowotnej nad świadczeniobiorcą w systemie ochrony zdrowia;</t>
  </si>
  <si>
    <t>Zasady koordynowania programów zdrowotnych oraz procesu organizacji i udzielania świadczeń zdrowotnych w różnych obszarach systemu ochrony zdrowia;</t>
  </si>
  <si>
    <t>Zasady funkcjonowania zespołów interdyscyplinarnych w opiece zdrowotnej;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</si>
  <si>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</si>
  <si>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Założenia i zasady tworzenia oraz ewaluacji programów zdrowotnych oraz metody edukacji terapeutycznej;</t>
  </si>
  <si>
    <t>Zakres profilaktyki i prewencji chorób zakaźnych, chorób społecznych i chorób cywilizacyjnych;</t>
  </si>
  <si>
    <t>Procedurę i zakres bilansu zdrowia dziecka i osoby dorosłej;</t>
  </si>
  <si>
    <t>Badania profilaktyczne oraz programy profilaktyczne finansowane ze środków publicznych przez Narodowy Fundusz Zdrowia;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</si>
  <si>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</si>
  <si>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Patomechanizm, objawy, diagnostykę i postępowanie pielęgniarskie w przewlekłej niewydolności oddechowej;</t>
  </si>
  <si>
    <t>Technikę badania spirometrycznego;</t>
  </si>
  <si>
    <t>Standardy specjalistycznej opieki pielęgniarskiej nad pacjentem w przebiegu leczenia nerkozastępczego w technikach przerywanych i technikach ciągłych (Continuous Renal Replacement Therapy, CRRT)</t>
  </si>
  <si>
    <t>Zasady funkcjonowania stacji dializ i leczenia nerkozastępczego (ciągła ambulatoryjna dializa otrzewnowa CADO, ambulatoryjna dializa otrzewnowa ADO, hemodializa, hiperalimentacja);</t>
  </si>
  <si>
    <t>Przyczyny i zasady postępowania diagnostyczno-terapeutycznego oraz opieki nad pacjentami z niewydolnością narządową;</t>
  </si>
  <si>
    <t>Zasady opieki nad pacjentem przed i po przeszczepieniu narządów;</t>
  </si>
  <si>
    <t>Zasady i metody prowadzenia edukacji terapeutycznej pacjenta, jego rodziny i opiekuna w zakresie samoobserwacji i samopielęgnacji w cukrzycy, astmie i przewlekłej obturacyjnej chorobie płuc;</t>
  </si>
  <si>
    <t>Patomechanizm cukrzycy, astmy i przewlekłej obturacyjnej choroby płuc oraz powikłania i zasady koordynacji działań związanych z prowadzeniem edukacji terapeutycznej;</t>
  </si>
  <si>
    <t>Etiopatogenezę nowotworzenia, epidemiologię i profilaktykę chorób nowotworowych;</t>
  </si>
  <si>
    <t>Zasady leczenia i opieki nad pacjentem z chorobą nowotworową, w tym terapii spersonalizowanej;</t>
  </si>
  <si>
    <t>Zasady i sposoby pielęgnowania pacjenta po radioterapii i chemioterapii;</t>
  </si>
  <si>
    <t>Metody rozpoznawania reakcji pacjenta na chorobę i leczenie onkologiczne;</t>
  </si>
  <si>
    <t>Metody oceny ran przewlekłych i ich klasyfikację;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</si>
  <si>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</si>
  <si>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Zasady doboru opatrunków w leczeniu ran przewlekłych;</t>
  </si>
  <si>
    <t>Zasady przygotowania pacjenta i jego rodziny w zakresie profilaktyki występowania ran oraz ich powikłań;</t>
  </si>
  <si>
    <t>Zasady oceny funkcjonowania przetoki jelitowej i moczowej oraz ich powikłań;</t>
  </si>
  <si>
    <t>Zasady przygotowania pacjenta z przetoką jelitową i moczową oraz jego rodziny do samoobserwacji i samoopieki oraz zasady doboru sprzętu stomijnego i jego refundacji;</t>
  </si>
  <si>
    <t>Metody oceny bólu w różnych sytuacjach klinicznych i farmakologiczne oraz niefarmakologiczne metody jego leczenia;</t>
  </si>
  <si>
    <t>Zasady współpracy z zespołem żywieniowym w planowaniu i realizacji metod, technik oraz rodzajów żywienia dojelitowego i pozajelitowego w ramach profilaktyki powikłań;</t>
  </si>
  <si>
    <t>Zasady stosowania nowoczesnych metod tlenoterapii, monitorowania stanu pacjenta leczonego tlenem i toksyczności tlenu;</t>
  </si>
  <si>
    <t>Wskazania i zasady stosowania wentylacji mechanicznej inwazyjnej i nieinwazyjnej oraz możliwe powikłania jej zastosowania;</t>
  </si>
  <si>
    <t>Wpływ choroby przewlekłej na funkcjonowanie psychofizyczne człowieka i kształtowanie więzi międzyludzkich;</t>
  </si>
  <si>
    <t>Przyczyny, objawy i przebieg depresji, zaburzeń lękowych oraz uzależnień;</t>
  </si>
  <si>
    <t>Zasady opieki pielęgniarskiej nad pacjentem z zaburzeniami psychicznymi, w tym depresją i zaburzeniami lękowymi, oraz pacjentem uzależnionym;</t>
  </si>
  <si>
    <t>Zakres pomocy i wsparcia w ramach świadczeń oferowanych osobom z problemami zdrowia psychicznego i ich rodzinom lub opiekunom;</t>
  </si>
  <si>
    <t>Dobierać i przygotowywać zapis form recepturowych leków zawierających określone substancje czynne, na podstawie ukierunkowanej oceny stanu pacjenta;</t>
  </si>
  <si>
    <t>Interpretować charakterystyki farmaceutyczne produktów leczniczych;</t>
  </si>
  <si>
    <t>Ordynować leki, środki spożywcze specjalnego przeznaczenia żywieniowego i wyroby medyczne oraz wystawiać na nie recepty lub zlecenia;</t>
  </si>
  <si>
    <t>Dobierać i zlecać środki spożywcze specjalnego przeznaczenia żywieniowego i wyroby medyczne w zależności od potrzeb pacjenta;</t>
  </si>
  <si>
    <t>Stosować zasady zapobiegania i zwalczania zakażeń szpitalnych oraz nadzoru epidemiologicznego w różnych zakładach opieki zdrowotnej;</t>
  </si>
  <si>
    <t>Planować i przeprowadzać edukację personelu w zakresie profilaktyki i zwalczania zakażeń i chorób zakaźnych;</t>
  </si>
  <si>
    <t>Wykorzystywać wskaźniki jakości zarządzania opieką pielęgniarską w nadzorze epidemiologicznym;</t>
  </si>
  <si>
    <t>Uczyć pacjenta i jego rodzinę postępowania przed planowanym i po wykonanym procesie diagnostyki i terapii endoskopowej;</t>
  </si>
  <si>
    <t>Współuczestniczyć w procesie diagnostyki i terapii endoskopowej;</t>
  </si>
  <si>
    <t>Prowadzić dokumentację medyczną w pracowni endoskopowej;</t>
  </si>
  <si>
    <t>Diagnozować zagrożenia zdrowotne pacjenta z chorobą przewlekłą;</t>
  </si>
  <si>
    <t>Oceniać adaptację pacjenta do choroby przewlekłej;</t>
  </si>
  <si>
    <t>Udzielać porad osobom zagrożonym uzależnieniami i uzależnionym, wykorzystując transteoretyczny model zmian (Prochaska i DiClemente);</t>
  </si>
  <si>
    <t>Przygotowywać materiały edukacyjne dla pacjenta i jego rodziny w ramach poradnictwa zdrowotnego;</t>
  </si>
  <si>
    <t>Wykorzystywać zasoby technologiczne dla potrzeb poradnictwa zdrowotnego;</t>
  </si>
  <si>
    <t>Dobierać i stosować metody oceny stanu zdrowia pacjenta w ramach udzielania porad pielęgniarskich;</t>
  </si>
  <si>
    <t>Dokonywać wyboru i zlecać badania diagnostyczne w ramach posiadanych uprawnień zawodowych;</t>
  </si>
  <si>
    <t>Wdrażać działanie terapeutyczne w zależności od oceny stanu pacjenta w ramach posiadanych uprawnień zawodowych;</t>
  </si>
  <si>
    <t>Koordynować realizację świadczeń zdrowotnych dla pacjentów ze schorzeniami przewlekłymi;</t>
  </si>
  <si>
    <t>Opracowywać diagnozę potrzeb zdrowotnych i plan organizacji opieki oraz leczenia na poziomie organizacji i międzyinstytucjonalnym;</t>
  </si>
  <si>
    <t>Planować i koordynować proces udzielania świadczeń zdrowotnych, z uwzględnieniem kryterium jakości i efektywności;</t>
  </si>
  <si>
    <t>Dostosowywać do rozpoznanych potrzeb zdrowotnych dostępne programy promocji zdrowia i edukacji zdrowotnej;</t>
  </si>
  <si>
    <t>Wdrażać programy promocji zdrowia dla pacjentów i ich rodzin;</t>
  </si>
  <si>
    <t>Stosować wybrane metody edukacji zdrowotnej;</t>
  </si>
  <si>
    <t>Prowadzić działania w zakresie profilaktyki i prewencji chorób zakaźnych, chorób społecznych i chorób cywilizacyjnych;</t>
  </si>
  <si>
    <t>Reagować na swoiste zagrożenia zdrowotne występujące w środowisku zamieszkania, edukacji i pracy;</t>
  </si>
  <si>
    <t>Przygotowywać pacjenta z nadciśnieniem tętniczym, przewlekłą niewydolnością krążenia i zaburzeniami rytmu serca do samoopieki i samopielęgnacji;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</si>
  <si>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</si>
  <si>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Wykorzystywać nowoczesne technologie informacyjne do monitorowania pacjentów z chorobami układu krążenia;</t>
  </si>
  <si>
    <t>Wykonywać badania spirometryczne i interpretować ich wyniki;</t>
  </si>
  <si>
    <t>Sprawować specjalistyczną opiekę pielęgniarską nad pacjentem w przebiegu leczenia nerkozastępczego w technikach przerywanych oraz technikach ciągłych (Continuous Renal Replacement Therapy, CRRT);</t>
  </si>
  <si>
    <t>Planować i przeprowadzać edukację terapeutyczną pacjenta, jego rodziny i opiekuna w zakresie samoobserwacji i samopielęgnacji podczas dializy i hemodializy;</t>
  </si>
  <si>
    <t>Planować i sprawować opiekę pielęgniarską nad pacjentem z niewydolnością narządową, przed i po przeszczepieniu narządów;</t>
  </si>
  <si>
    <t>Wykorzystywać aktualną wiedzę w celu zapewnienia wysokiego poziomu edukacji terapeutycznej pacjentów chorych na cukrzycę, ich rodzin i opiekunów;</t>
  </si>
  <si>
    <t>Planować i koordynować opiekę nad pacjentem chorym na cukrzycę;</t>
  </si>
  <si>
    <t>Motywować pacjenta chorego na cukrzycę do radzenia sobie z chorobą i do współpracy w procesie leczenia;</t>
  </si>
  <si>
    <t>Planować opiekę nad pacjentami z wybranymi chorobami nowotworowymi leczonymi systemowo;</t>
  </si>
  <si>
    <t>Stosować metody i środki łagodzące skutki uboczne chemioterapii i radioterapii;</t>
  </si>
  <si>
    <t>Rozpoznawać sytuację psychologiczną pacjenta i jego reakcje na chorobę oraz proces leczenia, a także udzielać mu wsparcia motywacyjno-edukacyjnego;</t>
  </si>
  <si>
    <t>Oceniać i klasyfikować rany przewlekłe;</t>
  </si>
  <si>
    <t>Dobierać opatrunki z uwzględnieniem rodzaju i stanu rany;</t>
  </si>
  <si>
    <t>Przygotowywać pacjenta i jego rodzinę do profilaktyki, samokontroli i pielęgnacji rany;</t>
  </si>
  <si>
    <t>Stosować nowoczesne techniki pielęgnacji przetok jelitowych i moczowych;</t>
  </si>
  <si>
    <t>Przygotowywać pacjenta ze stomią do samoopieki i zapewniać doradztwo w doborze sprzętu stomijnego;</t>
  </si>
  <si>
    <t>Oceniać natężenie bólu według skal z uwzględnieniem wieku pacjenta i jego stanu klinicznego;</t>
  </si>
  <si>
    <t>Dobierać i stosować metody leczenia farmakologicznego bólu oraz stosować metody niefarmakologicznego leczenia bólu w zależności od stanu klinicznego pacjenta;</t>
  </si>
  <si>
    <t>Monitorować skuteczność leczenia przeciwbólowego;</t>
  </si>
  <si>
    <t>Prowadzić edukację pacjenta w zakresie samokontroli i samopielęgnacji w terapii bólu;</t>
  </si>
  <si>
    <t>Wykorzystywać standaryzowane narzędzia w przeprowadzaniu oceny stanu odżywienia pacjenta;</t>
  </si>
  <si>
    <t>Monitorować stan ogólny pacjenta w czasie leczenia żywieniowego;</t>
  </si>
  <si>
    <t>Prowadzić żywienie dojelitowe z wykorzystaniem różnych technik, w tym pompy perystaltycznej i żywienia pozajelitowego drogą żył centralnych i obwodowych;</t>
  </si>
  <si>
    <t>Przygotowywać sprzęt i urządzenia do wdrożenia wentylacji mechanicznej inwazyjnej, w tym wykonywać test aparatu;</t>
  </si>
  <si>
    <t>Obsługiwać respirator w trybie wentylacji nieinwazyjnej;</t>
  </si>
  <si>
    <t>Przygotowywać i stosować sprzęt do prowadzenia wentylacji nieinwazyjnej;</t>
  </si>
  <si>
    <t>Zapewniać pacjentowi wentylowanemu mechanicznie w sposób inwazyjny kompleksową opiekę pielęgniarską;</t>
  </si>
  <si>
    <t>Komunikować się z pacjentem wentylowanym mechanicznie z wykorzystaniem alternatywnych metod komunikacji;</t>
  </si>
  <si>
    <t>Oceniać potrzeby zdrowotne pacjenta z zaburzeniami psychicznymi, w tym depresją i zaburzeniami lękowymi, oraz pacjenta uzależnionego, a także planować interwencje zdrowotne;</t>
  </si>
  <si>
    <t>Analizować i dostosowywać do potrzeb pacjenta dostępne programy promocji zdrowia psychicznego;</t>
  </si>
  <si>
    <t>Rozpoznawać sytuację życiową pacjenta w celu zapobiegania jego izolacji społecznej;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</si>
  <si>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</si>
  <si>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Sprawować zaawansowaną opiekę pielęgniarką nad pacjentem z zaburzeniami układu nerwowego, w tym z chorobami degeneracyjnymi.</t>
  </si>
  <si>
    <t>Kierunki, zakres i rodzaj badań naukowych w pielęgniarstwie;</t>
  </si>
  <si>
    <t>Reguły dobrych praktyk w badaniach naukowych;</t>
  </si>
  <si>
    <t>Metody i techniki badawcze stosowane w badaniach naukowych w pielęgniarstwie;</t>
  </si>
  <si>
    <t>Zasady przygotowywania baz danych do analiz statystycznych;</t>
  </si>
  <si>
    <t>Narzędzia informatyczne, testy statystyczne i zasady opracowywania wyników badań naukowych;</t>
  </si>
  <si>
    <t>Źródła naukowej informacji medycznej;</t>
  </si>
  <si>
    <t>Sposoby wyszukiwania informacji naukowej w bazach danych;</t>
  </si>
  <si>
    <t>Zasady praktyki opartej na dowodach naukowych w medycynie (evidence based medicine) i w pielęgniarstwie (evidence based nursing practice);</t>
  </si>
  <si>
    <t>Systemy kształcenia przeddyplomowego i podyplomowego pielęgniarek w wybranych państwach członkowskich Unii Europejskiej;</t>
  </si>
  <si>
    <t>Procedurę uznawania kwalifikacji zawodowych pielęgniarek w Rzeczypospolitej Polskiej i innych państwach członkowskich Unii Europejskiej;</t>
  </si>
  <si>
    <t>Systemy opieki pielęgniarskiej i współczesne kierunki rozwoju opieki pielęgniarskiej;</t>
  </si>
  <si>
    <t>Zasady dostępu obywateli państw członkowskich Unii Europejskiej do świadczeń zdrowotnych w świetle prawa Unii Europejskiej;</t>
  </si>
  <si>
    <t>Rolę i priorytety polityki zdrowotnej Światowej Organizacji Zdrowia oraz Komisji Europejskiej.</t>
  </si>
  <si>
    <t>Wskazywać kierunki i zakres badań naukowych w pielęgniarstwie;</t>
  </si>
  <si>
    <t>Zaplanować badanie naukowe i omówić jego cel oraz spodziewane wyniki;</t>
  </si>
  <si>
    <t>Przeprowadzić badanie naukowe, zaprezentować i zinterpretować jego wyniki oraz odnieść je do aktualnego stanu wiedzy;</t>
  </si>
  <si>
    <t>Przygotowywać bazy danych do obliczeń statystycznych;</t>
  </si>
  <si>
    <t>Stosować testy parametryczne i nieparametryczne dla zmiennych zależnych i niezależnych;</t>
  </si>
  <si>
    <t>Korzystać ze specjalistycznej literatury naukowej krajowej i zagranicznej, naukowych baz danych oraz informacji i danych przekazywanych przez międzynarodowe organizacje i stowarzyszenia pielęgniarskie;</t>
  </si>
  <si>
    <t>Przygotowywać rekomendacje w zakresie opieki pielęgniarskiej w oparciu o dowody naukowe.</t>
  </si>
  <si>
    <t>Zasady opieki pielęgniarskiej nad pacjentem z zaburzeniami układu nerwowego, w tym chorobami degeneracyjnymi.</t>
  </si>
  <si>
    <t>Pielęgniarstwo wielokulturowe</t>
  </si>
  <si>
    <t>Zarządzanie w pielęgniarstwie z ergonomią</t>
  </si>
  <si>
    <t>Prawo w praktyce pielęgniarskiej</t>
  </si>
  <si>
    <t xml:space="preserve">Psychologia zdrowia </t>
  </si>
  <si>
    <t>Statystyka medyczna</t>
  </si>
  <si>
    <t>Pielęgniarstwo w perspektywie międzynarodowej</t>
  </si>
  <si>
    <t>WY,CN</t>
  </si>
  <si>
    <t xml:space="preserve">Praktyka pielęgniarska oparta na dowodach naukowych </t>
  </si>
  <si>
    <t>Informacja naukowa</t>
  </si>
  <si>
    <t xml:space="preserve">Seminarium dyplomowe </t>
  </si>
  <si>
    <t>Opieka i edukacja zdrowotna w chorobach przewlekłych (ch. Wewnętrzne)</t>
  </si>
  <si>
    <t>Opieka i edukacja zdrowotna w zaburzeniach zdrowia psychicznego</t>
  </si>
  <si>
    <t>Opieka i edukacja zdrowotna w zaburzeniach układu nerwowego</t>
  </si>
  <si>
    <t xml:space="preserve">Pielęgniarstwo epidemiologiczne </t>
  </si>
  <si>
    <t>Farmakologia i ordynowanie produktów leczniczych</t>
  </si>
  <si>
    <t>EL - e-learning</t>
  </si>
  <si>
    <t>WY, CN, PP</t>
  </si>
  <si>
    <t>Tlenoterapia ciągła i wentylacja mechaniczna</t>
  </si>
  <si>
    <t>Endoskopia</t>
  </si>
  <si>
    <t>WY,PP,PZ</t>
  </si>
  <si>
    <t>Poradnictwo w pielęgniarstwie</t>
  </si>
  <si>
    <t>WY, CN, PZ</t>
  </si>
  <si>
    <t>Koordynowana opieka zdrowotna</t>
  </si>
  <si>
    <t>Leczenie żywieniowe</t>
  </si>
  <si>
    <t>Promocja zdrowia i świadczenia profilaktycze</t>
  </si>
  <si>
    <t>Opieka i edukacja zdrowotna w chorobach przewlekłych (leczenie p.bólowe)</t>
  </si>
  <si>
    <t xml:space="preserve">Choroby rzadkie </t>
  </si>
  <si>
    <t>Nefrologia z transplantologią</t>
  </si>
  <si>
    <t>WY, CN,PZ</t>
  </si>
  <si>
    <t>Promocja zdrowia i świadczenia profilaktyczne</t>
  </si>
  <si>
    <t>Opieka i edukacja zdrowotna w chorobach przewlekłych (leczenie p. bólowe)</t>
  </si>
  <si>
    <t xml:space="preserve">Opieka i edukacja zdrowotna w zakresie ran przewlekłych i przetok </t>
  </si>
  <si>
    <t>EGZAMIN MAGISTERSKI - przygotowanie do egzaminu część praktyczna i teoretyczna</t>
  </si>
  <si>
    <t>Seminarium dyplomowe</t>
  </si>
  <si>
    <t>Praktyczne aspekty kardiodiabetologii</t>
  </si>
  <si>
    <t>Chirurgia jednego dnia</t>
  </si>
  <si>
    <t>Pediatria społeczna</t>
  </si>
  <si>
    <t>Zarys immunologii klinicznej z transplantologią</t>
  </si>
  <si>
    <t>CYKL KSZTAŁCENIA: 2019-2021</t>
  </si>
  <si>
    <t>Opieka i edukacja zdrowotna w zakresie ran przewlekłych i przetok</t>
  </si>
  <si>
    <t>PRZEDMIOTY OGRANICZONEGO WYBORU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</si>
  <si>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</si>
  <si>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</si>
  <si>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</si>
  <si>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</si>
  <si>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</si>
  <si>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</si>
  <si>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</si>
  <si>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</si>
  <si>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</si>
  <si>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</si>
  <si>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</si>
  <si>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</si>
  <si>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</si>
  <si>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</si>
  <si>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</si>
  <si>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</si>
  <si>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</si>
  <si>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</si>
  <si>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</si>
  <si>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</si>
  <si>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</si>
  <si>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</si>
  <si>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</si>
  <si>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</si>
  <si>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</si>
  <si>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</si>
  <si>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</si>
  <si>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</si>
  <si>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</si>
  <si>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</si>
  <si>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</si>
  <si>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</si>
  <si>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</si>
  <si>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</si>
  <si>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</si>
  <si>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</si>
  <si>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</si>
  <si>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</si>
  <si>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</si>
  <si>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</si>
  <si>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</si>
  <si>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</si>
  <si>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</si>
  <si>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</si>
  <si>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</si>
  <si>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</si>
  <si>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</si>
  <si>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</si>
  <si>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</si>
  <si>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</si>
  <si>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</si>
  <si>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</si>
  <si>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</si>
  <si>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</si>
  <si>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</si>
  <si>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</si>
  <si>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</si>
  <si>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</si>
  <si>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</si>
  <si>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</si>
  <si>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</si>
  <si>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</si>
  <si>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</si>
  <si>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</si>
  <si>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</si>
  <si>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</si>
  <si>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</si>
  <si>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</si>
  <si>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</si>
  <si>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</si>
  <si>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</si>
  <si>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</si>
  <si>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</si>
  <si>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</si>
  <si>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</si>
  <si>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</si>
  <si>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</si>
  <si>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</si>
  <si>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</si>
  <si>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</si>
  <si>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</si>
  <si>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 xml:space="preserve">CU06 </t>
  </si>
  <si>
    <t>P7SM_WG04</t>
  </si>
  <si>
    <t>P7SM_WG09</t>
  </si>
  <si>
    <t>P7SM_WG14</t>
  </si>
  <si>
    <t>P7SM_WG27</t>
  </si>
  <si>
    <t>P7SM_WG53</t>
  </si>
  <si>
    <t>P7SM_WG58
P7SM_WK05</t>
  </si>
  <si>
    <t>P7SM_WG59
P7SM_WK05</t>
  </si>
  <si>
    <t>P7SM_WG60
P7SM_WK05</t>
  </si>
  <si>
    <t>P7SM_WG73</t>
  </si>
  <si>
    <t>P7SM_WG77</t>
  </si>
  <si>
    <t>P7SM_WG86</t>
  </si>
  <si>
    <t>P7SM_WG87</t>
  </si>
  <si>
    <t>P7SM_WG101</t>
  </si>
  <si>
    <t>P7SM_WG12
P7SM_WK01</t>
  </si>
  <si>
    <t>P7SM_WK02,
P7SM_WG30</t>
  </si>
  <si>
    <t>P7SM_WK03</t>
  </si>
  <si>
    <t>P7SM_WK05</t>
  </si>
  <si>
    <t>P7SM_WK07</t>
  </si>
  <si>
    <t>P7SM_WK09</t>
  </si>
  <si>
    <t>P7SM_WG54
P7SM_WK10</t>
  </si>
  <si>
    <t>P7SM_WG56
P7SM_WK11</t>
  </si>
  <si>
    <t>P7SM_WG57
P7SM_WK12</t>
  </si>
  <si>
    <t>P7SM_WG61
P7SM_WK13</t>
  </si>
  <si>
    <t>P7SM_WK15</t>
  </si>
  <si>
    <t>P7SM_WG75
P7SM_WK16</t>
  </si>
  <si>
    <t>P7SM_WG78
P7SM_WK17</t>
  </si>
  <si>
    <t>P7SM_WG79
P7SM_WK18</t>
  </si>
  <si>
    <t>P7SM_WG80
P7SM_WK19</t>
  </si>
  <si>
    <t>P7SM_WG81
P7SM_WK20</t>
  </si>
  <si>
    <t>P7SM_WG82
P7SM_WK21</t>
  </si>
  <si>
    <t>P7SM_WG83
P7SM_WK22</t>
  </si>
  <si>
    <t>P7SM_WG84
P7SM_WK23</t>
  </si>
  <si>
    <t>P7SM_WG85
P7SM_WK24</t>
  </si>
  <si>
    <t>P7SM_UO01</t>
  </si>
  <si>
    <t>P7SM_UW04
P7SM_UO04</t>
  </si>
  <si>
    <t>P7SM_UO05</t>
  </si>
  <si>
    <t>P7SM_UO07</t>
  </si>
  <si>
    <t>P7SM_UO15</t>
  </si>
  <si>
    <t>P7SM_UW06
P7SM_UO08</t>
  </si>
  <si>
    <t>P7SM_UW07</t>
  </si>
  <si>
    <t>P7SM_UW08</t>
  </si>
  <si>
    <t>P7SM_UW10</t>
  </si>
  <si>
    <t>P7SM_UW14</t>
  </si>
  <si>
    <t>P7SM_UW16</t>
  </si>
  <si>
    <t>P7SM_UW18</t>
  </si>
  <si>
    <t>P7SM_UW21</t>
  </si>
  <si>
    <t>P7SM_UW28</t>
  </si>
  <si>
    <t>P7SM_UW29</t>
  </si>
  <si>
    <t>P7SM_UW33</t>
  </si>
  <si>
    <t>P7SM_UW36</t>
  </si>
  <si>
    <t>P7SM_UW37</t>
  </si>
  <si>
    <t>P7SM_UW52</t>
  </si>
  <si>
    <t>P7SM_UW53</t>
  </si>
  <si>
    <t>P7SM_UW54</t>
  </si>
  <si>
    <t>P7SM_UW55</t>
  </si>
  <si>
    <t>P7SM_UW59</t>
  </si>
  <si>
    <t>P7SM_UW67</t>
  </si>
  <si>
    <t>P7SM_UW72</t>
  </si>
  <si>
    <t>P7SM_UW89</t>
  </si>
  <si>
    <t>P7SM_UW101</t>
  </si>
  <si>
    <t>P7SM_UW102</t>
  </si>
  <si>
    <t>P7SM_UW09
P7SM_UU01</t>
  </si>
  <si>
    <t>P7SM_UW27
P7SM_UU04</t>
  </si>
  <si>
    <t>P7SM_UK01</t>
  </si>
  <si>
    <t>P7SM_UW77
P7SM_UK18</t>
  </si>
  <si>
    <r>
      <rPr>
        <b/>
        <sz val="16"/>
        <color theme="1"/>
        <rFont val="Calibri"/>
        <family val="2"/>
      </rPr>
      <t xml:space="preserve">Ogólne efekty uczenia się
</t>
    </r>
    <r>
      <rPr>
        <b/>
        <sz val="12"/>
        <color theme="1"/>
        <rFont val="Calibri"/>
        <family val="2"/>
      </rPr>
      <t xml:space="preserve">(cykl 2019-2021)
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</si>
  <si>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</si>
  <si>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</si>
  <si>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</si>
  <si>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</si>
  <si>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</si>
  <si>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</si>
  <si>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</si>
  <si>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</si>
  <si>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</si>
  <si>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</si>
  <si>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</si>
  <si>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</si>
  <si>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</si>
  <si>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</si>
  <si>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</si>
  <si>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Zasady i metody monitorowania stanu zdrowia pacjenta oraz realizacji działań promocyjno-profilaktycznych w populacji osób zdrowych;</t>
  </si>
  <si>
    <t>Standardy realizacji zaawansowanych i samodzielnych świadczeń pielęgniarskich;</t>
  </si>
  <si>
    <t>Mechanizmy działania produktów leczniczych i zasady ich ordynowania;</t>
  </si>
  <si>
    <t xml:space="preserve">Wytyczne terapeutyczne i standardy opieki pielęgniarskiej w chorobach przewlekłych; </t>
  </si>
  <si>
    <t>Zasady i metody edukacji osób zdrowych i chorych w chorobach przewlekłych;</t>
  </si>
  <si>
    <t>Rolę pielęgniarki w koordynowanej opiece zdrowotnej;</t>
  </si>
  <si>
    <t>Problematykę zarządzania zespołami pielęgniarskimi i organizacjami opieki zdrowotnej;</t>
  </si>
  <si>
    <t>Uwarunkowania rozwoju jakości usług zdrowotnych;</t>
  </si>
  <si>
    <t>Regulacje prawne dotyczące wykonywania zawodu pielęgniarki i udzielania świadczeń zdrowotnych;</t>
  </si>
  <si>
    <t>Metodologię badań naukowych i zasady ich prowadzenia;</t>
  </si>
  <si>
    <t>Wymagania dotyczące przygotowywania publikacji naukowych;</t>
  </si>
  <si>
    <t>Kierunki rozwoju pielęgniarstwa w Europie i na świecie;</t>
  </si>
  <si>
    <t>Zasady udzielania świadczeń zdrowotnych w opiece długoterminowej;</t>
  </si>
  <si>
    <t>Uwarunkowania kulturowe i religijne sprawowania opieki pielęgniarskiej nad pacjentami różnych narodowości i wyznań;</t>
  </si>
  <si>
    <t>Metodykę kształcenia zawodowego przeddyplomowego i podyplomowego;</t>
  </si>
  <si>
    <t>16.</t>
  </si>
  <si>
    <t>17.</t>
  </si>
  <si>
    <t>Monitorować stan zdrowia dzieci i osób dorosłych, w tym osób starszych, oraz wdrażać działania edukacyjne i promocyjno-profilaktyczne;</t>
  </si>
  <si>
    <t>Rozwiązywać problemy zawodowe, szczególnie związane z podejmowaniem decyzji w sytuacjach trudnych, wynikających ze specyfiki zadań zawodowych i warunków ich realizacji;</t>
  </si>
  <si>
    <t>Dobierać, zlecać i interpretować badania diagnostyczne w ramach posiadanych uprawnień;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</si>
  <si>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</si>
  <si>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</si>
  <si>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</si>
  <si>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</si>
  <si>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</si>
  <si>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</si>
  <si>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</si>
  <si>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</si>
  <si>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</si>
  <si>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</si>
  <si>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</si>
  <si>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Wykorzystywać wyniki badań naukowych i światowy dorobek pielęgniarstwa dla rozwoju praktyki pielęgniarskiej;</t>
  </si>
  <si>
    <t>Zapewniać opiekę pacjentowi wentylowanemu mechanicznie w warunkach opieki długoterminowej stacjonarnej i domowej;</t>
  </si>
  <si>
    <t>Stosować metodykę nauczania oraz ewaluacji w realizacji zadań z zakresu kształcenia zawodowego.</t>
  </si>
  <si>
    <r>
      <t xml:space="preserve">KOMPETENCJI SPOŁECZNYCH </t>
    </r>
    <r>
      <rPr>
        <i/>
        <sz val="16"/>
        <color rgb="FF000000"/>
        <rFont val="Times New Roman"/>
      </rPr>
      <t xml:space="preserve">Absolwent jest gotów: </t>
    </r>
  </si>
  <si>
    <t>Dokonywania krytycznej oceny działań własnych i działań współpracowników z poszanowaniem różnic światopoglądowych i kulturowych;</t>
  </si>
  <si>
    <t>Formułowania opinii dotyczących różnych aspektów działalności zawodowej i zasięgania porad ekspertów w przypadku trudności z samodzielnym rozwiązaniem problemu;</t>
  </si>
  <si>
    <t>Okazywania dbałości o prestiż związany z wykonywaniem zawodu pielęgniarki i solidarność zawodową;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</si>
  <si>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</si>
  <si>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</si>
  <si>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</si>
  <si>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r>
      <rPr>
        <b/>
        <sz val="16"/>
        <color theme="1"/>
        <rFont val="Calibri"/>
        <family val="2"/>
      </rPr>
      <t xml:space="preserve">Efekty uczenia się
</t>
    </r>
    <r>
      <rPr>
        <b/>
        <sz val="12"/>
        <color theme="1"/>
        <rFont val="Calibri"/>
        <family val="2"/>
      </rPr>
      <t>(cykl 2019-2021)
Po ukończeniu studiów drugiego stopnia na kierunku studiów Pielęgniarstwo absolwent:</t>
    </r>
  </si>
  <si>
    <t>Efekty uczenia się obszaru (-ów), do których odnosi się kierunek</t>
  </si>
  <si>
    <t>Wybarne zagadnienia w neurologii - choroby degeneracyjne</t>
  </si>
  <si>
    <t>AUMED.W02</t>
  </si>
  <si>
    <t>AUMED.W01</t>
  </si>
  <si>
    <t>BUMED.W01</t>
  </si>
  <si>
    <t>BUMED.W02</t>
  </si>
  <si>
    <t>BUMED.W03</t>
  </si>
  <si>
    <t>BUMED.U01</t>
  </si>
  <si>
    <t>BUMED.U02</t>
  </si>
  <si>
    <t>Omawia przyczyny, objawy, diagnostykę i przebieg chorób degeneracyjnych;</t>
  </si>
  <si>
    <t>Wymienia i wskazuje na najczęściej występujące problemy zdrowotne, pielęgnacyjno - opiekuńcze, psychologiczne i społeczne osób chorujących na choroby degeneracyjne</t>
  </si>
  <si>
    <t>Wdraża pacjenta i rodzinę/opiekuna do samoopieki i samopielęgnacji,  w tym kształtuje umiejętności w zakresie radzenia sobie z niepełnosprawnością</t>
  </si>
  <si>
    <t>Wykorzystuje aktualną wiedzę w rozpoznawaniu i rozwiązywaniu problemów pielęgnacyjno-opiekuńczych podopiecznych chorujących na choroby degeneracyjne;</t>
  </si>
  <si>
    <t>AUMED.W03</t>
  </si>
  <si>
    <t>AUMED.W04</t>
  </si>
  <si>
    <t>AUMED.W05</t>
  </si>
  <si>
    <t>AUMED.U01</t>
  </si>
  <si>
    <t>AUMED.U02</t>
  </si>
  <si>
    <t>AUMED.U03</t>
  </si>
  <si>
    <t>AUMED.U04</t>
  </si>
  <si>
    <t>AUMED.U05</t>
  </si>
  <si>
    <t>AUMED.W06</t>
  </si>
  <si>
    <t>AUMED.W07</t>
  </si>
  <si>
    <t>AUMED.W08</t>
  </si>
  <si>
    <t>AUMED.W09</t>
  </si>
  <si>
    <t>AUMED.W10</t>
  </si>
  <si>
    <t>AUMED.W11</t>
  </si>
  <si>
    <t>AUMED.W12</t>
  </si>
  <si>
    <t>AUMED.W13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</si>
  <si>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</si>
  <si>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</si>
  <si>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</si>
  <si>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</si>
  <si>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</si>
  <si>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</si>
  <si>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</si>
  <si>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AUMEDW13</t>
  </si>
  <si>
    <t>AUMED.W14</t>
  </si>
  <si>
    <t>AUMED.W15</t>
  </si>
  <si>
    <t>AUMED.W16</t>
  </si>
  <si>
    <t>AUMED.W17</t>
  </si>
  <si>
    <t>AUMED.W18</t>
  </si>
  <si>
    <t>AUMED.W19</t>
  </si>
  <si>
    <t>AUMED.W20</t>
  </si>
  <si>
    <t>AUMED.W21</t>
  </si>
  <si>
    <t>AUMED.U13</t>
  </si>
  <si>
    <t>AUMED.U14</t>
  </si>
  <si>
    <t>AUMED.U15</t>
  </si>
  <si>
    <t>AUMED.U16</t>
  </si>
  <si>
    <t>AUMED.U17</t>
  </si>
  <si>
    <t>AUMED.U18</t>
  </si>
  <si>
    <t>AUMED.U19</t>
  </si>
  <si>
    <t>AUMED.W22</t>
  </si>
  <si>
    <t>AUMED.W23</t>
  </si>
  <si>
    <t>AUMED.W24</t>
  </si>
  <si>
    <t>AUMED.W25</t>
  </si>
  <si>
    <t>AUMED.W26</t>
  </si>
  <si>
    <t>AUMED.W27</t>
  </si>
  <si>
    <t>AUMED.U20</t>
  </si>
  <si>
    <t>AUMED.U21</t>
  </si>
  <si>
    <t>AUMED.U22</t>
  </si>
  <si>
    <t>AUMED.U23</t>
  </si>
  <si>
    <t>BUMED.W04</t>
  </si>
  <si>
    <t>BUMED.W05</t>
  </si>
  <si>
    <t>BUMED.U03</t>
  </si>
  <si>
    <t>BUMED.U04</t>
  </si>
  <si>
    <t>WY,SE,CN,PZ</t>
  </si>
  <si>
    <t>WY,CN, SK</t>
  </si>
  <si>
    <t>Opieka i edukacja zdrowotna w chorobach przewlekłych  nowotworowych i problemach transplantologii</t>
  </si>
  <si>
    <t>SE,CN</t>
  </si>
  <si>
    <t>AUMED.W28</t>
  </si>
  <si>
    <t>AUMED.W29</t>
  </si>
  <si>
    <t>AUMED. U24</t>
  </si>
  <si>
    <t>AUMED. U25</t>
  </si>
  <si>
    <t>Etiopatogenezę, objawy kliniczne, przebieg, leczenie, rokowanie oraz zasady opieki nad pacjentami w wybranych chorobach rzadkich</t>
  </si>
  <si>
    <t xml:space="preserve">Zasady diagnozowania, rodzaje badań diagnostycznych oraz zasady ich zlecania </t>
  </si>
  <si>
    <t>AUMED.U24</t>
  </si>
  <si>
    <t>AUMED.U25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</si>
  <si>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</si>
  <si>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</si>
  <si>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P7SM_WG</t>
  </si>
  <si>
    <t>P7SM_UW</t>
  </si>
  <si>
    <t>P7SM_WK,
P7SM_WG</t>
  </si>
  <si>
    <t>P7SM_WK</t>
  </si>
  <si>
    <t>P7SM_UW
PTSM_UO</t>
  </si>
  <si>
    <t>P7SM_UO</t>
  </si>
  <si>
    <t>P7SM_UW
P7SM_UU</t>
  </si>
  <si>
    <t>P7SM_UW
P7SM_UK</t>
  </si>
  <si>
    <t>P7SM_UW
P7SM_UO</t>
  </si>
  <si>
    <t>P7SM_KK</t>
  </si>
  <si>
    <t>P7SM_KO, P7SM_KK</t>
  </si>
  <si>
    <t>P7SM_KO, P7SM_KR</t>
  </si>
  <si>
    <t>P7SM_UW20
P7SM_UK02
P7SM_UU02</t>
  </si>
  <si>
    <t>P7SM_UW22
P7SM_UK03
P7SM_UU03</t>
  </si>
  <si>
    <t>P7SM_UW35
P7SM_UK04
P7SM_UU05</t>
  </si>
  <si>
    <t>P7SM_UW41
P7SM_UK05
P7SM_UU06</t>
  </si>
  <si>
    <t>P7SM_UW42
P7SM_UK06
P7SM_UU07</t>
  </si>
  <si>
    <t>P7SM_UW45
P7SM_UK07
P7SM_UU08</t>
  </si>
  <si>
    <t>P7SM_UW46
P7SM_UK08
P7SM_UU09</t>
  </si>
  <si>
    <t>P7SM_UW47
P7SM_UK09
P7SM_UU10</t>
  </si>
  <si>
    <t>P7SM_UW49
P7SM_UK10
P7SM_UU11</t>
  </si>
  <si>
    <t>P7SM_UW50
P7SM_UK11
P7SM_UU12</t>
  </si>
  <si>
    <t>P7SM_UW51
P7SM_UK12
P7SM_UU13</t>
  </si>
  <si>
    <t>P7SM_UW56
P7SM_UK13
P7SM_UU14</t>
  </si>
  <si>
    <t>P7SM_UW58
P7SM_UK14
P7SM_UU15</t>
  </si>
  <si>
    <t>P7SM_UW62
P7SM_UK15
P7SM_UU16</t>
  </si>
  <si>
    <t>P7SM_UW69
P7SM_UO13</t>
  </si>
  <si>
    <t>P7SM_UW70
P7SM_UO14</t>
  </si>
  <si>
    <t>P7SM_UW74
P7SM_UK16
P7SM_UU17</t>
  </si>
  <si>
    <t>P7SM_UW75
P7SM_UK17
P7SM_UU18</t>
  </si>
  <si>
    <t>Farmakologia uzupełniająca*</t>
  </si>
  <si>
    <t>*Dotyczy absolwentów rozpoczynających kształcenie na I stopniu Pielęgniarstwa przed rokiem 2016/2017</t>
  </si>
  <si>
    <t>AW25*</t>
  </si>
  <si>
    <t>AW22*</t>
  </si>
  <si>
    <t>AW23*</t>
  </si>
  <si>
    <t>AW24*</t>
  </si>
  <si>
    <t>AU18*</t>
  </si>
  <si>
    <t>AU19*</t>
  </si>
  <si>
    <t xml:space="preserve">Nauki podstawowe </t>
  </si>
  <si>
    <t>Odniesienie do
charakterystyk drugiego stopnia Polskiej Ramy Kwalifikacji poziom 6</t>
  </si>
  <si>
    <t>A.W22*</t>
  </si>
  <si>
    <t>A.W23*</t>
  </si>
  <si>
    <t>A.W24*</t>
  </si>
  <si>
    <t>A.W25*</t>
  </si>
  <si>
    <t>A.U18*</t>
  </si>
  <si>
    <t>A.U19*</t>
  </si>
  <si>
    <t>Wpływ procesów chorobowych na metabolizm i eliminację leków;</t>
  </si>
  <si>
    <t>Ważniejsze działania niepożądane leków, w tym wynikające z ich interakcji, i procedurę zgłaszania działań niepożądanych leków;</t>
  </si>
  <si>
    <t>Zasady wystawiania recept w ramach realizacji zleceń lekarskich;</t>
  </si>
  <si>
    <t>A.U20*</t>
  </si>
  <si>
    <t>Posługuje się infromatorami farmaceutycznymi i bazami danycb o produktach leczniczych</t>
  </si>
  <si>
    <t>Grupy leków, substancje czynne zawarte w lekach oraz postacie i drogi podania leków</t>
  </si>
  <si>
    <r>
      <t xml:space="preserve">UMIEJĘTNOŚCI </t>
    </r>
    <r>
      <rPr>
        <i/>
        <sz val="16"/>
        <color rgb="FF000000"/>
        <rFont val="Times New Roman"/>
      </rPr>
      <t xml:space="preserve">Absolwent: </t>
    </r>
  </si>
  <si>
    <t>Posiada umiejętności umożliwiające wystawianie recept na leki niezbędne do kontynuacji leczenia, w ramach realizacji zleceń lekarskich</t>
  </si>
  <si>
    <t>Posiada umiejętność przygotowania zapisu form recepturowych substancji leczniczych i środków spożywczych specjalnego przeznaczenia żywieniowego zleconych przez lekarza</t>
  </si>
  <si>
    <t>AU20*</t>
  </si>
  <si>
    <t>P6SM_WG</t>
  </si>
  <si>
    <t>P6SM_UW</t>
  </si>
  <si>
    <t>P6SM_UO</t>
  </si>
  <si>
    <t>Charakteryzuje zasady prewencji cukrzycy i chorób sercowo – naczyniowych;</t>
  </si>
  <si>
    <t>Zna zależność pomiędzy cukrzycą, a chorobami sercowo – naczyniowymi</t>
  </si>
  <si>
    <t>Zna przyczyny, objawy, przebieg, metody diagnostyczne, lecznicze oraz powikłania cukrzycy współistniejącej z chorobami sercowo – naczyniowymi;</t>
  </si>
  <si>
    <t>Identyfikuje pacjentów z grupy ryzyka i przygotowuje pacjenta i/lub jego opiekuna do samokontroli;</t>
  </si>
  <si>
    <t xml:space="preserve">Wykorzystuje aktualną wiedzę w oparciu o wytyczne postępowania klinicznego w  rozpoznawaniu i rozwiązywaniu problemów edukacyjnych z zakresu kardiodiabetologii; 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</si>
  <si>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</si>
  <si>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Zna najważniejsze teorie dotyczące mechanizmów powstawania i funkcjonowania zjawisk dewiacyjnych i patologicznych</t>
  </si>
  <si>
    <r>
      <t>Zna ilościowy zasięg najczęściej rozpowszechnionych problemów społecznych wśród dzieci i młodzieży w Polsce i innych krajach</t>
    </r>
    <r>
      <rPr>
        <sz val="11"/>
        <color rgb="FF000000"/>
        <rFont val="Arial"/>
      </rPr>
      <t xml:space="preserve"> </t>
    </r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</si>
  <si>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</si>
  <si>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</si>
  <si>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t>BUMED.W06</t>
  </si>
  <si>
    <t>Zna zasady diagnozowania i planowania opieki nad pacjentem w pielęgniarstwie chirurgicznym;</t>
  </si>
  <si>
    <t>BUMED.W07</t>
  </si>
  <si>
    <t>BUMED.W08</t>
  </si>
  <si>
    <t>BUMED.W09</t>
  </si>
  <si>
    <t>BUMED.W10</t>
  </si>
  <si>
    <t>BUMED.W11</t>
  </si>
  <si>
    <t>BUMED.W12</t>
  </si>
  <si>
    <t>BUMED.W13</t>
  </si>
  <si>
    <t>Zna rodzaje badań diagnostycznych i zasady ich zlecania</t>
  </si>
  <si>
    <t>Zna zasady przygotowania pacjenta w różnym wieku i stanie zdrowia do badań oraz zabiegów diagnostycznych, a także zasady opieki w trakcie oraz po tych badaniach i zabiegach;</t>
  </si>
  <si>
    <t>Zna zasady organizacji specjalistycznej opieki chirurgicznej;</t>
  </si>
  <si>
    <t>Zna czynniki zwiększające ryzyko okołooperacyjne i około-zabiegowe</t>
  </si>
  <si>
    <t>Zna zasady obserwacji pacjenta po zabiegu operacyjnym w chirurgii jednego dnia</t>
  </si>
  <si>
    <t>Zna zasady przygotowania pacjenta do zabiegu operacyjnego w chirurgii jednego dnia oraz zasady opieki nad pacjentem po zabiegu;</t>
  </si>
  <si>
    <t>Zna metody znieczulenia i zasady opieki nad pacjentem po znieczuleniu w chirurgii jednego dnia;</t>
  </si>
  <si>
    <t>BUMED.W14</t>
  </si>
  <si>
    <t>BUMED.W15</t>
  </si>
  <si>
    <t>BUMED.W16</t>
  </si>
  <si>
    <t>BUMED.W17</t>
  </si>
  <si>
    <t>BUMED.W18</t>
  </si>
  <si>
    <t>BUMED.U05</t>
  </si>
  <si>
    <t>BUMED.U06</t>
  </si>
  <si>
    <t>BUMED.U07</t>
  </si>
  <si>
    <t>BUMED.U08</t>
  </si>
  <si>
    <t>BUMED.U09</t>
  </si>
  <si>
    <t>BUMED.U10</t>
  </si>
  <si>
    <t>Potrafi pobierać materiał do badań laboratoryjnych i mikrobiologicznych oraz asystować lekarzowi przy badaniach diagnostycznych;</t>
  </si>
  <si>
    <t>Umie dobierać technikę, metody i sposoby pielęgnowania rany, w tym zakładania opatrunków;</t>
  </si>
  <si>
    <t>Umie rozpoznawać powikłania po specjalistycznych badaniach diagnostycznych i zabiegach operacyjnych w chirurgii jednego dnia;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</si>
  <si>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</si>
  <si>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</si>
  <si>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</si>
  <si>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UMED.U08</t>
  </si>
  <si>
    <t>według Rozporządzenia Ministra Nauki i Szkolnictwa Wyższego z dnia 11 sierpnia 2016 r. zmieniającego rozporządzenie w sprawie standardów kształcenia</t>
  </si>
  <si>
    <t>Blok A</t>
  </si>
  <si>
    <t>Blok B</t>
  </si>
  <si>
    <t>P7SM_WG89</t>
  </si>
  <si>
    <t>P7SM_WG93</t>
  </si>
  <si>
    <t>P7SM_WG94</t>
  </si>
  <si>
    <t>P7SM_WG95</t>
  </si>
  <si>
    <t>P7SM_WG103</t>
  </si>
  <si>
    <t>P7SM_WG107</t>
  </si>
  <si>
    <t>P7SM_WG115</t>
  </si>
  <si>
    <t>P7SM_WG123</t>
  </si>
  <si>
    <t>P7SM_WG124</t>
  </si>
  <si>
    <t>P7SM_WG125</t>
  </si>
  <si>
    <t>P7SM_WG126</t>
  </si>
  <si>
    <t>P7SM_WG127</t>
  </si>
  <si>
    <t>P7SM_WG128</t>
  </si>
  <si>
    <t>P7SM_WG129</t>
  </si>
  <si>
    <t>P7SM_WG130</t>
  </si>
  <si>
    <t>P7SM_WG131</t>
  </si>
  <si>
    <t>P7SM_WG132</t>
  </si>
  <si>
    <t>P7SM_WG92
P7SM_WK25</t>
  </si>
  <si>
    <t>P7SM_WG96
P7SM_WK26</t>
  </si>
  <si>
    <t>P7SM_WG104
P7SM_WK27</t>
  </si>
  <si>
    <t>P7SM_UW12
P7SM_UO9</t>
  </si>
  <si>
    <t>P7SM_UW25
P7SM_UO10</t>
  </si>
  <si>
    <t>P7SM_UW61
P7SM_UO11</t>
  </si>
  <si>
    <t>P7SM_UW64
P7SM_UO12</t>
  </si>
  <si>
    <t>P7SM_UW87</t>
  </si>
  <si>
    <t>P7SM_UW88</t>
  </si>
  <si>
    <t>P7SM_UW106</t>
  </si>
  <si>
    <t>P7SM_UW107</t>
  </si>
  <si>
    <t>P7SM_UW108</t>
  </si>
  <si>
    <t>P7SM_UW110</t>
  </si>
  <si>
    <t>P7SM_UW111</t>
  </si>
  <si>
    <t>P7SM_UW112</t>
  </si>
  <si>
    <t>P7SM_UW113</t>
  </si>
  <si>
    <t>P7SM_UW114</t>
  </si>
  <si>
    <t>P7SM_UW115</t>
  </si>
  <si>
    <t>P7SM_UU19
P7SM_UW76</t>
  </si>
  <si>
    <t>P7SM_UW86
P7SM_UU20</t>
  </si>
  <si>
    <t>P7SM_UW82
P7SM_UK19</t>
  </si>
  <si>
    <t>P7SM_UW83
PTSM_UK20</t>
  </si>
  <si>
    <t>P7SM_UW84
P7SM_UK21</t>
  </si>
  <si>
    <t>P7SM_UW91
P7SM_UK22
P7SM_UU21</t>
  </si>
  <si>
    <t>P7SM_UK23</t>
  </si>
  <si>
    <t>P7SM_UW103
P7SM_UK24
P7SM_UU22</t>
  </si>
  <si>
    <t>CN,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</si>
</sst>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General"/>
    <numFmt numFmtId="165" formatCode="#,##0.00&quot; &quot;[$zł-415];[Red]&quot;-&quot;#,##0.00&quot; &quot;[$zł-415]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4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b/>
      <sz val="12"/>
      <color rgb="FF000000"/>
      <name val="Calibri"/>
      <family val="2"/>
    </font>
    <font>
      <b/>
      <sz val="20"/>
      <color rgb="FF000000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 tint="0.34998626667073579"/>
      <name val="Calibri"/>
      <scheme val="minor"/>
    </font>
    <font>
      <sz val="8"/>
      <name val="Arial"/>
      <family val="2"/>
    </font>
    <font>
      <i/>
      <sz val="16"/>
      <color rgb="FF000000"/>
      <name val="Times New Roman"/>
    </font>
    <font>
      <sz val="11"/>
      <name val="Calibri"/>
      <family val="2"/>
    </font>
    <font>
      <sz val="8"/>
      <color rgb="FFFF0000"/>
      <name val="Calibri"/>
      <family val="2"/>
    </font>
    <font>
      <sz val="11"/>
      <color theme="1"/>
      <name val="Times New Roman"/>
    </font>
    <font>
      <sz val="11"/>
      <color rgb="FF333333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1"/>
      <color rgb="FFFF0000"/>
      <name val="Calibri"/>
      <family val="2"/>
    </font>
    <font>
      <sz val="10"/>
      <color rgb="FF000000"/>
      <name val="Arial"/>
    </font>
    <font>
      <sz val="11"/>
      <color rgb="FF000000"/>
      <name val="Arial"/>
    </font>
    <font>
      <sz val="10"/>
      <color theme="1"/>
      <name val="Arial"/>
      <family val="2"/>
    </font>
    <font>
      <sz val="11"/>
      <color theme="1"/>
      <name val="Calibri"/>
    </font>
    <font>
      <sz val="8"/>
      <color theme="1"/>
      <name val="Calibri"/>
      <family val="2"/>
    </font>
    <font>
      <b/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A6A6A6"/>
        <bgColor rgb="FFA6A6A6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rgb="FF808080"/>
        <bgColor rgb="FF808080"/>
      </patternFill>
    </fill>
    <fill>
      <patternFill patternType="solid">
        <fgColor rgb="FFC8C8C9"/>
        <bgColor rgb="FFC8C8C9"/>
      </patternFill>
    </fill>
    <fill>
      <patternFill patternType="solid">
        <fgColor rgb="FFA7A7A8"/>
        <bgColor rgb="FFA7A7A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rgb="FF95B3D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FBFBF"/>
      </patternFill>
    </fill>
    <fill>
      <patternFill patternType="solid">
        <fgColor rgb="FFF2BCD9"/>
        <bgColor indexed="64"/>
      </patternFill>
    </fill>
    <fill>
      <patternFill patternType="solid">
        <fgColor rgb="FFF2BCD9"/>
        <bgColor rgb="FFE6B9B8"/>
      </patternFill>
    </fill>
    <fill>
      <patternFill patternType="solid">
        <fgColor rgb="FFF2BCD9"/>
        <bgColor rgb="FFE5B8B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95B3D7"/>
      </patternFill>
    </fill>
    <fill>
      <patternFill patternType="solid">
        <fgColor theme="9" tint="0.39997558519241921"/>
        <bgColor rgb="FFFFFFFF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00B0F0"/>
        <bgColor rgb="FF7030A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7"/>
        <bgColor rgb="FF7030A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2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195">
    <xf numFmtId="0" fontId="0" fillId="0" borderId="0" xfId="0"/>
    <xf numFmtId="164" fontId="2" fillId="0" borderId="0" xfId="2"/>
    <xf numFmtId="164" fontId="5" fillId="0" borderId="0" xfId="2" applyFont="1" applyAlignment="1">
      <alignment vertical="center"/>
    </xf>
    <xf numFmtId="164" fontId="6" fillId="0" borderId="0" xfId="2" applyFont="1" applyAlignment="1">
      <alignment horizontal="center" vertical="center"/>
    </xf>
    <xf numFmtId="164" fontId="7" fillId="0" borderId="0" xfId="2" applyFont="1" applyAlignment="1">
      <alignment vertical="center"/>
    </xf>
    <xf numFmtId="164" fontId="2" fillId="0" borderId="0" xfId="2" applyAlignment="1">
      <alignment horizontal="center" vertical="center"/>
    </xf>
    <xf numFmtId="164" fontId="2" fillId="0" borderId="0" xfId="2" applyBorder="1"/>
    <xf numFmtId="164" fontId="2" fillId="0" borderId="0" xfId="2" applyAlignment="1">
      <alignment vertical="center"/>
    </xf>
    <xf numFmtId="164" fontId="8" fillId="0" borderId="0" xfId="2" applyFont="1" applyAlignment="1">
      <alignment horizontal="center"/>
    </xf>
    <xf numFmtId="164" fontId="8" fillId="0" borderId="0" xfId="2" applyFont="1" applyAlignment="1">
      <alignment horizontal="center" vertical="center"/>
    </xf>
    <xf numFmtId="164" fontId="2" fillId="4" borderId="1" xfId="2" applyFill="1" applyBorder="1"/>
    <xf numFmtId="164" fontId="5" fillId="5" borderId="1" xfId="2" applyFont="1" applyFill="1" applyBorder="1" applyAlignment="1">
      <alignment vertical="center"/>
    </xf>
    <xf numFmtId="164" fontId="7" fillId="5" borderId="1" xfId="2" applyFont="1" applyFill="1" applyBorder="1" applyAlignment="1">
      <alignment horizontal="center" vertical="center" wrapText="1"/>
    </xf>
    <xf numFmtId="164" fontId="7" fillId="5" borderId="1" xfId="2" applyFont="1" applyFill="1" applyBorder="1" applyAlignment="1">
      <alignment horizontal="center" vertical="center"/>
    </xf>
    <xf numFmtId="164" fontId="6" fillId="5" borderId="3" xfId="2" applyFont="1" applyFill="1" applyBorder="1" applyAlignment="1">
      <alignment horizontal="center" vertical="center"/>
    </xf>
    <xf numFmtId="164" fontId="9" fillId="5" borderId="4" xfId="2" applyFont="1" applyFill="1" applyBorder="1" applyAlignment="1">
      <alignment horizontal="center" vertical="center" wrapText="1"/>
    </xf>
    <xf numFmtId="164" fontId="9" fillId="5" borderId="2" xfId="2" applyFont="1" applyFill="1" applyBorder="1" applyAlignment="1">
      <alignment horizontal="center" vertical="center" wrapText="1"/>
    </xf>
    <xf numFmtId="164" fontId="9" fillId="5" borderId="6" xfId="2" applyFont="1" applyFill="1" applyBorder="1" applyAlignment="1">
      <alignment horizontal="center" vertical="center" wrapText="1"/>
    </xf>
    <xf numFmtId="164" fontId="9" fillId="5" borderId="1" xfId="2" applyFont="1" applyFill="1" applyBorder="1" applyAlignment="1">
      <alignment horizontal="center" vertical="center" wrapText="1"/>
    </xf>
    <xf numFmtId="164" fontId="10" fillId="3" borderId="8" xfId="2" applyFont="1" applyFill="1" applyBorder="1" applyAlignment="1">
      <alignment horizontal="center" vertical="center" wrapText="1"/>
    </xf>
    <xf numFmtId="164" fontId="10" fillId="3" borderId="1" xfId="2" applyFont="1" applyFill="1" applyBorder="1" applyAlignment="1">
      <alignment horizontal="center" vertical="center" wrapText="1"/>
    </xf>
    <xf numFmtId="164" fontId="2" fillId="0" borderId="3" xfId="2" applyFont="1" applyBorder="1" applyAlignment="1">
      <alignment horizontal="center" vertical="center"/>
    </xf>
    <xf numFmtId="164" fontId="7" fillId="0" borderId="4" xfId="2" applyFont="1" applyBorder="1" applyAlignment="1">
      <alignment horizontal="center" vertical="center"/>
    </xf>
    <xf numFmtId="164" fontId="7" fillId="0" borderId="5" xfId="2" applyFont="1" applyBorder="1" applyAlignment="1">
      <alignment horizontal="center" vertical="center"/>
    </xf>
    <xf numFmtId="164" fontId="7" fillId="0" borderId="1" xfId="2" applyFont="1" applyBorder="1" applyAlignment="1">
      <alignment horizontal="center" vertical="center"/>
    </xf>
    <xf numFmtId="164" fontId="7" fillId="0" borderId="9" xfId="2" applyFont="1" applyBorder="1" applyAlignment="1">
      <alignment horizontal="center" vertical="center"/>
    </xf>
    <xf numFmtId="164" fontId="7" fillId="0" borderId="7" xfId="2" applyFont="1" applyBorder="1" applyAlignment="1">
      <alignment horizontal="center" vertical="center"/>
    </xf>
    <xf numFmtId="164" fontId="2" fillId="0" borderId="9" xfId="2" applyBorder="1" applyAlignment="1">
      <alignment horizontal="center" vertical="center"/>
    </xf>
    <xf numFmtId="164" fontId="2" fillId="0" borderId="4" xfId="2" applyBorder="1" applyAlignment="1">
      <alignment horizontal="center" vertical="center"/>
    </xf>
    <xf numFmtId="164" fontId="7" fillId="0" borderId="8" xfId="2" applyFont="1" applyBorder="1" applyAlignment="1">
      <alignment horizontal="center" vertical="center"/>
    </xf>
    <xf numFmtId="164" fontId="2" fillId="0" borderId="8" xfId="2" applyBorder="1" applyAlignment="1">
      <alignment horizontal="center" vertical="center"/>
    </xf>
    <xf numFmtId="164" fontId="2" fillId="0" borderId="1" xfId="2" applyBorder="1" applyAlignment="1">
      <alignment horizontal="center" vertical="center"/>
    </xf>
    <xf numFmtId="164" fontId="8" fillId="0" borderId="1" xfId="2" applyFont="1" applyBorder="1" applyAlignment="1">
      <alignment horizontal="center"/>
    </xf>
    <xf numFmtId="164" fontId="2" fillId="0" borderId="1" xfId="2" applyFont="1" applyBorder="1" applyAlignment="1">
      <alignment vertical="center"/>
    </xf>
    <xf numFmtId="164" fontId="2" fillId="0" borderId="1" xfId="2" applyFont="1" applyBorder="1" applyAlignment="1">
      <alignment horizontal="center" vertical="center"/>
    </xf>
    <xf numFmtId="164" fontId="2" fillId="0" borderId="3" xfId="2" applyFont="1" applyFill="1" applyBorder="1" applyAlignment="1">
      <alignment horizontal="center" vertical="center"/>
    </xf>
    <xf numFmtId="164" fontId="7" fillId="0" borderId="1" xfId="2" applyFont="1" applyFill="1" applyBorder="1" applyAlignment="1">
      <alignment horizontal="center" vertical="center"/>
    </xf>
    <xf numFmtId="164" fontId="7" fillId="0" borderId="9" xfId="2" applyFont="1" applyFill="1" applyBorder="1" applyAlignment="1">
      <alignment horizontal="center" vertical="center"/>
    </xf>
    <xf numFmtId="164" fontId="2" fillId="0" borderId="0" xfId="2" applyFill="1"/>
    <xf numFmtId="164" fontId="7" fillId="0" borderId="8" xfId="2" applyFont="1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/>
    </xf>
    <xf numFmtId="164" fontId="2" fillId="0" borderId="1" xfId="2" applyFont="1" applyFill="1" applyBorder="1" applyAlignment="1">
      <alignment vertical="center"/>
    </xf>
    <xf numFmtId="164" fontId="2" fillId="0" borderId="1" xfId="2" applyFont="1" applyFill="1" applyBorder="1" applyAlignment="1">
      <alignment horizontal="center" vertical="center"/>
    </xf>
    <xf numFmtId="164" fontId="7" fillId="0" borderId="10" xfId="2" applyFont="1" applyBorder="1" applyAlignment="1">
      <alignment horizontal="center" vertical="center"/>
    </xf>
    <xf numFmtId="164" fontId="2" fillId="0" borderId="2" xfId="2" applyFill="1" applyBorder="1"/>
    <xf numFmtId="164" fontId="5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vertical="center"/>
    </xf>
    <xf numFmtId="164" fontId="7" fillId="5" borderId="2" xfId="2" applyFont="1" applyFill="1" applyBorder="1" applyAlignment="1">
      <alignment horizontal="center" vertical="center"/>
    </xf>
    <xf numFmtId="164" fontId="6" fillId="5" borderId="11" xfId="2" applyFont="1" applyFill="1" applyBorder="1" applyAlignment="1">
      <alignment horizontal="center" vertical="center"/>
    </xf>
    <xf numFmtId="164" fontId="9" fillId="5" borderId="12" xfId="2" applyFont="1" applyFill="1" applyBorder="1" applyAlignment="1">
      <alignment horizontal="center" vertical="center" wrapText="1"/>
    </xf>
    <xf numFmtId="164" fontId="2" fillId="0" borderId="7" xfId="2" applyFont="1" applyBorder="1" applyAlignment="1">
      <alignment horizontal="center" vertical="center"/>
    </xf>
    <xf numFmtId="164" fontId="8" fillId="4" borderId="4" xfId="2" applyFont="1" applyFill="1" applyBorder="1" applyAlignment="1">
      <alignment horizontal="center"/>
    </xf>
    <xf numFmtId="164" fontId="2" fillId="4" borderId="4" xfId="2" applyFont="1" applyFill="1" applyBorder="1" applyAlignment="1">
      <alignment vertical="center"/>
    </xf>
    <xf numFmtId="164" fontId="2" fillId="0" borderId="5" xfId="2" applyFont="1" applyBorder="1" applyAlignment="1">
      <alignment horizontal="center" vertical="center"/>
    </xf>
    <xf numFmtId="164" fontId="2" fillId="0" borderId="1" xfId="2" applyFill="1" applyBorder="1" applyAlignment="1">
      <alignment horizontal="center" vertical="center"/>
    </xf>
    <xf numFmtId="164" fontId="2" fillId="0" borderId="7" xfId="2" applyBorder="1" applyAlignment="1">
      <alignment horizontal="center" vertical="center"/>
    </xf>
    <xf numFmtId="164" fontId="8" fillId="4" borderId="1" xfId="2" applyFont="1" applyFill="1" applyBorder="1" applyAlignment="1">
      <alignment horizontal="center"/>
    </xf>
    <xf numFmtId="164" fontId="2" fillId="4" borderId="1" xfId="2" applyFont="1" applyFill="1" applyBorder="1" applyAlignment="1">
      <alignment vertical="center"/>
    </xf>
    <xf numFmtId="164" fontId="11" fillId="5" borderId="13" xfId="2" applyFont="1" applyFill="1" applyBorder="1" applyAlignment="1">
      <alignment horizontal="center" vertical="center" textRotation="90"/>
    </xf>
    <xf numFmtId="164" fontId="2" fillId="0" borderId="13" xfId="2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/>
    </xf>
    <xf numFmtId="164" fontId="8" fillId="0" borderId="2" xfId="2" applyFont="1" applyFill="1" applyBorder="1" applyAlignment="1">
      <alignment horizontal="center"/>
    </xf>
    <xf numFmtId="164" fontId="2" fillId="0" borderId="2" xfId="2" applyFont="1" applyFill="1" applyBorder="1" applyAlignment="1">
      <alignment vertical="center"/>
    </xf>
    <xf numFmtId="164" fontId="2" fillId="0" borderId="2" xfId="2" applyFill="1" applyBorder="1" applyAlignment="1">
      <alignment horizontal="center" vertical="center"/>
    </xf>
    <xf numFmtId="164" fontId="2" fillId="0" borderId="5" xfId="2" applyBorder="1" applyAlignment="1">
      <alignment horizontal="center" vertical="center"/>
    </xf>
    <xf numFmtId="164" fontId="7" fillId="0" borderId="2" xfId="2" applyFont="1" applyBorder="1" applyAlignment="1">
      <alignment horizontal="center" vertical="center"/>
    </xf>
    <xf numFmtId="164" fontId="2" fillId="4" borderId="8" xfId="2" applyFill="1" applyBorder="1" applyAlignment="1">
      <alignment horizontal="center" vertical="center"/>
    </xf>
    <xf numFmtId="164" fontId="2" fillId="0" borderId="0" xfId="2" applyBorder="1" applyAlignment="1">
      <alignment horizontal="center" vertical="center"/>
    </xf>
    <xf numFmtId="164" fontId="8" fillId="4" borderId="2" xfId="2" applyFont="1" applyFill="1" applyBorder="1" applyAlignment="1">
      <alignment horizontal="center"/>
    </xf>
    <xf numFmtId="164" fontId="2" fillId="4" borderId="2" xfId="2" applyFont="1" applyFill="1" applyBorder="1" applyAlignment="1">
      <alignment vertical="center"/>
    </xf>
    <xf numFmtId="164" fontId="2" fillId="4" borderId="15" xfId="2" applyFill="1" applyBorder="1" applyAlignment="1">
      <alignment horizontal="center" vertical="center"/>
    </xf>
    <xf numFmtId="164" fontId="11" fillId="5" borderId="10" xfId="2" applyFont="1" applyFill="1" applyBorder="1" applyAlignment="1">
      <alignment horizontal="center" vertical="center" textRotation="90"/>
    </xf>
    <xf numFmtId="164" fontId="2" fillId="4" borderId="9" xfId="2" applyFill="1" applyBorder="1" applyAlignment="1">
      <alignment horizontal="center" vertical="center"/>
    </xf>
    <xf numFmtId="164" fontId="11" fillId="0" borderId="0" xfId="2" applyFont="1" applyFill="1" applyBorder="1" applyAlignment="1">
      <alignment horizontal="center" vertical="center" textRotation="90"/>
    </xf>
    <xf numFmtId="164" fontId="2" fillId="0" borderId="0" xfId="2" applyFont="1" applyFill="1" applyBorder="1"/>
    <xf numFmtId="164" fontId="8" fillId="0" borderId="0" xfId="2" applyFont="1" applyFill="1" applyBorder="1" applyAlignment="1">
      <alignment horizontal="center"/>
    </xf>
    <xf numFmtId="164" fontId="2" fillId="0" borderId="0" xfId="2" applyFont="1" applyFill="1" applyBorder="1" applyAlignment="1">
      <alignment vertical="center"/>
    </xf>
    <xf numFmtId="164" fontId="2" fillId="0" borderId="0" xfId="2" applyFill="1" applyBorder="1" applyAlignment="1">
      <alignment horizontal="center" vertical="center"/>
    </xf>
    <xf numFmtId="164" fontId="7" fillId="6" borderId="9" xfId="2" applyFont="1" applyFill="1" applyBorder="1" applyAlignment="1">
      <alignment horizontal="center" vertical="center"/>
    </xf>
    <xf numFmtId="164" fontId="7" fillId="6" borderId="4" xfId="2" applyFont="1" applyFill="1" applyBorder="1" applyAlignment="1">
      <alignment horizontal="center" vertical="center"/>
    </xf>
    <xf numFmtId="164" fontId="11" fillId="0" borderId="10" xfId="2" applyFont="1" applyFill="1" applyBorder="1" applyAlignment="1">
      <alignment horizontal="center" vertical="center" textRotation="90"/>
    </xf>
    <xf numFmtId="164" fontId="7" fillId="0" borderId="0" xfId="2" applyFont="1" applyFill="1" applyBorder="1" applyAlignment="1">
      <alignment horizontal="center" vertical="center"/>
    </xf>
    <xf numFmtId="164" fontId="2" fillId="4" borderId="9" xfId="2" applyFill="1" applyBorder="1" applyAlignment="1">
      <alignment wrapText="1"/>
    </xf>
    <xf numFmtId="164" fontId="5" fillId="5" borderId="1" xfId="2" applyFont="1" applyFill="1" applyBorder="1" applyAlignment="1">
      <alignment vertical="center" wrapText="1"/>
    </xf>
    <xf numFmtId="164" fontId="7" fillId="5" borderId="8" xfId="2" applyFont="1" applyFill="1" applyBorder="1" applyAlignment="1">
      <alignment vertical="center" wrapText="1"/>
    </xf>
    <xf numFmtId="164" fontId="6" fillId="5" borderId="3" xfId="2" applyFont="1" applyFill="1" applyBorder="1" applyAlignment="1">
      <alignment horizontal="center" vertical="center" wrapText="1"/>
    </xf>
    <xf numFmtId="164" fontId="2" fillId="0" borderId="0" xfId="2" applyAlignment="1">
      <alignment wrapText="1"/>
    </xf>
    <xf numFmtId="164" fontId="8" fillId="0" borderId="8" xfId="2" applyFont="1" applyFill="1" applyBorder="1" applyAlignment="1">
      <alignment horizontal="center"/>
    </xf>
    <xf numFmtId="164" fontId="8" fillId="0" borderId="8" xfId="2" applyFont="1" applyBorder="1" applyAlignment="1">
      <alignment horizontal="center"/>
    </xf>
    <xf numFmtId="164" fontId="8" fillId="0" borderId="15" xfId="2" applyFont="1" applyBorder="1" applyAlignment="1">
      <alignment horizontal="center"/>
    </xf>
    <xf numFmtId="164" fontId="2" fillId="0" borderId="11" xfId="2" applyFont="1" applyBorder="1" applyAlignment="1">
      <alignment horizontal="center" vertical="center"/>
    </xf>
    <xf numFmtId="164" fontId="7" fillId="0" borderId="15" xfId="2" applyFont="1" applyBorder="1" applyAlignment="1">
      <alignment horizontal="center" vertical="center"/>
    </xf>
    <xf numFmtId="164" fontId="2" fillId="0" borderId="2" xfId="2" applyFont="1" applyBorder="1" applyAlignment="1">
      <alignment vertical="center"/>
    </xf>
    <xf numFmtId="164" fontId="2" fillId="0" borderId="2" xfId="2" applyFont="1" applyBorder="1" applyAlignment="1">
      <alignment horizontal="center" vertical="center"/>
    </xf>
    <xf numFmtId="164" fontId="2" fillId="0" borderId="8" xfId="2" applyFont="1" applyBorder="1" applyAlignment="1">
      <alignment horizontal="center" vertical="center"/>
    </xf>
    <xf numFmtId="164" fontId="11" fillId="5" borderId="14" xfId="2" applyFont="1" applyFill="1" applyBorder="1" applyAlignment="1">
      <alignment horizontal="center" vertical="center" textRotation="90" wrapText="1"/>
    </xf>
    <xf numFmtId="164" fontId="2" fillId="0" borderId="0" xfId="2" applyFont="1" applyBorder="1" applyAlignment="1">
      <alignment horizontal="center" vertical="center"/>
    </xf>
    <xf numFmtId="164" fontId="6" fillId="4" borderId="0" xfId="2" applyFont="1" applyFill="1" applyBorder="1" applyAlignment="1">
      <alignment horizontal="center" vertical="center"/>
    </xf>
    <xf numFmtId="164" fontId="6" fillId="4" borderId="0" xfId="2" applyFont="1" applyFill="1" applyBorder="1" applyAlignment="1">
      <alignment horizontal="center"/>
    </xf>
    <xf numFmtId="164" fontId="10" fillId="7" borderId="1" xfId="2" applyFont="1" applyFill="1" applyBorder="1" applyAlignment="1">
      <alignment horizontal="center" vertical="center" wrapText="1"/>
    </xf>
    <xf numFmtId="164" fontId="16" fillId="0" borderId="0" xfId="2" applyFont="1" applyAlignment="1">
      <alignment vertical="center"/>
    </xf>
    <xf numFmtId="164" fontId="2" fillId="0" borderId="0" xfId="2" applyFont="1"/>
    <xf numFmtId="0" fontId="18" fillId="10" borderId="0" xfId="0" applyFont="1" applyFill="1" applyAlignment="1">
      <alignment horizontal="center" wrapText="1"/>
    </xf>
    <xf numFmtId="164" fontId="13" fillId="7" borderId="1" xfId="2" applyFont="1" applyFill="1" applyBorder="1" applyAlignment="1">
      <alignment horizontal="center" vertical="center" wrapText="1"/>
    </xf>
    <xf numFmtId="164" fontId="15" fillId="11" borderId="4" xfId="2" applyFont="1" applyFill="1" applyBorder="1" applyAlignment="1">
      <alignment vertical="center" wrapText="1"/>
    </xf>
    <xf numFmtId="164" fontId="7" fillId="13" borderId="1" xfId="2" applyFont="1" applyFill="1" applyBorder="1" applyAlignment="1">
      <alignment vertical="center"/>
    </xf>
    <xf numFmtId="164" fontId="2" fillId="0" borderId="0" xfId="2" applyAlignment="1"/>
    <xf numFmtId="164" fontId="8" fillId="0" borderId="4" xfId="2" applyFont="1" applyFill="1" applyBorder="1" applyAlignment="1">
      <alignment horizontal="center"/>
    </xf>
    <xf numFmtId="164" fontId="2" fillId="0" borderId="4" xfId="2" applyFont="1" applyFill="1" applyBorder="1" applyAlignment="1">
      <alignment vertical="center"/>
    </xf>
    <xf numFmtId="164" fontId="2" fillId="0" borderId="4" xfId="2" applyFill="1" applyBorder="1" applyAlignment="1">
      <alignment horizontal="center" vertical="center"/>
    </xf>
    <xf numFmtId="164" fontId="21" fillId="0" borderId="1" xfId="2" applyFont="1" applyBorder="1"/>
    <xf numFmtId="164" fontId="8" fillId="0" borderId="1" xfId="2" applyFont="1" applyFill="1" applyBorder="1" applyAlignment="1">
      <alignment horizontal="center" vertical="center"/>
    </xf>
    <xf numFmtId="164" fontId="8" fillId="0" borderId="9" xfId="2" applyFont="1" applyFill="1" applyBorder="1" applyAlignment="1">
      <alignment horizontal="center"/>
    </xf>
    <xf numFmtId="164" fontId="2" fillId="0" borderId="4" xfId="2" applyFont="1" applyFill="1" applyBorder="1" applyAlignment="1">
      <alignment horizontal="center" vertical="center"/>
    </xf>
    <xf numFmtId="164" fontId="21" fillId="4" borderId="1" xfId="2" applyFont="1" applyFill="1" applyBorder="1"/>
    <xf numFmtId="164" fontId="21" fillId="0" borderId="0" xfId="2" applyFont="1" applyFill="1" applyBorder="1"/>
    <xf numFmtId="164" fontId="21" fillId="0" borderId="1" xfId="2" applyFont="1" applyBorder="1" applyAlignment="1">
      <alignment wrapText="1"/>
    </xf>
    <xf numFmtId="164" fontId="21" fillId="14" borderId="1" xfId="2" applyFont="1" applyFill="1" applyBorder="1"/>
    <xf numFmtId="164" fontId="7" fillId="15" borderId="1" xfId="2" applyFont="1" applyFill="1" applyBorder="1" applyAlignment="1">
      <alignment vertical="center"/>
    </xf>
    <xf numFmtId="164" fontId="21" fillId="14" borderId="4" xfId="2" applyFont="1" applyFill="1" applyBorder="1"/>
    <xf numFmtId="164" fontId="21" fillId="14" borderId="1" xfId="2" applyFont="1" applyFill="1" applyBorder="1" applyAlignment="1">
      <alignment vertical="center"/>
    </xf>
    <xf numFmtId="164" fontId="15" fillId="16" borderId="4" xfId="2" applyFont="1" applyFill="1" applyBorder="1" applyAlignment="1">
      <alignment vertical="center" wrapText="1"/>
    </xf>
    <xf numFmtId="164" fontId="21" fillId="17" borderId="1" xfId="2" applyFont="1" applyFill="1" applyBorder="1"/>
    <xf numFmtId="164" fontId="21" fillId="17" borderId="4" xfId="2" applyFont="1" applyFill="1" applyBorder="1"/>
    <xf numFmtId="164" fontId="7" fillId="18" borderId="1" xfId="2" applyFont="1" applyFill="1" applyBorder="1" applyAlignment="1">
      <alignment vertical="center"/>
    </xf>
    <xf numFmtId="164" fontId="15" fillId="18" borderId="4" xfId="2" applyFont="1" applyFill="1" applyBorder="1" applyAlignment="1">
      <alignment vertical="center" wrapText="1"/>
    </xf>
    <xf numFmtId="164" fontId="21" fillId="12" borderId="1" xfId="2" applyFont="1" applyFill="1" applyBorder="1"/>
    <xf numFmtId="164" fontId="21" fillId="19" borderId="1" xfId="2" applyFont="1" applyFill="1" applyBorder="1"/>
    <xf numFmtId="164" fontId="21" fillId="12" borderId="8" xfId="2" applyFont="1" applyFill="1" applyBorder="1"/>
    <xf numFmtId="164" fontId="7" fillId="20" borderId="7" xfId="2" applyFont="1" applyFill="1" applyBorder="1"/>
    <xf numFmtId="164" fontId="15" fillId="23" borderId="1" xfId="2" applyFont="1" applyFill="1" applyBorder="1" applyAlignment="1">
      <alignment vertical="center" wrapText="1"/>
    </xf>
    <xf numFmtId="164" fontId="22" fillId="5" borderId="1" xfId="2" applyFont="1" applyFill="1" applyBorder="1" applyAlignment="1">
      <alignment horizontal="center" vertical="center" wrapText="1"/>
    </xf>
    <xf numFmtId="164" fontId="7" fillId="3" borderId="2" xfId="2" applyFont="1" applyFill="1" applyBorder="1" applyAlignment="1">
      <alignment horizontal="center" vertical="center"/>
    </xf>
    <xf numFmtId="0" fontId="0" fillId="24" borderId="0" xfId="0" applyFill="1"/>
    <xf numFmtId="164" fontId="7" fillId="3" borderId="2" xfId="2" applyFont="1" applyFill="1" applyBorder="1" applyAlignment="1">
      <alignment horizontal="center" vertical="center"/>
    </xf>
    <xf numFmtId="164" fontId="0" fillId="0" borderId="9" xfId="2" applyFont="1" applyBorder="1" applyAlignment="1">
      <alignment vertical="center" wrapText="1"/>
    </xf>
    <xf numFmtId="164" fontId="0" fillId="0" borderId="8" xfId="2" applyFont="1" applyBorder="1" applyAlignment="1">
      <alignment vertical="center" wrapText="1"/>
    </xf>
    <xf numFmtId="164" fontId="0" fillId="0" borderId="9" xfId="2" applyFont="1" applyBorder="1" applyAlignment="1">
      <alignment horizontal="justify" vertical="center" wrapText="1"/>
    </xf>
    <xf numFmtId="164" fontId="0" fillId="0" borderId="8" xfId="2" applyFont="1" applyBorder="1" applyAlignment="1">
      <alignment horizontal="justify" vertical="center" wrapText="1"/>
    </xf>
    <xf numFmtId="164" fontId="23" fillId="25" borderId="4" xfId="2" applyFont="1" applyFill="1" applyBorder="1" applyAlignment="1">
      <alignment vertical="center" wrapText="1"/>
    </xf>
    <xf numFmtId="0" fontId="24" fillId="0" borderId="0" xfId="0" applyFont="1"/>
    <xf numFmtId="164" fontId="22" fillId="5" borderId="12" xfId="2" applyFont="1" applyFill="1" applyBorder="1" applyAlignment="1">
      <alignment horizontal="center" vertical="center" wrapText="1"/>
    </xf>
    <xf numFmtId="164" fontId="7" fillId="3" borderId="0" xfId="2" applyFont="1" applyFill="1" applyBorder="1" applyAlignment="1">
      <alignment horizontal="center" vertical="center"/>
    </xf>
    <xf numFmtId="164" fontId="22" fillId="5" borderId="8" xfId="2" applyFont="1" applyFill="1" applyBorder="1" applyAlignment="1">
      <alignment horizontal="center" vertical="center" wrapText="1"/>
    </xf>
    <xf numFmtId="164" fontId="9" fillId="5" borderId="15" xfId="2" applyFont="1" applyFill="1" applyBorder="1" applyAlignment="1">
      <alignment horizontal="center" vertical="center" wrapText="1"/>
    </xf>
    <xf numFmtId="0" fontId="28" fillId="0" borderId="0" xfId="0" applyFont="1"/>
    <xf numFmtId="0" fontId="29" fillId="0" borderId="0" xfId="0" applyFont="1"/>
    <xf numFmtId="0" fontId="0" fillId="0" borderId="0" xfId="0" applyFont="1"/>
    <xf numFmtId="0" fontId="30" fillId="0" borderId="0" xfId="0" applyFont="1"/>
    <xf numFmtId="164" fontId="28" fillId="0" borderId="0" xfId="2" applyFont="1" applyAlignment="1">
      <alignment wrapText="1"/>
    </xf>
    <xf numFmtId="0" fontId="30" fillId="0" borderId="0" xfId="0" applyFont="1" applyAlignment="1">
      <alignment wrapText="1"/>
    </xf>
    <xf numFmtId="164" fontId="28" fillId="0" borderId="0" xfId="2" applyFont="1"/>
    <xf numFmtId="164" fontId="31" fillId="17" borderId="1" xfId="2" applyFont="1" applyFill="1" applyBorder="1"/>
    <xf numFmtId="164" fontId="31" fillId="21" borderId="1" xfId="2" applyFont="1" applyFill="1" applyBorder="1"/>
    <xf numFmtId="164" fontId="31" fillId="21" borderId="15" xfId="2" applyFont="1" applyFill="1" applyBorder="1"/>
    <xf numFmtId="164" fontId="31" fillId="22" borderId="8" xfId="2" applyFont="1" applyFill="1" applyBorder="1"/>
    <xf numFmtId="164" fontId="31" fillId="22" borderId="15" xfId="2" applyFont="1" applyFill="1" applyBorder="1"/>
    <xf numFmtId="164" fontId="31" fillId="21" borderId="2" xfId="2" applyFont="1" applyFill="1" applyBorder="1"/>
    <xf numFmtId="164" fontId="27" fillId="0" borderId="0" xfId="2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4" fontId="22" fillId="5" borderId="15" xfId="2" applyFont="1" applyFill="1" applyBorder="1" applyAlignment="1">
      <alignment horizontal="center" vertical="center" wrapText="1"/>
    </xf>
    <xf numFmtId="164" fontId="32" fillId="5" borderId="4" xfId="2" applyFont="1" applyFill="1" applyBorder="1" applyAlignment="1">
      <alignment horizontal="center" vertical="center" wrapText="1"/>
    </xf>
    <xf numFmtId="164" fontId="32" fillId="5" borderId="12" xfId="2" applyFont="1" applyFill="1" applyBorder="1" applyAlignment="1">
      <alignment horizontal="center" vertical="center" wrapText="1"/>
    </xf>
    <xf numFmtId="164" fontId="33" fillId="0" borderId="4" xfId="2" applyFont="1" applyBorder="1" applyAlignment="1">
      <alignment horizontal="center" vertical="center"/>
    </xf>
    <xf numFmtId="164" fontId="32" fillId="5" borderId="2" xfId="2" applyFont="1" applyFill="1" applyBorder="1" applyAlignment="1">
      <alignment horizontal="center" vertical="center" wrapText="1"/>
    </xf>
    <xf numFmtId="164" fontId="32" fillId="5" borderId="1" xfId="2" applyFont="1" applyFill="1" applyBorder="1" applyAlignment="1">
      <alignment horizontal="center" vertical="center" wrapText="1"/>
    </xf>
    <xf numFmtId="164" fontId="32" fillId="5" borderId="8" xfId="2" applyFont="1" applyFill="1" applyBorder="1" applyAlignment="1">
      <alignment horizontal="center" vertical="center" wrapText="1"/>
    </xf>
    <xf numFmtId="164" fontId="15" fillId="26" borderId="1" xfId="2" applyFont="1" applyFill="1" applyBorder="1" applyAlignment="1">
      <alignment vertical="center" wrapText="1"/>
    </xf>
    <xf numFmtId="164" fontId="23" fillId="26" borderId="1" xfId="2" applyFont="1" applyFill="1" applyBorder="1" applyAlignment="1">
      <alignment vertical="center" wrapText="1"/>
    </xf>
    <xf numFmtId="164" fontId="0" fillId="0" borderId="3" xfId="2" applyFont="1" applyBorder="1" applyAlignment="1">
      <alignment vertical="center" wrapText="1"/>
    </xf>
    <xf numFmtId="164" fontId="0" fillId="0" borderId="10" xfId="2" applyFont="1" applyBorder="1" applyAlignment="1">
      <alignment vertical="center" wrapText="1"/>
    </xf>
    <xf numFmtId="164" fontId="0" fillId="0" borderId="10" xfId="2" applyFont="1" applyBorder="1" applyAlignment="1">
      <alignment horizontal="justify" vertical="center" wrapText="1"/>
    </xf>
    <xf numFmtId="164" fontId="0" fillId="0" borderId="3" xfId="2" applyFont="1" applyBorder="1" applyAlignment="1">
      <alignment horizontal="justify" vertical="center" wrapText="1"/>
    </xf>
    <xf numFmtId="164" fontId="31" fillId="0" borderId="0" xfId="2" applyFont="1"/>
    <xf numFmtId="164" fontId="31" fillId="21" borderId="2" xfId="2" applyFont="1" applyFill="1" applyBorder="1" applyAlignment="1">
      <alignment wrapText="1"/>
    </xf>
    <xf numFmtId="164" fontId="11" fillId="5" borderId="2" xfId="2" applyFont="1" applyFill="1" applyBorder="1" applyAlignment="1">
      <alignment horizontal="center" vertical="center" textRotation="90" wrapText="1"/>
    </xf>
    <xf numFmtId="164" fontId="7" fillId="3" borderId="1" xfId="2" applyFont="1" applyFill="1" applyBorder="1" applyAlignment="1">
      <alignment horizontal="center" vertical="center"/>
    </xf>
    <xf numFmtId="164" fontId="7" fillId="3" borderId="2" xfId="2" applyFont="1" applyFill="1" applyBorder="1" applyAlignment="1">
      <alignment horizontal="center" vertical="center"/>
    </xf>
    <xf numFmtId="164" fontId="11" fillId="5" borderId="1" xfId="2" applyFont="1" applyFill="1" applyBorder="1" applyAlignment="1">
      <alignment horizontal="center" vertical="center" textRotation="90" wrapText="1"/>
    </xf>
    <xf numFmtId="164" fontId="11" fillId="5" borderId="6" xfId="2" applyFont="1" applyFill="1" applyBorder="1" applyAlignment="1">
      <alignment horizontal="center" vertical="center" textRotation="90" wrapText="1"/>
    </xf>
    <xf numFmtId="164" fontId="14" fillId="23" borderId="16" xfId="2" applyFont="1" applyFill="1" applyBorder="1" applyAlignment="1">
      <alignment horizontal="center" vertical="center" wrapText="1"/>
    </xf>
    <xf numFmtId="164" fontId="17" fillId="23" borderId="17" xfId="2" applyFont="1" applyFill="1" applyBorder="1" applyAlignment="1">
      <alignment horizontal="center" vertical="center" wrapText="1"/>
    </xf>
    <xf numFmtId="164" fontId="14" fillId="26" borderId="17" xfId="2" applyFont="1" applyFill="1" applyBorder="1" applyAlignment="1">
      <alignment horizontal="center" vertical="center" wrapText="1"/>
    </xf>
    <xf numFmtId="164" fontId="14" fillId="26" borderId="18" xfId="2" applyFont="1" applyFill="1" applyBorder="1" applyAlignment="1">
      <alignment horizontal="center" vertical="center" wrapText="1"/>
    </xf>
    <xf numFmtId="164" fontId="14" fillId="15" borderId="1" xfId="2" applyFont="1" applyFill="1" applyBorder="1" applyAlignment="1">
      <alignment horizontal="center" vertical="center" wrapText="1"/>
    </xf>
    <xf numFmtId="164" fontId="14" fillId="18" borderId="1" xfId="2" applyFont="1" applyFill="1" applyBorder="1" applyAlignment="1">
      <alignment horizontal="center" vertical="center" wrapText="1"/>
    </xf>
    <xf numFmtId="164" fontId="14" fillId="11" borderId="2" xfId="2" applyFont="1" applyFill="1" applyBorder="1" applyAlignment="1">
      <alignment horizontal="center" vertical="center" wrapText="1"/>
    </xf>
    <xf numFmtId="164" fontId="14" fillId="11" borderId="12" xfId="2" applyFont="1" applyFill="1" applyBorder="1" applyAlignment="1">
      <alignment horizontal="center" vertical="center" wrapText="1"/>
    </xf>
    <xf numFmtId="164" fontId="14" fillId="25" borderId="2" xfId="2" applyFont="1" applyFill="1" applyBorder="1" applyAlignment="1">
      <alignment horizontal="center" vertical="center" wrapText="1"/>
    </xf>
    <xf numFmtId="164" fontId="14" fillId="25" borderId="12" xfId="2" applyFont="1" applyFill="1" applyBorder="1" applyAlignment="1">
      <alignment horizontal="center" vertical="center" wrapText="1"/>
    </xf>
    <xf numFmtId="164" fontId="14" fillId="25" borderId="4" xfId="2" applyFont="1" applyFill="1" applyBorder="1" applyAlignment="1">
      <alignment horizontal="center" vertical="center" wrapText="1"/>
    </xf>
    <xf numFmtId="164" fontId="14" fillId="8" borderId="1" xfId="2" applyFont="1" applyFill="1" applyBorder="1" applyAlignment="1">
      <alignment horizontal="center" vertical="center" wrapText="1"/>
    </xf>
    <xf numFmtId="164" fontId="14" fillId="26" borderId="1" xfId="2" applyFont="1" applyFill="1" applyBorder="1" applyAlignment="1">
      <alignment horizontal="center" vertical="center" wrapText="1"/>
    </xf>
    <xf numFmtId="164" fontId="14" fillId="9" borderId="1" xfId="2" applyFont="1" applyFill="1" applyBorder="1" applyAlignment="1">
      <alignment horizontal="center" vertical="center" wrapText="1"/>
    </xf>
  </cellXfs>
  <cellStyles count="9">
    <cellStyle name="ConditionalStyle_1" xfId="1"/>
    <cellStyle name="Excel Built-in Normal" xfId="2"/>
    <cellStyle name="Heading" xfId="3"/>
    <cellStyle name="Heading1" xfId="4"/>
    <cellStyle name="Hiperłącze" xfId="7" builtinId="8" hidden="1"/>
    <cellStyle name="Normalny" xfId="0" builtinId="0" customBuiltin="1"/>
    <cellStyle name="Odwiedzone hiperłącze" xfId="8" builtinId="9" hidden="1"/>
    <cellStyle name="Result" xfId="5"/>
    <cellStyle name="Result2" xfId="6"/>
  </cellStyles>
  <dxfs count="3">
    <dxf>
      <font>
        <b/>
        <i val="0"/>
      </font>
      <fill>
        <patternFill patternType="solid">
          <fgColor rgb="FF000000"/>
          <bgColor rgb="FF000000"/>
        </patternFill>
      </fill>
    </dxf>
    <dxf>
      <font>
        <b/>
        <i val="0"/>
        <color rgb="FFFF0000"/>
      </font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2B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D83-4700-BB0D-67C76DF5F42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83-4700-BB0D-67C76DF5F42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D83-4700-BB0D-67C76DF5F42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D83-4700-BB0D-67C76DF5F42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D83-4700-BB0D-67C76DF5F42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D83-4700-BB0D-67C76DF5F42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D83-4700-BB0D-67C76DF5F42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D83-4700-BB0D-67C76DF5F42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D83-4700-BB0D-67C76DF5F42A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D83-4700-BB0D-67C76DF5F42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D83-4700-BB0D-67C76DF5F42A}"/>
              </c:ext>
            </c:extLst>
          </c:dPt>
          <c:cat>
            <c:strRef>
              <c:f>'matryca pokrycia efektów'!$G$18:$IK$18</c:f>
              <c:strCache>
                <c:ptCount val="239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AUMED.W01</c:v>
                </c:pt>
                <c:pt idx="95">
                  <c:v>AUMED.W02</c:v>
                </c:pt>
                <c:pt idx="96">
                  <c:v>AUMED.W03</c:v>
                </c:pt>
                <c:pt idx="97">
                  <c:v>AUMED.W04</c:v>
                </c:pt>
                <c:pt idx="98">
                  <c:v>AUMED.W05</c:v>
                </c:pt>
                <c:pt idx="99">
                  <c:v>AUMED.W06</c:v>
                </c:pt>
                <c:pt idx="100">
                  <c:v>AUMED.W07</c:v>
                </c:pt>
                <c:pt idx="101">
                  <c:v>AUMED.W08</c:v>
                </c:pt>
                <c:pt idx="102">
                  <c:v>AUMED.W09</c:v>
                </c:pt>
                <c:pt idx="103">
                  <c:v>AUMED.W10</c:v>
                </c:pt>
                <c:pt idx="104">
                  <c:v>AUMED.W11</c:v>
                </c:pt>
                <c:pt idx="105">
                  <c:v>AUMED.W12</c:v>
                </c:pt>
                <c:pt idx="106">
                  <c:v>AUMED.W13</c:v>
                </c:pt>
                <c:pt idx="107">
                  <c:v>AUMED.W14</c:v>
                </c:pt>
                <c:pt idx="108">
                  <c:v>AUMED.W15</c:v>
                </c:pt>
                <c:pt idx="109">
                  <c:v>AUMED.W16</c:v>
                </c:pt>
                <c:pt idx="110">
                  <c:v>AUMED.W17</c:v>
                </c:pt>
                <c:pt idx="111">
                  <c:v>AUMED.W18</c:v>
                </c:pt>
                <c:pt idx="112">
                  <c:v>AUMED.W19</c:v>
                </c:pt>
                <c:pt idx="113">
                  <c:v>AUMED.W20</c:v>
                </c:pt>
                <c:pt idx="114">
                  <c:v>AUMED.W21</c:v>
                </c:pt>
                <c:pt idx="115">
                  <c:v>AUMED.W22</c:v>
                </c:pt>
                <c:pt idx="116">
                  <c:v>AUMED.W23</c:v>
                </c:pt>
                <c:pt idx="117">
                  <c:v>AUMED.W24</c:v>
                </c:pt>
                <c:pt idx="118">
                  <c:v>AUMED.W25</c:v>
                </c:pt>
                <c:pt idx="119">
                  <c:v>AUMED.W26</c:v>
                </c:pt>
                <c:pt idx="120">
                  <c:v>AUMED.W27</c:v>
                </c:pt>
                <c:pt idx="121">
                  <c:v>AUMED.W28</c:v>
                </c:pt>
                <c:pt idx="122">
                  <c:v>AUMED.W29</c:v>
                </c:pt>
                <c:pt idx="123">
                  <c:v>BUMED.W01</c:v>
                </c:pt>
                <c:pt idx="124">
                  <c:v>BUMED.W02</c:v>
                </c:pt>
                <c:pt idx="125">
                  <c:v>BUMED.W03</c:v>
                </c:pt>
                <c:pt idx="126">
                  <c:v>BUMED.W04</c:v>
                </c:pt>
                <c:pt idx="127">
                  <c:v>BUMED.W05</c:v>
                </c:pt>
                <c:pt idx="128">
                  <c:v>BUMED.W06</c:v>
                </c:pt>
                <c:pt idx="129">
                  <c:v>BUMED.W07</c:v>
                </c:pt>
                <c:pt idx="130">
                  <c:v>BUMED.W08</c:v>
                </c:pt>
                <c:pt idx="131">
                  <c:v>BUMED.W09</c:v>
                </c:pt>
                <c:pt idx="132">
                  <c:v>BUMED.W10</c:v>
                </c:pt>
                <c:pt idx="133">
                  <c:v>BUMED.W11</c:v>
                </c:pt>
                <c:pt idx="134">
                  <c:v>BUMED.W12</c:v>
                </c:pt>
                <c:pt idx="135">
                  <c:v>BUMED.W13</c:v>
                </c:pt>
                <c:pt idx="136">
                  <c:v>BUMED.W14</c:v>
                </c:pt>
                <c:pt idx="137">
                  <c:v>BUMED.W15</c:v>
                </c:pt>
                <c:pt idx="138">
                  <c:v>BUMED.W16</c:v>
                </c:pt>
                <c:pt idx="139">
                  <c:v>BUMED.W17</c:v>
                </c:pt>
                <c:pt idx="140">
                  <c:v>BUMED.W18</c:v>
                </c:pt>
                <c:pt idx="141">
                  <c:v>AW22*</c:v>
                </c:pt>
                <c:pt idx="142">
                  <c:v>AW23*</c:v>
                </c:pt>
                <c:pt idx="143">
                  <c:v>AW24*</c:v>
                </c:pt>
                <c:pt idx="144">
                  <c:v>AW25*</c:v>
                </c:pt>
                <c:pt idx="145">
                  <c:v>AU01</c:v>
                </c:pt>
                <c:pt idx="146">
                  <c:v>AU02</c:v>
                </c:pt>
                <c:pt idx="147">
                  <c:v>AU03</c:v>
                </c:pt>
                <c:pt idx="148">
                  <c:v>AU04</c:v>
                </c:pt>
                <c:pt idx="149">
                  <c:v>AU05</c:v>
                </c:pt>
                <c:pt idx="150">
                  <c:v>AU06</c:v>
                </c:pt>
                <c:pt idx="151">
                  <c:v>AU07</c:v>
                </c:pt>
                <c:pt idx="152">
                  <c:v>AU08</c:v>
                </c:pt>
                <c:pt idx="153">
                  <c:v>AU09</c:v>
                </c:pt>
                <c:pt idx="154">
                  <c:v>AU10</c:v>
                </c:pt>
                <c:pt idx="155">
                  <c:v>AU11</c:v>
                </c:pt>
                <c:pt idx="156">
                  <c:v>AU12</c:v>
                </c:pt>
                <c:pt idx="157">
                  <c:v>AU13</c:v>
                </c:pt>
                <c:pt idx="158">
                  <c:v>AU14</c:v>
                </c:pt>
                <c:pt idx="159">
                  <c:v>AU15</c:v>
                </c:pt>
                <c:pt idx="160">
                  <c:v>AU16</c:v>
                </c:pt>
                <c:pt idx="161">
                  <c:v>AU17</c:v>
                </c:pt>
                <c:pt idx="162">
                  <c:v>AU18</c:v>
                </c:pt>
                <c:pt idx="163">
                  <c:v>AU19</c:v>
                </c:pt>
                <c:pt idx="164">
                  <c:v>AU20</c:v>
                </c:pt>
                <c:pt idx="165">
                  <c:v>AU21</c:v>
                </c:pt>
                <c:pt idx="166">
                  <c:v>BU01</c:v>
                </c:pt>
                <c:pt idx="167">
                  <c:v>BU02</c:v>
                </c:pt>
                <c:pt idx="168">
                  <c:v>BU03</c:v>
                </c:pt>
                <c:pt idx="169">
                  <c:v>BU04</c:v>
                </c:pt>
                <c:pt idx="170">
                  <c:v>BU05</c:v>
                </c:pt>
                <c:pt idx="171">
                  <c:v>BU06</c:v>
                </c:pt>
                <c:pt idx="172">
                  <c:v>BU07</c:v>
                </c:pt>
                <c:pt idx="173">
                  <c:v>BU08</c:v>
                </c:pt>
                <c:pt idx="174">
                  <c:v>BU09</c:v>
                </c:pt>
                <c:pt idx="175">
                  <c:v>BU10</c:v>
                </c:pt>
                <c:pt idx="176">
                  <c:v>BU11</c:v>
                </c:pt>
                <c:pt idx="177">
                  <c:v>BU12</c:v>
                </c:pt>
                <c:pt idx="178">
                  <c:v>BU13</c:v>
                </c:pt>
                <c:pt idx="179">
                  <c:v>BU14</c:v>
                </c:pt>
                <c:pt idx="180">
                  <c:v>BU15</c:v>
                </c:pt>
                <c:pt idx="181">
                  <c:v>BU16</c:v>
                </c:pt>
                <c:pt idx="182">
                  <c:v>BU17</c:v>
                </c:pt>
                <c:pt idx="183">
                  <c:v>BU18</c:v>
                </c:pt>
                <c:pt idx="184">
                  <c:v>BU19</c:v>
                </c:pt>
                <c:pt idx="185">
                  <c:v>BU20</c:v>
                </c:pt>
                <c:pt idx="186">
                  <c:v>BU21</c:v>
                </c:pt>
                <c:pt idx="187">
                  <c:v>BU22</c:v>
                </c:pt>
                <c:pt idx="188">
                  <c:v>BU23</c:v>
                </c:pt>
                <c:pt idx="189">
                  <c:v>BU24</c:v>
                </c:pt>
                <c:pt idx="190">
                  <c:v>BU25</c:v>
                </c:pt>
                <c:pt idx="191">
                  <c:v>BU26</c:v>
                </c:pt>
                <c:pt idx="192">
                  <c:v>BU27</c:v>
                </c:pt>
                <c:pt idx="193">
                  <c:v>BU28</c:v>
                </c:pt>
                <c:pt idx="194">
                  <c:v>BU29</c:v>
                </c:pt>
                <c:pt idx="195">
                  <c:v>BU30</c:v>
                </c:pt>
                <c:pt idx="196">
                  <c:v>BU31</c:v>
                </c:pt>
                <c:pt idx="197">
                  <c:v>BU32</c:v>
                </c:pt>
                <c:pt idx="198">
                  <c:v>BU33</c:v>
                </c:pt>
                <c:pt idx="199">
                  <c:v>BU34</c:v>
                </c:pt>
                <c:pt idx="200">
                  <c:v>BU35</c:v>
                </c:pt>
                <c:pt idx="201">
                  <c:v>BU36</c:v>
                </c:pt>
                <c:pt idx="202">
                  <c:v>BU37</c:v>
                </c:pt>
                <c:pt idx="203">
                  <c:v>BU38</c:v>
                </c:pt>
                <c:pt idx="204">
                  <c:v>BU39</c:v>
                </c:pt>
                <c:pt idx="205">
                  <c:v>BU40</c:v>
                </c:pt>
                <c:pt idx="206">
                  <c:v>BU41</c:v>
                </c:pt>
                <c:pt idx="207">
                  <c:v>BU42</c:v>
                </c:pt>
                <c:pt idx="208">
                  <c:v>BU43</c:v>
                </c:pt>
                <c:pt idx="209">
                  <c:v>BU44</c:v>
                </c:pt>
                <c:pt idx="210">
                  <c:v>BU45</c:v>
                </c:pt>
                <c:pt idx="211">
                  <c:v>BU46</c:v>
                </c:pt>
                <c:pt idx="212">
                  <c:v>BU47</c:v>
                </c:pt>
                <c:pt idx="213">
                  <c:v>BU48</c:v>
                </c:pt>
                <c:pt idx="214">
                  <c:v>BU49</c:v>
                </c:pt>
                <c:pt idx="215">
                  <c:v>BU50</c:v>
                </c:pt>
                <c:pt idx="216">
                  <c:v>BU51</c:v>
                </c:pt>
                <c:pt idx="217">
                  <c:v>BU52</c:v>
                </c:pt>
                <c:pt idx="218">
                  <c:v>BU53</c:v>
                </c:pt>
                <c:pt idx="219">
                  <c:v>BU54</c:v>
                </c:pt>
                <c:pt idx="220">
                  <c:v>BU55</c:v>
                </c:pt>
                <c:pt idx="221">
                  <c:v>BU56</c:v>
                </c:pt>
                <c:pt idx="222">
                  <c:v>BU57</c:v>
                </c:pt>
                <c:pt idx="223">
                  <c:v>BU58</c:v>
                </c:pt>
                <c:pt idx="224">
                  <c:v>BU59</c:v>
                </c:pt>
                <c:pt idx="225">
                  <c:v>BU60</c:v>
                </c:pt>
                <c:pt idx="226">
                  <c:v>BU61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AUMED.U01</c:v>
                </c:pt>
                <c:pt idx="235">
                  <c:v>AUMED.U02</c:v>
                </c:pt>
                <c:pt idx="236">
                  <c:v>AUMED.U03</c:v>
                </c:pt>
                <c:pt idx="237">
                  <c:v>AUMED.U04</c:v>
                </c:pt>
                <c:pt idx="238">
                  <c:v>AUMED.U05</c:v>
                </c:pt>
              </c:strCache>
            </c:strRef>
          </c:cat>
          <c:val>
            <c:numRef>
              <c:f>'matryca pokrycia efektów'!$G$56:$IK$56</c:f>
              <c:numCache>
                <c:formatCode>[$-415]General</c:formatCode>
                <c:ptCount val="2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8899200"/>
        <c:axId val="158897664"/>
      </c:barChart>
      <c:valAx>
        <c:axId val="15889766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8899200"/>
        <c:crossesAt val="0"/>
        <c:crossBetween val="between"/>
        <c:majorUnit val="3"/>
      </c:valAx>
      <c:catAx>
        <c:axId val="15889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889766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DFC5-4C37-8A88-0E04DF6A970A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5-4C37-8A88-0E04DF6A970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FC5-4C37-8A88-0E04DF6A970A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FC5-4C37-8A88-0E04DF6A970A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FC5-4C37-8A88-0E04DF6A970A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FC5-4C37-8A88-0E04DF6A970A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FC5-4C37-8A88-0E04DF6A970A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FC5-4C37-8A88-0E04DF6A970A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FC5-4C37-8A88-0E04DF6A970A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FC5-4C37-8A88-0E04DF6A970A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FC5-4C37-8A88-0E04DF6A970A}"/>
              </c:ext>
            </c:extLst>
          </c:dPt>
          <c:cat>
            <c:strRef>
              <c:f>'matryca pokrycia efektów'!$G$18:$IK$18</c:f>
              <c:strCache>
                <c:ptCount val="239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AUMED.W01</c:v>
                </c:pt>
                <c:pt idx="95">
                  <c:v>AUMED.W02</c:v>
                </c:pt>
                <c:pt idx="96">
                  <c:v>AUMED.W03</c:v>
                </c:pt>
                <c:pt idx="97">
                  <c:v>AUMED.W04</c:v>
                </c:pt>
                <c:pt idx="98">
                  <c:v>AUMED.W05</c:v>
                </c:pt>
                <c:pt idx="99">
                  <c:v>AUMED.W06</c:v>
                </c:pt>
                <c:pt idx="100">
                  <c:v>AUMED.W07</c:v>
                </c:pt>
                <c:pt idx="101">
                  <c:v>AUMED.W08</c:v>
                </c:pt>
                <c:pt idx="102">
                  <c:v>AUMED.W09</c:v>
                </c:pt>
                <c:pt idx="103">
                  <c:v>AUMED.W10</c:v>
                </c:pt>
                <c:pt idx="104">
                  <c:v>AUMED.W11</c:v>
                </c:pt>
                <c:pt idx="105">
                  <c:v>AUMED.W12</c:v>
                </c:pt>
                <c:pt idx="106">
                  <c:v>AUMED.W13</c:v>
                </c:pt>
                <c:pt idx="107">
                  <c:v>AUMED.W14</c:v>
                </c:pt>
                <c:pt idx="108">
                  <c:v>AUMED.W15</c:v>
                </c:pt>
                <c:pt idx="109">
                  <c:v>AUMED.W16</c:v>
                </c:pt>
                <c:pt idx="110">
                  <c:v>AUMED.W17</c:v>
                </c:pt>
                <c:pt idx="111">
                  <c:v>AUMED.W18</c:v>
                </c:pt>
                <c:pt idx="112">
                  <c:v>AUMED.W19</c:v>
                </c:pt>
                <c:pt idx="113">
                  <c:v>AUMED.W20</c:v>
                </c:pt>
                <c:pt idx="114">
                  <c:v>AUMED.W21</c:v>
                </c:pt>
                <c:pt idx="115">
                  <c:v>AUMED.W22</c:v>
                </c:pt>
                <c:pt idx="116">
                  <c:v>AUMED.W23</c:v>
                </c:pt>
                <c:pt idx="117">
                  <c:v>AUMED.W24</c:v>
                </c:pt>
                <c:pt idx="118">
                  <c:v>AUMED.W25</c:v>
                </c:pt>
                <c:pt idx="119">
                  <c:v>AUMED.W26</c:v>
                </c:pt>
                <c:pt idx="120">
                  <c:v>AUMED.W27</c:v>
                </c:pt>
                <c:pt idx="121">
                  <c:v>AUMED.W28</c:v>
                </c:pt>
                <c:pt idx="122">
                  <c:v>AUMED.W29</c:v>
                </c:pt>
                <c:pt idx="123">
                  <c:v>BUMED.W01</c:v>
                </c:pt>
                <c:pt idx="124">
                  <c:v>BUMED.W02</c:v>
                </c:pt>
                <c:pt idx="125">
                  <c:v>BUMED.W03</c:v>
                </c:pt>
                <c:pt idx="126">
                  <c:v>BUMED.W04</c:v>
                </c:pt>
                <c:pt idx="127">
                  <c:v>BUMED.W05</c:v>
                </c:pt>
                <c:pt idx="128">
                  <c:v>BUMED.W06</c:v>
                </c:pt>
                <c:pt idx="129">
                  <c:v>BUMED.W07</c:v>
                </c:pt>
                <c:pt idx="130">
                  <c:v>BUMED.W08</c:v>
                </c:pt>
                <c:pt idx="131">
                  <c:v>BUMED.W09</c:v>
                </c:pt>
                <c:pt idx="132">
                  <c:v>BUMED.W10</c:v>
                </c:pt>
                <c:pt idx="133">
                  <c:v>BUMED.W11</c:v>
                </c:pt>
                <c:pt idx="134">
                  <c:v>BUMED.W12</c:v>
                </c:pt>
                <c:pt idx="135">
                  <c:v>BUMED.W13</c:v>
                </c:pt>
                <c:pt idx="136">
                  <c:v>BUMED.W14</c:v>
                </c:pt>
                <c:pt idx="137">
                  <c:v>BUMED.W15</c:v>
                </c:pt>
                <c:pt idx="138">
                  <c:v>BUMED.W16</c:v>
                </c:pt>
                <c:pt idx="139">
                  <c:v>BUMED.W17</c:v>
                </c:pt>
                <c:pt idx="140">
                  <c:v>BUMED.W18</c:v>
                </c:pt>
                <c:pt idx="141">
                  <c:v>AW22*</c:v>
                </c:pt>
                <c:pt idx="142">
                  <c:v>AW23*</c:v>
                </c:pt>
                <c:pt idx="143">
                  <c:v>AW24*</c:v>
                </c:pt>
                <c:pt idx="144">
                  <c:v>AW25*</c:v>
                </c:pt>
                <c:pt idx="145">
                  <c:v>AU01</c:v>
                </c:pt>
                <c:pt idx="146">
                  <c:v>AU02</c:v>
                </c:pt>
                <c:pt idx="147">
                  <c:v>AU03</c:v>
                </c:pt>
                <c:pt idx="148">
                  <c:v>AU04</c:v>
                </c:pt>
                <c:pt idx="149">
                  <c:v>AU05</c:v>
                </c:pt>
                <c:pt idx="150">
                  <c:v>AU06</c:v>
                </c:pt>
                <c:pt idx="151">
                  <c:v>AU07</c:v>
                </c:pt>
                <c:pt idx="152">
                  <c:v>AU08</c:v>
                </c:pt>
                <c:pt idx="153">
                  <c:v>AU09</c:v>
                </c:pt>
                <c:pt idx="154">
                  <c:v>AU10</c:v>
                </c:pt>
                <c:pt idx="155">
                  <c:v>AU11</c:v>
                </c:pt>
                <c:pt idx="156">
                  <c:v>AU12</c:v>
                </c:pt>
                <c:pt idx="157">
                  <c:v>AU13</c:v>
                </c:pt>
                <c:pt idx="158">
                  <c:v>AU14</c:v>
                </c:pt>
                <c:pt idx="159">
                  <c:v>AU15</c:v>
                </c:pt>
                <c:pt idx="160">
                  <c:v>AU16</c:v>
                </c:pt>
                <c:pt idx="161">
                  <c:v>AU17</c:v>
                </c:pt>
                <c:pt idx="162">
                  <c:v>AU18</c:v>
                </c:pt>
                <c:pt idx="163">
                  <c:v>AU19</c:v>
                </c:pt>
                <c:pt idx="164">
                  <c:v>AU20</c:v>
                </c:pt>
                <c:pt idx="165">
                  <c:v>AU21</c:v>
                </c:pt>
                <c:pt idx="166">
                  <c:v>BU01</c:v>
                </c:pt>
                <c:pt idx="167">
                  <c:v>BU02</c:v>
                </c:pt>
                <c:pt idx="168">
                  <c:v>BU03</c:v>
                </c:pt>
                <c:pt idx="169">
                  <c:v>BU04</c:v>
                </c:pt>
                <c:pt idx="170">
                  <c:v>BU05</c:v>
                </c:pt>
                <c:pt idx="171">
                  <c:v>BU06</c:v>
                </c:pt>
                <c:pt idx="172">
                  <c:v>BU07</c:v>
                </c:pt>
                <c:pt idx="173">
                  <c:v>BU08</c:v>
                </c:pt>
                <c:pt idx="174">
                  <c:v>BU09</c:v>
                </c:pt>
                <c:pt idx="175">
                  <c:v>BU10</c:v>
                </c:pt>
                <c:pt idx="176">
                  <c:v>BU11</c:v>
                </c:pt>
                <c:pt idx="177">
                  <c:v>BU12</c:v>
                </c:pt>
                <c:pt idx="178">
                  <c:v>BU13</c:v>
                </c:pt>
                <c:pt idx="179">
                  <c:v>BU14</c:v>
                </c:pt>
                <c:pt idx="180">
                  <c:v>BU15</c:v>
                </c:pt>
                <c:pt idx="181">
                  <c:v>BU16</c:v>
                </c:pt>
                <c:pt idx="182">
                  <c:v>BU17</c:v>
                </c:pt>
                <c:pt idx="183">
                  <c:v>BU18</c:v>
                </c:pt>
                <c:pt idx="184">
                  <c:v>BU19</c:v>
                </c:pt>
                <c:pt idx="185">
                  <c:v>BU20</c:v>
                </c:pt>
                <c:pt idx="186">
                  <c:v>BU21</c:v>
                </c:pt>
                <c:pt idx="187">
                  <c:v>BU22</c:v>
                </c:pt>
                <c:pt idx="188">
                  <c:v>BU23</c:v>
                </c:pt>
                <c:pt idx="189">
                  <c:v>BU24</c:v>
                </c:pt>
                <c:pt idx="190">
                  <c:v>BU25</c:v>
                </c:pt>
                <c:pt idx="191">
                  <c:v>BU26</c:v>
                </c:pt>
                <c:pt idx="192">
                  <c:v>BU27</c:v>
                </c:pt>
                <c:pt idx="193">
                  <c:v>BU28</c:v>
                </c:pt>
                <c:pt idx="194">
                  <c:v>BU29</c:v>
                </c:pt>
                <c:pt idx="195">
                  <c:v>BU30</c:v>
                </c:pt>
                <c:pt idx="196">
                  <c:v>BU31</c:v>
                </c:pt>
                <c:pt idx="197">
                  <c:v>BU32</c:v>
                </c:pt>
                <c:pt idx="198">
                  <c:v>BU33</c:v>
                </c:pt>
                <c:pt idx="199">
                  <c:v>BU34</c:v>
                </c:pt>
                <c:pt idx="200">
                  <c:v>BU35</c:v>
                </c:pt>
                <c:pt idx="201">
                  <c:v>BU36</c:v>
                </c:pt>
                <c:pt idx="202">
                  <c:v>BU37</c:v>
                </c:pt>
                <c:pt idx="203">
                  <c:v>BU38</c:v>
                </c:pt>
                <c:pt idx="204">
                  <c:v>BU39</c:v>
                </c:pt>
                <c:pt idx="205">
                  <c:v>BU40</c:v>
                </c:pt>
                <c:pt idx="206">
                  <c:v>BU41</c:v>
                </c:pt>
                <c:pt idx="207">
                  <c:v>BU42</c:v>
                </c:pt>
                <c:pt idx="208">
                  <c:v>BU43</c:v>
                </c:pt>
                <c:pt idx="209">
                  <c:v>BU44</c:v>
                </c:pt>
                <c:pt idx="210">
                  <c:v>BU45</c:v>
                </c:pt>
                <c:pt idx="211">
                  <c:v>BU46</c:v>
                </c:pt>
                <c:pt idx="212">
                  <c:v>BU47</c:v>
                </c:pt>
                <c:pt idx="213">
                  <c:v>BU48</c:v>
                </c:pt>
                <c:pt idx="214">
                  <c:v>BU49</c:v>
                </c:pt>
                <c:pt idx="215">
                  <c:v>BU50</c:v>
                </c:pt>
                <c:pt idx="216">
                  <c:v>BU51</c:v>
                </c:pt>
                <c:pt idx="217">
                  <c:v>BU52</c:v>
                </c:pt>
                <c:pt idx="218">
                  <c:v>BU53</c:v>
                </c:pt>
                <c:pt idx="219">
                  <c:v>BU54</c:v>
                </c:pt>
                <c:pt idx="220">
                  <c:v>BU55</c:v>
                </c:pt>
                <c:pt idx="221">
                  <c:v>BU56</c:v>
                </c:pt>
                <c:pt idx="222">
                  <c:v>BU57</c:v>
                </c:pt>
                <c:pt idx="223">
                  <c:v>BU58</c:v>
                </c:pt>
                <c:pt idx="224">
                  <c:v>BU59</c:v>
                </c:pt>
                <c:pt idx="225">
                  <c:v>BU60</c:v>
                </c:pt>
                <c:pt idx="226">
                  <c:v>BU61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AUMED.U01</c:v>
                </c:pt>
                <c:pt idx="235">
                  <c:v>AUMED.U02</c:v>
                </c:pt>
                <c:pt idx="236">
                  <c:v>AUMED.U03</c:v>
                </c:pt>
                <c:pt idx="237">
                  <c:v>AUMED.U04</c:v>
                </c:pt>
                <c:pt idx="238">
                  <c:v>AUMED.U05</c:v>
                </c:pt>
              </c:strCache>
            </c:strRef>
          </c:cat>
          <c:val>
            <c:numRef>
              <c:f>'matryca pokrycia efektów'!$G$76:$IK$76</c:f>
              <c:numCache>
                <c:formatCode>[$-415]General</c:formatCode>
                <c:ptCount val="2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2</c:v>
                </c:pt>
                <c:pt idx="81">
                  <c:v>3</c:v>
                </c:pt>
                <c:pt idx="82">
                  <c:v>1</c:v>
                </c:pt>
                <c:pt idx="83">
                  <c:v>5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2</c:v>
                </c:pt>
                <c:pt idx="160">
                  <c:v>2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2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2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3</c:v>
                </c:pt>
                <c:pt idx="228">
                  <c:v>3</c:v>
                </c:pt>
                <c:pt idx="229">
                  <c:v>4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50483712"/>
        <c:axId val="150477824"/>
      </c:barChart>
      <c:valAx>
        <c:axId val="15047782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</a:ln>
          </c:spPr>
        </c:majorGridlines>
        <c:numFmt formatCode="[$-415]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483712"/>
        <c:crossesAt val="0"/>
        <c:crossBetween val="between"/>
        <c:majorUnit val="3"/>
      </c:valAx>
      <c:catAx>
        <c:axId val="15048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9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47782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'matryca pokrycia efektów'!$JS$19:$JS$37</c:f>
              <c:numCache>
                <c:formatCode>[$-415]General</c:formatCode>
                <c:ptCount val="19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7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'matryca pokrycia efektów'!$JT$19:$JT$37</c:f>
              <c:numCache>
                <c:formatCode>[$-415]General</c:formatCode>
                <c:ptCount val="19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9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'matryca pokrycia efektów'!$B$19:$B$37</c:f>
              <c:strCache>
                <c:ptCount val="19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 z ergonomią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 </c:v>
                </c:pt>
                <c:pt idx="10">
                  <c:v>Język angielski</c:v>
                </c:pt>
                <c:pt idx="11">
                  <c:v>Opieka i edukacja zdrowotna w chorobach przewlekłych (ch. Wewnętrzne)</c:v>
                </c:pt>
                <c:pt idx="12">
                  <c:v>Opieka i edukacja zdrowotna w zaburzeniach układu nerwowego</c:v>
                </c:pt>
                <c:pt idx="13">
                  <c:v>Opieka i edukacja zdrowotna w zaburzeniach zdrowia psychicznego</c:v>
                </c:pt>
                <c:pt idx="14">
                  <c:v>Opieka i edukacja zdrowotna w chorobach przewlekłych  nowotworowych i problemach transplantologii</c:v>
                </c:pt>
                <c:pt idx="15">
                  <c:v>Pielęgniarstwo epidemiologiczne </c:v>
                </c:pt>
                <c:pt idx="16">
                  <c:v>Farmakologia i ordynowanie produktów leczniczych</c:v>
                </c:pt>
                <c:pt idx="17">
                  <c:v>Farmakologia uzupełniająca*</c:v>
                </c:pt>
                <c:pt idx="18">
                  <c:v>EGZAMIN MAGISTERSKI - Przygotowanie do egzaminu część praktyczna i teoretyczna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0519808"/>
        <c:axId val="150509824"/>
      </c:barChart>
      <c:valAx>
        <c:axId val="150509824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519808"/>
        <c:crossesAt val="0"/>
        <c:crossBetween val="between"/>
      </c:valAx>
      <c:catAx>
        <c:axId val="150519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509824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0941391586399"/>
          <c:y val="8.53684587134724E-2"/>
          <c:w val="0.47172655247038497"/>
          <c:h val="0.89792646610053595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'matryca pokrycia efektów'!$JS$39:$JS$51</c:f>
              <c:numCache>
                <c:formatCode>[$-415]General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'matryca pokrycia efektów'!$JT$39:$JT$51</c:f>
              <c:numCache>
                <c:formatCode>[$-415]General</c:formatCode>
                <c:ptCount val="13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7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'matryca pokrycia efektów'!$B$39:$B$51</c:f>
              <c:strCache>
                <c:ptCount val="13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profilaktycze</c:v>
                </c:pt>
                <c:pt idx="8">
                  <c:v>Opieka i edukacja zdrowotna w chorobach przewlekłych (leczenie p.bólowe)</c:v>
                </c:pt>
                <c:pt idx="9">
                  <c:v>Opieka i edukacja zdrowotna w zakresie ran przewlekłych i przetok</c:v>
                </c:pt>
                <c:pt idx="10">
                  <c:v>Wybrane zagadnienia opieki pielęgniarskiej w neurologii dziecięcej</c:v>
                </c:pt>
                <c:pt idx="11">
                  <c:v>Treści z zakresu urologii</c:v>
                </c:pt>
                <c:pt idx="12">
                  <c:v>Nefrologia z transplantologią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50652032"/>
        <c:axId val="150629760"/>
      </c:barChart>
      <c:valAx>
        <c:axId val="150629760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652032"/>
        <c:crossesAt val="0"/>
        <c:crossBetween val="between"/>
      </c:valAx>
      <c:catAx>
        <c:axId val="150652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50629760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'matryca pokrycia efektów'!$JS$59:$JS$72</c:f>
              <c:numCache>
                <c:formatCode>[$-415]General</c:formatCode>
                <c:ptCount val="1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1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</c:numCache>
            </c:numRef>
          </c:val>
        </c:ser>
        <c:ser>
          <c:idx val="1"/>
          <c:order val="1"/>
          <c:spPr>
            <a:solidFill>
              <a:srgbClr val="0070C0"/>
            </a:solidFill>
            <a:ln>
              <a:noFill/>
            </a:ln>
          </c:spPr>
          <c:invertIfNegative val="0"/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;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'matryca pokrycia efektów'!$JT$59:$JT$72</c:f>
              <c:numCache>
                <c:formatCode>[$-415]General</c:formatCode>
                <c:ptCount val="14"/>
                <c:pt idx="0">
                  <c:v>5</c:v>
                </c:pt>
                <c:pt idx="1">
                  <c:v>3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6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'matryca pokrycia efektów'!$B$59:$B$72</c:f>
              <c:strCache>
                <c:ptCount val="14"/>
                <c:pt idx="0">
                  <c:v>Tlenoterapia ciągła i wentylacja mechaniczna</c:v>
                </c:pt>
                <c:pt idx="1">
                  <c:v>Endoskopia</c:v>
                </c:pt>
                <c:pt idx="2">
                  <c:v>Poradnictwo w pielęgniarstwie</c:v>
                </c:pt>
                <c:pt idx="3">
                  <c:v>Język angielski</c:v>
                </c:pt>
                <c:pt idx="4">
                  <c:v>Dydaktyka medyczna</c:v>
                </c:pt>
                <c:pt idx="5">
                  <c:v>Koordynowana opieka zdrowotna</c:v>
                </c:pt>
                <c:pt idx="6">
                  <c:v>Leczenie żywieniowe</c:v>
                </c:pt>
                <c:pt idx="7">
                  <c:v>Promocja zdrowia i świadczenia profilaktyczne</c:v>
                </c:pt>
                <c:pt idx="8">
                  <c:v>Opieka i edukacja zdrowotna w chorobach przewlekłych (leczenie p. bólowe)</c:v>
                </c:pt>
                <c:pt idx="9">
                  <c:v>Opieka i edukacja zdrowotna w zakresie ran przewlekłych i przetok </c:v>
                </c:pt>
                <c:pt idx="10">
                  <c:v>Wybarne zagadnienia w neurologii - choroby degeneracyjne</c:v>
                </c:pt>
                <c:pt idx="11">
                  <c:v>Praktyczne aspekty kardiodiabetologii</c:v>
                </c:pt>
                <c:pt idx="12">
                  <c:v>Chirurgia jednego dnia</c:v>
                </c:pt>
                <c:pt idx="13">
                  <c:v>Pediatria społeczna</c:v>
                </c:pt>
              </c:strCache>
            </c:strRef>
          </c:cat>
          <c:val>
            <c:numRef>
              <c:f>'st. magisterskie'!#REF!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6648960"/>
        <c:axId val="176638976"/>
      </c:barChart>
      <c:valAx>
        <c:axId val="176638976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76648960"/>
        <c:crossesAt val="0"/>
        <c:crossBetween val="between"/>
      </c:valAx>
      <c:catAx>
        <c:axId val="1766489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</a:ln>
        </c:spPr>
        <c:txPr>
          <a:bodyPr/>
          <a:lstStyle/>
          <a:p>
            <a:pPr>
              <a:defRPr sz="1000" b="0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76638976"/>
        <c:crossesAt val="0"/>
        <c:auto val="1"/>
        <c:lblAlgn val="ctr"/>
        <c:lblOffset val="100"/>
        <c:noMultiLvlLbl val="0"/>
      </c:catAx>
      <c:spPr>
        <a:solidFill>
          <a:srgbClr val="FFFFFF"/>
        </a:solidFill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sz="1200" b="0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A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1A4-4715-BE46-2A104C37E69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A4-4715-BE46-2A104C37E69D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efektów'!$JS$56:$JT$56</c:f>
              <c:numCache>
                <c:formatCode>[$-415]General</c:formatCode>
                <c:ptCount val="2"/>
                <c:pt idx="0">
                  <c:v>98</c:v>
                </c:pt>
                <c:pt idx="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7"/>
      </c:pieChart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title>
      <c:tx>
        <c:rich>
          <a:bodyPr/>
          <a:lstStyle/>
          <a:p>
            <a:pPr>
              <a:defRPr sz="1800" b="1">
                <a:solidFill>
                  <a:srgbClr val="000000"/>
                </a:solidFill>
                <a:latin typeface="Calibri"/>
              </a:defRPr>
            </a:pPr>
            <a:r>
              <a:rPr lang="en-US"/>
              <a:t>Tok B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011B-4542-995D-88F7EF7DB5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11B-4542-995D-88F7EF7DB5C1}"/>
              </c:ext>
            </c:extLst>
          </c:dPt>
          <c:dLbls>
            <c:numFmt formatCode="[$-1000415]General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;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'matryca pokrycia efektów'!$JS$76:$JT$76</c:f>
              <c:numCache>
                <c:formatCode>[$-415]General</c:formatCode>
                <c:ptCount val="2"/>
                <c:pt idx="0">
                  <c:v>108</c:v>
                </c:pt>
                <c:pt idx="1">
                  <c:v>106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57"/>
      </c:pieChart>
      <c:spPr>
        <a:solidFill>
          <a:srgbClr val="FFFFFF"/>
        </a:solidFill>
      </c:spPr>
    </c:plotArea>
    <c:plotVisOnly val="1"/>
    <c:dispBlanksAs val="gap"/>
    <c:showDLblsOverMax val="0"/>
  </c:chart>
  <c:spPr>
    <a:ln w="9360">
      <a:solidFill>
        <a:srgbClr val="878787"/>
      </a:solidFill>
      <a:prstDash val="solid"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110520</xdr:colOff>
      <xdr:row>0</xdr:row>
      <xdr:rowOff>0</xdr:rowOff>
    </xdr:from>
    <xdr:ext cx="137068200" cy="2326320"/>
    <xdr:graphicFrame macro="">
      <xdr:nvGraphicFramePr>
        <xdr:cNvPr id="2" name="Wykres 1">
          <a:extLst>
            <a:ext uri="{FF2B5EF4-FFF2-40B4-BE49-F238E27FC236}">
              <a16:creationId xmlns="" xmlns:a16="http://schemas.microsoft.com/office/drawing/2014/main" id="{0B767517-606F-4885-BB77-E3F45B78E4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4</xdr:col>
      <xdr:colOff>110520</xdr:colOff>
      <xdr:row>76</xdr:row>
      <xdr:rowOff>157680</xdr:rowOff>
    </xdr:from>
    <xdr:ext cx="137068200" cy="2212560"/>
    <xdr:graphicFrame macro="">
      <xdr:nvGraphicFramePr>
        <xdr:cNvPr id="8" name="Wykres 4">
          <a:extLst>
            <a:ext uri="{FF2B5EF4-FFF2-40B4-BE49-F238E27FC236}">
              <a16:creationId xmlns="" xmlns:a16="http://schemas.microsoft.com/office/drawing/2014/main" id="{4C56899A-41E0-4F92-B38A-32B5D4F47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280</xdr:col>
      <xdr:colOff>27000</xdr:colOff>
      <xdr:row>16</xdr:row>
      <xdr:rowOff>153720</xdr:rowOff>
    </xdr:from>
    <xdr:ext cx="8801279" cy="3899880"/>
    <xdr:graphicFrame macro="">
      <xdr:nvGraphicFramePr>
        <xdr:cNvPr id="4" name="Wykres 7">
          <a:extLst>
            <a:ext uri="{FF2B5EF4-FFF2-40B4-BE49-F238E27FC236}">
              <a16:creationId xmlns="" xmlns:a16="http://schemas.microsoft.com/office/drawing/2014/main" id="{1DCADFD4-049A-487B-8AFE-AF6A82296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280</xdr:col>
      <xdr:colOff>27000</xdr:colOff>
      <xdr:row>37</xdr:row>
      <xdr:rowOff>0</xdr:rowOff>
    </xdr:from>
    <xdr:ext cx="8801279" cy="3801240"/>
    <xdr:graphicFrame macro="">
      <xdr:nvGraphicFramePr>
        <xdr:cNvPr id="5" name="Wykres 6">
          <a:extLst>
            <a:ext uri="{FF2B5EF4-FFF2-40B4-BE49-F238E27FC236}">
              <a16:creationId xmlns="" xmlns:a16="http://schemas.microsoft.com/office/drawing/2014/main" id="{F0A32200-E72A-41A7-ACF5-3BE95AF9D2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280</xdr:col>
      <xdr:colOff>27000</xdr:colOff>
      <xdr:row>56</xdr:row>
      <xdr:rowOff>153720</xdr:rowOff>
    </xdr:from>
    <xdr:ext cx="8801279" cy="3576960"/>
    <xdr:graphicFrame macro="">
      <xdr:nvGraphicFramePr>
        <xdr:cNvPr id="6" name="Wykres 8">
          <a:extLst>
            <a:ext uri="{FF2B5EF4-FFF2-40B4-BE49-F238E27FC236}">
              <a16:creationId xmlns="" xmlns:a16="http://schemas.microsoft.com/office/drawing/2014/main" id="{E9B3FC8C-574C-4C04-811D-B3F6C8C8BD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294</xdr:col>
      <xdr:colOff>149903</xdr:colOff>
      <xdr:row>23</xdr:row>
      <xdr:rowOff>68280</xdr:rowOff>
    </xdr:from>
    <xdr:ext cx="4773600" cy="2460960"/>
    <xdr:graphicFrame macro="">
      <xdr:nvGraphicFramePr>
        <xdr:cNvPr id="3" name="Wykres 9">
          <a:extLst>
            <a:ext uri="{FF2B5EF4-FFF2-40B4-BE49-F238E27FC236}">
              <a16:creationId xmlns="" xmlns:a16="http://schemas.microsoft.com/office/drawing/2014/main" id="{68E40A84-2CCA-4DB3-A8E2-D8F49EF49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294</xdr:col>
      <xdr:colOff>163559</xdr:colOff>
      <xdr:row>61</xdr:row>
      <xdr:rowOff>167375</xdr:rowOff>
    </xdr:from>
    <xdr:ext cx="4773600" cy="2358000"/>
    <xdr:graphicFrame macro="">
      <xdr:nvGraphicFramePr>
        <xdr:cNvPr id="7" name="Wykres 10">
          <a:extLst>
            <a:ext uri="{FF2B5EF4-FFF2-40B4-BE49-F238E27FC236}">
              <a16:creationId xmlns="" xmlns:a16="http://schemas.microsoft.com/office/drawing/2014/main" id="{EC4020F1-4FD0-4233-99B1-2692A37EE2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N87"/>
  <sheetViews>
    <sheetView tabSelected="1" zoomScale="150" workbookViewId="0">
      <selection activeCell="B71" sqref="B71"/>
    </sheetView>
  </sheetViews>
  <sheetFormatPr defaultColWidth="8.875" defaultRowHeight="15" x14ac:dyDescent="0.25"/>
  <cols>
    <col min="1" max="1" width="9.125" style="1" customWidth="1"/>
    <col min="2" max="2" width="75" style="7" customWidth="1"/>
    <col min="3" max="3" width="9" style="9" customWidth="1"/>
    <col min="4" max="4" width="15" style="7" customWidth="1"/>
    <col min="5" max="5" width="7.625" style="5" customWidth="1"/>
    <col min="6" max="6" width="10.625" style="5" hidden="1" customWidth="1"/>
    <col min="7" max="100" width="4.5" style="1" customWidth="1"/>
    <col min="101" max="102" width="5.375" style="1" customWidth="1"/>
    <col min="103" max="104" width="5.125" style="1" customWidth="1"/>
    <col min="105" max="151" width="5.375" style="1" customWidth="1"/>
    <col min="152" max="240" width="4.5" style="1" customWidth="1"/>
    <col min="241" max="242" width="5.125" style="1" customWidth="1"/>
    <col min="243" max="244" width="5.375" style="1" customWidth="1"/>
    <col min="245" max="257" width="5.125" style="1" customWidth="1"/>
    <col min="258" max="258" width="5.375" style="1" customWidth="1"/>
    <col min="259" max="278" width="5.125" style="1" customWidth="1"/>
    <col min="279" max="280" width="4.5" style="1" customWidth="1"/>
    <col min="281" max="898" width="8.125" style="1" customWidth="1"/>
  </cols>
  <sheetData>
    <row r="1" spans="2:4" ht="18.75" x14ac:dyDescent="0.25">
      <c r="B1" s="2" t="s">
        <v>0</v>
      </c>
      <c r="C1" s="3"/>
      <c r="D1" s="4"/>
    </row>
    <row r="2" spans="2:4" ht="18.75" x14ac:dyDescent="0.25">
      <c r="B2" s="2" t="s">
        <v>1</v>
      </c>
      <c r="C2" s="3"/>
      <c r="D2" s="4"/>
    </row>
    <row r="3" spans="2:4" ht="18.75" x14ac:dyDescent="0.25">
      <c r="B3" s="2" t="s">
        <v>755</v>
      </c>
      <c r="C3" s="3"/>
      <c r="D3" s="4"/>
    </row>
    <row r="4" spans="2:4" x14ac:dyDescent="0.25">
      <c r="C4" s="8"/>
    </row>
    <row r="5" spans="2:4" x14ac:dyDescent="0.25">
      <c r="B5" s="7" t="s">
        <v>2</v>
      </c>
    </row>
    <row r="6" spans="2:4" x14ac:dyDescent="0.25">
      <c r="B6" s="7" t="s">
        <v>3</v>
      </c>
    </row>
    <row r="7" spans="2:4" x14ac:dyDescent="0.25">
      <c r="B7" s="7" t="s">
        <v>4</v>
      </c>
    </row>
    <row r="8" spans="2:4" x14ac:dyDescent="0.25">
      <c r="B8" s="7" t="s">
        <v>5</v>
      </c>
    </row>
    <row r="9" spans="2:4" x14ac:dyDescent="0.25">
      <c r="B9" s="7" t="s">
        <v>6</v>
      </c>
    </row>
    <row r="10" spans="2:4" x14ac:dyDescent="0.25">
      <c r="B10" s="7" t="s">
        <v>7</v>
      </c>
    </row>
    <row r="11" spans="2:4" x14ac:dyDescent="0.25">
      <c r="B11" s="7" t="s">
        <v>8</v>
      </c>
    </row>
    <row r="12" spans="2:4" x14ac:dyDescent="0.25">
      <c r="B12" s="7" t="s">
        <v>9</v>
      </c>
    </row>
    <row r="13" spans="2:4" x14ac:dyDescent="0.25">
      <c r="B13" s="7" t="s">
        <v>10</v>
      </c>
    </row>
    <row r="14" spans="2:4" x14ac:dyDescent="0.25">
      <c r="B14" s="7" t="s">
        <v>732</v>
      </c>
    </row>
    <row r="15" spans="2:4" x14ac:dyDescent="0.25">
      <c r="B15" s="7" t="s">
        <v>11</v>
      </c>
    </row>
    <row r="16" spans="2:4" x14ac:dyDescent="0.25">
      <c r="B16" s="7" t="s">
        <v>12</v>
      </c>
    </row>
    <row r="17" spans="1:280" x14ac:dyDescent="0.25">
      <c r="G17" s="177" t="s">
        <v>13</v>
      </c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177"/>
      <c r="AO17" s="177"/>
      <c r="AP17" s="177"/>
      <c r="AQ17" s="177"/>
      <c r="AR17" s="177"/>
      <c r="AS17" s="177"/>
      <c r="AT17" s="177"/>
      <c r="AU17" s="177"/>
      <c r="AV17" s="177"/>
      <c r="AW17" s="177"/>
      <c r="AX17" s="177"/>
      <c r="AY17" s="177"/>
      <c r="AZ17" s="177"/>
      <c r="BA17" s="177"/>
      <c r="BB17" s="177"/>
      <c r="BC17" s="177"/>
      <c r="BD17" s="177"/>
      <c r="BE17" s="177"/>
      <c r="BF17" s="177"/>
      <c r="BG17" s="177"/>
      <c r="BH17" s="177"/>
      <c r="BI17" s="177"/>
      <c r="BJ17" s="177"/>
      <c r="BK17" s="177"/>
      <c r="BL17" s="177"/>
      <c r="BM17" s="177"/>
      <c r="BN17" s="177"/>
      <c r="BO17" s="177"/>
      <c r="BP17" s="177"/>
      <c r="BQ17" s="177"/>
      <c r="BR17" s="177"/>
      <c r="BS17" s="177"/>
      <c r="BT17" s="177"/>
      <c r="BU17" s="177"/>
      <c r="BV17" s="177"/>
      <c r="BW17" s="177"/>
      <c r="BX17" s="177"/>
      <c r="BY17" s="177"/>
      <c r="BZ17" s="177"/>
      <c r="CA17" s="177"/>
      <c r="CB17" s="177"/>
      <c r="CC17" s="177"/>
      <c r="CD17" s="177"/>
      <c r="CE17" s="177"/>
      <c r="CF17" s="177"/>
      <c r="CG17" s="177"/>
      <c r="CH17" s="177"/>
      <c r="CI17" s="177"/>
      <c r="CJ17" s="177"/>
      <c r="CK17" s="177"/>
      <c r="CL17" s="177"/>
      <c r="CM17" s="177"/>
      <c r="CN17" s="177"/>
      <c r="CO17" s="177"/>
      <c r="CP17" s="177"/>
      <c r="CQ17" s="177"/>
      <c r="CR17" s="177"/>
      <c r="CS17" s="177"/>
      <c r="CT17" s="177"/>
      <c r="CU17" s="177"/>
      <c r="CV17" s="177"/>
      <c r="CW17" s="177"/>
      <c r="CX17" s="177"/>
      <c r="CY17" s="177"/>
      <c r="CZ17" s="177"/>
      <c r="DA17" s="177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2"/>
      <c r="ER17" s="134"/>
      <c r="ES17" s="134"/>
      <c r="ET17" s="134"/>
      <c r="EU17" s="134"/>
      <c r="EV17" s="178" t="s">
        <v>14</v>
      </c>
      <c r="EW17" s="178"/>
      <c r="EX17" s="178"/>
      <c r="EY17" s="178"/>
      <c r="EZ17" s="178"/>
      <c r="FA17" s="178"/>
      <c r="FB17" s="178"/>
      <c r="FC17" s="178"/>
      <c r="FD17" s="178"/>
      <c r="FE17" s="178"/>
      <c r="FF17" s="178"/>
      <c r="FG17" s="178"/>
      <c r="FH17" s="178"/>
      <c r="FI17" s="178"/>
      <c r="FJ17" s="178"/>
      <c r="FK17" s="178"/>
      <c r="FL17" s="178"/>
      <c r="FM17" s="178"/>
      <c r="FN17" s="178"/>
      <c r="FO17" s="178"/>
      <c r="FP17" s="178"/>
      <c r="FQ17" s="178"/>
      <c r="FR17" s="178"/>
      <c r="FS17" s="178"/>
      <c r="FT17" s="178"/>
      <c r="FU17" s="178"/>
      <c r="FV17" s="178"/>
      <c r="FW17" s="178"/>
      <c r="FX17" s="178"/>
      <c r="FY17" s="178"/>
      <c r="FZ17" s="178"/>
      <c r="GA17" s="178"/>
      <c r="GB17" s="178"/>
      <c r="GC17" s="178"/>
      <c r="GD17" s="178"/>
      <c r="GE17" s="178"/>
      <c r="GF17" s="178"/>
      <c r="GG17" s="178"/>
      <c r="GH17" s="178"/>
      <c r="GI17" s="178"/>
      <c r="GJ17" s="178"/>
      <c r="GK17" s="178"/>
      <c r="GL17" s="178"/>
      <c r="GM17" s="178"/>
      <c r="GN17" s="178"/>
      <c r="GO17" s="178"/>
      <c r="GP17" s="178"/>
      <c r="GQ17" s="178"/>
      <c r="GR17" s="178"/>
      <c r="GS17" s="178"/>
      <c r="GT17" s="178"/>
      <c r="GU17" s="178"/>
      <c r="GV17" s="178"/>
      <c r="GW17" s="178"/>
      <c r="GX17" s="178"/>
      <c r="GY17" s="178"/>
      <c r="GZ17" s="178"/>
      <c r="HA17" s="178"/>
      <c r="HB17" s="178"/>
      <c r="HC17" s="178"/>
      <c r="HD17" s="178"/>
      <c r="HE17" s="178"/>
      <c r="HF17" s="178"/>
      <c r="HG17" s="178"/>
      <c r="HH17" s="178"/>
      <c r="HI17" s="178"/>
      <c r="HJ17" s="178"/>
      <c r="HK17" s="178"/>
      <c r="HL17" s="178"/>
      <c r="HM17" s="178"/>
      <c r="HN17" s="178"/>
      <c r="HO17" s="178"/>
      <c r="HP17" s="178"/>
      <c r="HQ17" s="178"/>
      <c r="HR17" s="178"/>
      <c r="HS17" s="178"/>
      <c r="HT17" s="178"/>
      <c r="HU17" s="178"/>
      <c r="HV17" s="178"/>
      <c r="HW17" s="178"/>
      <c r="HX17" s="178"/>
      <c r="HY17" s="178"/>
      <c r="HZ17" s="178"/>
      <c r="IA17" s="178"/>
      <c r="IB17" s="178"/>
      <c r="IC17" s="178"/>
      <c r="ID17" s="178"/>
      <c r="IE17" s="178"/>
      <c r="IF17" s="178"/>
      <c r="IG17" s="178"/>
      <c r="IH17" s="178"/>
      <c r="II17" s="178"/>
      <c r="IJ17" s="178"/>
      <c r="IK17" s="178"/>
      <c r="IL17" s="142"/>
      <c r="IM17" s="142"/>
      <c r="IN17" s="142"/>
      <c r="IO17" s="142"/>
      <c r="IP17" s="142"/>
      <c r="IQ17" s="142"/>
      <c r="IR17" s="142"/>
      <c r="IS17" s="142"/>
      <c r="IT17" s="142"/>
      <c r="IU17" s="142"/>
      <c r="IV17" s="142"/>
      <c r="IW17" s="142"/>
      <c r="IX17" s="142"/>
      <c r="IY17" s="142"/>
      <c r="IZ17" s="142"/>
      <c r="JA17" s="142"/>
      <c r="JB17" s="142"/>
      <c r="JC17" s="142"/>
      <c r="JD17" s="142"/>
      <c r="JE17" s="142"/>
      <c r="JF17" s="142"/>
      <c r="JG17" s="142"/>
      <c r="JH17" s="142"/>
      <c r="JI17" s="142"/>
      <c r="JJ17" s="142"/>
      <c r="JK17" s="142"/>
      <c r="JL17" s="142"/>
      <c r="JM17" s="142"/>
      <c r="JN17" s="142"/>
      <c r="JO17" s="142"/>
      <c r="JP17" s="142"/>
      <c r="JQ17" s="142"/>
      <c r="JR17" s="142"/>
    </row>
    <row r="18" spans="1:280" ht="30" x14ac:dyDescent="0.25">
      <c r="A18" s="10"/>
      <c r="B18" s="11" t="s">
        <v>15</v>
      </c>
      <c r="C18" s="12" t="s">
        <v>16</v>
      </c>
      <c r="D18" s="13" t="s">
        <v>17</v>
      </c>
      <c r="E18" s="13" t="s">
        <v>18</v>
      </c>
      <c r="F18" s="14" t="s">
        <v>17</v>
      </c>
      <c r="G18" s="15" t="s">
        <v>19</v>
      </c>
      <c r="H18" s="15" t="s">
        <v>20</v>
      </c>
      <c r="I18" s="15" t="s">
        <v>21</v>
      </c>
      <c r="J18" s="15" t="s">
        <v>22</v>
      </c>
      <c r="K18" s="15" t="s">
        <v>23</v>
      </c>
      <c r="L18" s="15" t="s">
        <v>24</v>
      </c>
      <c r="M18" s="15" t="s">
        <v>25</v>
      </c>
      <c r="N18" s="15" t="s">
        <v>26</v>
      </c>
      <c r="O18" s="15" t="s">
        <v>27</v>
      </c>
      <c r="P18" s="15" t="s">
        <v>28</v>
      </c>
      <c r="Q18" s="15" t="s">
        <v>29</v>
      </c>
      <c r="R18" s="15" t="s">
        <v>30</v>
      </c>
      <c r="S18" s="15" t="s">
        <v>31</v>
      </c>
      <c r="T18" s="15" t="s">
        <v>32</v>
      </c>
      <c r="U18" s="15" t="s">
        <v>33</v>
      </c>
      <c r="V18" s="15" t="s">
        <v>34</v>
      </c>
      <c r="W18" s="15" t="s">
        <v>35</v>
      </c>
      <c r="X18" s="15" t="s">
        <v>36</v>
      </c>
      <c r="Y18" s="15" t="s">
        <v>37</v>
      </c>
      <c r="Z18" s="15" t="s">
        <v>38</v>
      </c>
      <c r="AA18" s="15" t="s">
        <v>39</v>
      </c>
      <c r="AB18" s="15" t="s">
        <v>40</v>
      </c>
      <c r="AC18" s="15" t="s">
        <v>41</v>
      </c>
      <c r="AD18" s="15" t="s">
        <v>42</v>
      </c>
      <c r="AE18" s="15" t="s">
        <v>43</v>
      </c>
      <c r="AF18" s="15" t="s">
        <v>44</v>
      </c>
      <c r="AG18" s="15" t="s">
        <v>45</v>
      </c>
      <c r="AH18" s="15" t="s">
        <v>46</v>
      </c>
      <c r="AI18" s="15" t="s">
        <v>47</v>
      </c>
      <c r="AJ18" s="15" t="s">
        <v>48</v>
      </c>
      <c r="AK18" s="15" t="s">
        <v>49</v>
      </c>
      <c r="AL18" s="15" t="s">
        <v>50</v>
      </c>
      <c r="AM18" s="15" t="s">
        <v>51</v>
      </c>
      <c r="AN18" s="15" t="s">
        <v>52</v>
      </c>
      <c r="AO18" s="15" t="s">
        <v>53</v>
      </c>
      <c r="AP18" s="15" t="s">
        <v>54</v>
      </c>
      <c r="AQ18" s="15" t="s">
        <v>55</v>
      </c>
      <c r="AR18" s="15" t="s">
        <v>56</v>
      </c>
      <c r="AS18" s="15" t="s">
        <v>57</v>
      </c>
      <c r="AT18" s="15" t="s">
        <v>58</v>
      </c>
      <c r="AU18" s="15" t="s">
        <v>59</v>
      </c>
      <c r="AV18" s="15" t="s">
        <v>60</v>
      </c>
      <c r="AW18" s="15" t="s">
        <v>61</v>
      </c>
      <c r="AX18" s="15" t="s">
        <v>62</v>
      </c>
      <c r="AY18" s="15" t="s">
        <v>63</v>
      </c>
      <c r="AZ18" s="15" t="s">
        <v>64</v>
      </c>
      <c r="BA18" s="15" t="s">
        <v>65</v>
      </c>
      <c r="BB18" s="15" t="s">
        <v>66</v>
      </c>
      <c r="BC18" s="15" t="s">
        <v>67</v>
      </c>
      <c r="BD18" s="15" t="s">
        <v>68</v>
      </c>
      <c r="BE18" s="15" t="s">
        <v>69</v>
      </c>
      <c r="BF18" s="15" t="s">
        <v>70</v>
      </c>
      <c r="BG18" s="15" t="s">
        <v>71</v>
      </c>
      <c r="BH18" s="15" t="s">
        <v>72</v>
      </c>
      <c r="BI18" s="15" t="s">
        <v>73</v>
      </c>
      <c r="BJ18" s="15" t="s">
        <v>758</v>
      </c>
      <c r="BK18" s="15" t="s">
        <v>759</v>
      </c>
      <c r="BL18" s="15" t="s">
        <v>760</v>
      </c>
      <c r="BM18" s="15" t="s">
        <v>761</v>
      </c>
      <c r="BN18" s="15" t="s">
        <v>762</v>
      </c>
      <c r="BO18" s="15" t="s">
        <v>763</v>
      </c>
      <c r="BP18" s="15" t="s">
        <v>764</v>
      </c>
      <c r="BQ18" s="15" t="s">
        <v>765</v>
      </c>
      <c r="BR18" s="15" t="s">
        <v>766</v>
      </c>
      <c r="BS18" s="15" t="s">
        <v>767</v>
      </c>
      <c r="BT18" s="15" t="s">
        <v>768</v>
      </c>
      <c r="BU18" s="15" t="s">
        <v>769</v>
      </c>
      <c r="BV18" s="15" t="s">
        <v>770</v>
      </c>
      <c r="BW18" s="15" t="s">
        <v>771</v>
      </c>
      <c r="BX18" s="15" t="s">
        <v>772</v>
      </c>
      <c r="BY18" s="15" t="s">
        <v>773</v>
      </c>
      <c r="BZ18" s="15" t="s">
        <v>774</v>
      </c>
      <c r="CA18" s="15" t="s">
        <v>775</v>
      </c>
      <c r="CB18" s="15" t="s">
        <v>776</v>
      </c>
      <c r="CC18" s="15" t="s">
        <v>777</v>
      </c>
      <c r="CD18" s="15" t="s">
        <v>778</v>
      </c>
      <c r="CE18" s="15" t="s">
        <v>779</v>
      </c>
      <c r="CF18" s="15" t="s">
        <v>780</v>
      </c>
      <c r="CG18" s="15" t="s">
        <v>781</v>
      </c>
      <c r="CH18" s="15" t="s">
        <v>782</v>
      </c>
      <c r="CI18" s="15" t="s">
        <v>783</v>
      </c>
      <c r="CJ18" s="15" t="s">
        <v>784</v>
      </c>
      <c r="CK18" s="15" t="s">
        <v>785</v>
      </c>
      <c r="CL18" s="15" t="s">
        <v>786</v>
      </c>
      <c r="CM18" s="15" t="s">
        <v>787</v>
      </c>
      <c r="CN18" s="15" t="s">
        <v>788</v>
      </c>
      <c r="CO18" s="15" t="s">
        <v>789</v>
      </c>
      <c r="CP18" s="15" t="s">
        <v>790</v>
      </c>
      <c r="CQ18" s="15" t="s">
        <v>791</v>
      </c>
      <c r="CR18" s="15" t="s">
        <v>792</v>
      </c>
      <c r="CS18" s="15" t="s">
        <v>793</v>
      </c>
      <c r="CT18" s="15" t="s">
        <v>794</v>
      </c>
      <c r="CU18" s="15" t="s">
        <v>795</v>
      </c>
      <c r="CV18" s="15" t="s">
        <v>796</v>
      </c>
      <c r="CW18" s="162" t="s">
        <v>966</v>
      </c>
      <c r="CX18" s="162" t="s">
        <v>965</v>
      </c>
      <c r="CY18" s="162" t="s">
        <v>976</v>
      </c>
      <c r="CZ18" s="162" t="s">
        <v>977</v>
      </c>
      <c r="DA18" s="162" t="s">
        <v>978</v>
      </c>
      <c r="DB18" s="163" t="s">
        <v>984</v>
      </c>
      <c r="DC18" s="163" t="s">
        <v>985</v>
      </c>
      <c r="DD18" s="163" t="s">
        <v>986</v>
      </c>
      <c r="DE18" s="163" t="s">
        <v>987</v>
      </c>
      <c r="DF18" s="163" t="s">
        <v>988</v>
      </c>
      <c r="DG18" s="163" t="s">
        <v>989</v>
      </c>
      <c r="DH18" s="163" t="s">
        <v>990</v>
      </c>
      <c r="DI18" s="163" t="s">
        <v>991</v>
      </c>
      <c r="DJ18" s="163" t="s">
        <v>1000</v>
      </c>
      <c r="DK18" s="163" t="s">
        <v>1001</v>
      </c>
      <c r="DL18" s="163" t="s">
        <v>1002</v>
      </c>
      <c r="DM18" s="163" t="s">
        <v>1003</v>
      </c>
      <c r="DN18" s="163" t="s">
        <v>1004</v>
      </c>
      <c r="DO18" s="163" t="s">
        <v>1005</v>
      </c>
      <c r="DP18" s="163" t="s">
        <v>1006</v>
      </c>
      <c r="DQ18" s="163" t="s">
        <v>1007</v>
      </c>
      <c r="DR18" s="163" t="s">
        <v>1015</v>
      </c>
      <c r="DS18" s="163" t="s">
        <v>1016</v>
      </c>
      <c r="DT18" s="163" t="s">
        <v>1017</v>
      </c>
      <c r="DU18" s="163" t="s">
        <v>1018</v>
      </c>
      <c r="DV18" s="163" t="s">
        <v>1019</v>
      </c>
      <c r="DW18" s="163" t="s">
        <v>1020</v>
      </c>
      <c r="DX18" s="163" t="s">
        <v>1033</v>
      </c>
      <c r="DY18" s="163" t="s">
        <v>1034</v>
      </c>
      <c r="DZ18" s="163" t="s">
        <v>967</v>
      </c>
      <c r="EA18" s="163" t="s">
        <v>968</v>
      </c>
      <c r="EB18" s="163" t="s">
        <v>969</v>
      </c>
      <c r="EC18" s="163" t="s">
        <v>1025</v>
      </c>
      <c r="ED18" s="163" t="s">
        <v>1026</v>
      </c>
      <c r="EE18" s="163" t="s">
        <v>1112</v>
      </c>
      <c r="EF18" s="163" t="s">
        <v>1114</v>
      </c>
      <c r="EG18" s="163" t="s">
        <v>1115</v>
      </c>
      <c r="EH18" s="163" t="s">
        <v>1116</v>
      </c>
      <c r="EI18" s="163" t="s">
        <v>1117</v>
      </c>
      <c r="EJ18" s="163" t="s">
        <v>1118</v>
      </c>
      <c r="EK18" s="163" t="s">
        <v>1119</v>
      </c>
      <c r="EL18" s="163" t="s">
        <v>1120</v>
      </c>
      <c r="EM18" s="163" t="s">
        <v>1128</v>
      </c>
      <c r="EN18" s="163" t="s">
        <v>1129</v>
      </c>
      <c r="EO18" s="163" t="s">
        <v>1130</v>
      </c>
      <c r="EP18" s="163" t="s">
        <v>1131</v>
      </c>
      <c r="EQ18" s="163" t="s">
        <v>1132</v>
      </c>
      <c r="ER18" s="141" t="s">
        <v>1076</v>
      </c>
      <c r="ES18" s="141" t="s">
        <v>1077</v>
      </c>
      <c r="ET18" s="141" t="s">
        <v>1078</v>
      </c>
      <c r="EU18" s="141" t="s">
        <v>1075</v>
      </c>
      <c r="EV18" s="165" t="s">
        <v>74</v>
      </c>
      <c r="EW18" s="165" t="s">
        <v>75</v>
      </c>
      <c r="EX18" s="165" t="s">
        <v>76</v>
      </c>
      <c r="EY18" s="165" t="s">
        <v>77</v>
      </c>
      <c r="EZ18" s="165" t="s">
        <v>78</v>
      </c>
      <c r="FA18" s="16" t="s">
        <v>79</v>
      </c>
      <c r="FB18" s="16" t="s">
        <v>80</v>
      </c>
      <c r="FC18" s="16" t="s">
        <v>81</v>
      </c>
      <c r="FD18" s="16" t="s">
        <v>82</v>
      </c>
      <c r="FE18" s="16" t="s">
        <v>83</v>
      </c>
      <c r="FF18" s="16" t="s">
        <v>84</v>
      </c>
      <c r="FG18" s="16" t="s">
        <v>85</v>
      </c>
      <c r="FH18" s="16" t="s">
        <v>86</v>
      </c>
      <c r="FI18" s="16" t="s">
        <v>87</v>
      </c>
      <c r="FJ18" s="16" t="s">
        <v>88</v>
      </c>
      <c r="FK18" s="16" t="s">
        <v>89</v>
      </c>
      <c r="FL18" s="16" t="s">
        <v>90</v>
      </c>
      <c r="FM18" s="17" t="s">
        <v>91</v>
      </c>
      <c r="FN18" s="18" t="s">
        <v>92</v>
      </c>
      <c r="FO18" s="18" t="s">
        <v>93</v>
      </c>
      <c r="FP18" s="18" t="s">
        <v>94</v>
      </c>
      <c r="FQ18" s="18" t="s">
        <v>95</v>
      </c>
      <c r="FR18" s="18" t="s">
        <v>96</v>
      </c>
      <c r="FS18" s="18" t="s">
        <v>97</v>
      </c>
      <c r="FT18" s="18" t="s">
        <v>98</v>
      </c>
      <c r="FU18" s="18" t="s">
        <v>99</v>
      </c>
      <c r="FV18" s="18" t="s">
        <v>100</v>
      </c>
      <c r="FW18" s="18" t="s">
        <v>101</v>
      </c>
      <c r="FX18" s="18" t="s">
        <v>102</v>
      </c>
      <c r="FY18" s="18" t="s">
        <v>103</v>
      </c>
      <c r="FZ18" s="18" t="s">
        <v>104</v>
      </c>
      <c r="GA18" s="18" t="s">
        <v>105</v>
      </c>
      <c r="GB18" s="18" t="s">
        <v>106</v>
      </c>
      <c r="GC18" s="18" t="s">
        <v>107</v>
      </c>
      <c r="GD18" s="18" t="s">
        <v>108</v>
      </c>
      <c r="GE18" s="18" t="s">
        <v>109</v>
      </c>
      <c r="GF18" s="18" t="s">
        <v>110</v>
      </c>
      <c r="GG18" s="18" t="s">
        <v>111</v>
      </c>
      <c r="GH18" s="18" t="s">
        <v>112</v>
      </c>
      <c r="GI18" s="18" t="s">
        <v>113</v>
      </c>
      <c r="GJ18" s="18" t="s">
        <v>114</v>
      </c>
      <c r="GK18" s="18" t="s">
        <v>115</v>
      </c>
      <c r="GL18" s="18" t="s">
        <v>116</v>
      </c>
      <c r="GM18" s="18" t="s">
        <v>117</v>
      </c>
      <c r="GN18" s="18" t="s">
        <v>118</v>
      </c>
      <c r="GO18" s="18" t="s">
        <v>119</v>
      </c>
      <c r="GP18" s="18" t="s">
        <v>120</v>
      </c>
      <c r="GQ18" s="18" t="s">
        <v>797</v>
      </c>
      <c r="GR18" s="18" t="s">
        <v>798</v>
      </c>
      <c r="GS18" s="18" t="s">
        <v>799</v>
      </c>
      <c r="GT18" s="18" t="s">
        <v>800</v>
      </c>
      <c r="GU18" s="18" t="s">
        <v>801</v>
      </c>
      <c r="GV18" s="18" t="s">
        <v>802</v>
      </c>
      <c r="GW18" s="18" t="s">
        <v>803</v>
      </c>
      <c r="GX18" s="18" t="s">
        <v>804</v>
      </c>
      <c r="GY18" s="18" t="s">
        <v>805</v>
      </c>
      <c r="GZ18" s="18" t="s">
        <v>806</v>
      </c>
      <c r="HA18" s="18" t="s">
        <v>807</v>
      </c>
      <c r="HB18" s="18" t="s">
        <v>808</v>
      </c>
      <c r="HC18" s="18" t="s">
        <v>809</v>
      </c>
      <c r="HD18" s="18" t="s">
        <v>810</v>
      </c>
      <c r="HE18" s="18" t="s">
        <v>811</v>
      </c>
      <c r="HF18" s="18" t="s">
        <v>812</v>
      </c>
      <c r="HG18" s="18" t="s">
        <v>813</v>
      </c>
      <c r="HH18" s="18" t="s">
        <v>814</v>
      </c>
      <c r="HI18" s="18" t="s">
        <v>815</v>
      </c>
      <c r="HJ18" s="18" t="s">
        <v>816</v>
      </c>
      <c r="HK18" s="18" t="s">
        <v>817</v>
      </c>
      <c r="HL18" s="18" t="s">
        <v>818</v>
      </c>
      <c r="HM18" s="18" t="s">
        <v>819</v>
      </c>
      <c r="HN18" s="18" t="s">
        <v>820</v>
      </c>
      <c r="HO18" s="18" t="s">
        <v>821</v>
      </c>
      <c r="HP18" s="18" t="s">
        <v>822</v>
      </c>
      <c r="HQ18" s="18" t="s">
        <v>823</v>
      </c>
      <c r="HR18" s="18" t="s">
        <v>824</v>
      </c>
      <c r="HS18" s="18" t="s">
        <v>825</v>
      </c>
      <c r="HT18" s="18" t="s">
        <v>826</v>
      </c>
      <c r="HU18" s="18" t="s">
        <v>827</v>
      </c>
      <c r="HV18" s="18" t="s">
        <v>828</v>
      </c>
      <c r="HW18" s="18" t="s">
        <v>829</v>
      </c>
      <c r="HX18" s="18" t="s">
        <v>830</v>
      </c>
      <c r="HY18" s="18" t="s">
        <v>831</v>
      </c>
      <c r="HZ18" s="18" t="s">
        <v>832</v>
      </c>
      <c r="IA18" s="18" t="s">
        <v>833</v>
      </c>
      <c r="IB18" s="18" t="s">
        <v>834</v>
      </c>
      <c r="IC18" s="18" t="s">
        <v>835</v>
      </c>
      <c r="ID18" s="18" t="s">
        <v>836</v>
      </c>
      <c r="IE18" s="18" t="s">
        <v>837</v>
      </c>
      <c r="IF18" s="18" t="s">
        <v>838</v>
      </c>
      <c r="IG18" s="166" t="s">
        <v>979</v>
      </c>
      <c r="IH18" s="166" t="s">
        <v>980</v>
      </c>
      <c r="II18" s="166" t="s">
        <v>981</v>
      </c>
      <c r="IJ18" s="166" t="s">
        <v>982</v>
      </c>
      <c r="IK18" s="166" t="s">
        <v>983</v>
      </c>
      <c r="IL18" s="167" t="s">
        <v>992</v>
      </c>
      <c r="IM18" s="167" t="s">
        <v>993</v>
      </c>
      <c r="IN18" s="167" t="s">
        <v>994</v>
      </c>
      <c r="IO18" s="167" t="s">
        <v>995</v>
      </c>
      <c r="IP18" s="167" t="s">
        <v>996</v>
      </c>
      <c r="IQ18" s="167" t="s">
        <v>997</v>
      </c>
      <c r="IR18" s="167" t="s">
        <v>998</v>
      </c>
      <c r="IS18" s="167" t="s">
        <v>1008</v>
      </c>
      <c r="IT18" s="167" t="s">
        <v>1009</v>
      </c>
      <c r="IU18" s="167" t="s">
        <v>1010</v>
      </c>
      <c r="IV18" s="167" t="s">
        <v>1011</v>
      </c>
      <c r="IW18" s="167" t="s">
        <v>1012</v>
      </c>
      <c r="IX18" s="167" t="s">
        <v>1013</v>
      </c>
      <c r="IY18" s="167" t="s">
        <v>1014</v>
      </c>
      <c r="IZ18" s="167" t="s">
        <v>1021</v>
      </c>
      <c r="JA18" s="167" t="s">
        <v>1022</v>
      </c>
      <c r="JB18" s="167" t="s">
        <v>1023</v>
      </c>
      <c r="JC18" s="167" t="s">
        <v>1024</v>
      </c>
      <c r="JD18" s="167" t="s">
        <v>1035</v>
      </c>
      <c r="JE18" s="167" t="s">
        <v>1036</v>
      </c>
      <c r="JF18" s="167" t="s">
        <v>970</v>
      </c>
      <c r="JG18" s="167" t="s">
        <v>971</v>
      </c>
      <c r="JH18" s="167" t="s">
        <v>1027</v>
      </c>
      <c r="JI18" s="167" t="s">
        <v>1028</v>
      </c>
      <c r="JJ18" s="167" t="s">
        <v>1133</v>
      </c>
      <c r="JK18" s="167" t="s">
        <v>1134</v>
      </c>
      <c r="JL18" s="167" t="s">
        <v>1135</v>
      </c>
      <c r="JM18" s="167" t="s">
        <v>1136</v>
      </c>
      <c r="JN18" s="167" t="s">
        <v>1137</v>
      </c>
      <c r="JO18" s="167" t="s">
        <v>1138</v>
      </c>
      <c r="JP18" s="143" t="s">
        <v>1079</v>
      </c>
      <c r="JQ18" s="143" t="s">
        <v>1080</v>
      </c>
      <c r="JR18" s="143" t="s">
        <v>1098</v>
      </c>
      <c r="JS18" s="19" t="s">
        <v>121</v>
      </c>
      <c r="JT18" s="20" t="s">
        <v>122</v>
      </c>
    </row>
    <row r="19" spans="1:280" x14ac:dyDescent="0.25">
      <c r="A19" s="179" t="s">
        <v>446</v>
      </c>
      <c r="B19" s="117" t="s">
        <v>717</v>
      </c>
      <c r="C19" s="40" t="s">
        <v>123</v>
      </c>
      <c r="D19" s="41" t="s">
        <v>124</v>
      </c>
      <c r="E19" s="42">
        <v>2</v>
      </c>
      <c r="F19" s="21" t="s">
        <v>125</v>
      </c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>
        <v>1</v>
      </c>
      <c r="AG19" s="22">
        <v>1</v>
      </c>
      <c r="AH19" s="22">
        <v>1</v>
      </c>
      <c r="AI19" s="22">
        <v>1</v>
      </c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164"/>
      <c r="CX19" s="164"/>
      <c r="CY19" s="164"/>
      <c r="CZ19" s="164"/>
      <c r="DA19" s="164"/>
      <c r="DB19" s="164"/>
      <c r="DC19" s="164"/>
      <c r="DD19" s="164"/>
      <c r="DE19" s="164"/>
      <c r="DF19" s="164"/>
      <c r="DG19" s="164"/>
      <c r="DH19" s="164"/>
      <c r="DI19" s="164"/>
      <c r="DJ19" s="164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>
        <v>1</v>
      </c>
      <c r="FM19" s="24">
        <v>1</v>
      </c>
      <c r="FN19" s="25">
        <v>1</v>
      </c>
      <c r="FO19" s="22">
        <v>1</v>
      </c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7">
        <f t="shared" ref="JS19:JS24" si="0">SUM(G19:DA19)</f>
        <v>4</v>
      </c>
      <c r="JT19" s="28">
        <f t="shared" ref="JT19:JT24" si="1">SUM(EV19:IK19)</f>
        <v>4</v>
      </c>
    </row>
    <row r="20" spans="1:280" x14ac:dyDescent="0.25">
      <c r="A20" s="179"/>
      <c r="B20" s="117" t="s">
        <v>719</v>
      </c>
      <c r="C20" s="40" t="s">
        <v>123</v>
      </c>
      <c r="D20" s="41" t="s">
        <v>442</v>
      </c>
      <c r="E20" s="42">
        <v>1</v>
      </c>
      <c r="F20" s="21" t="s">
        <v>126</v>
      </c>
      <c r="G20" s="24"/>
      <c r="H20" s="24"/>
      <c r="I20" s="24"/>
      <c r="J20" s="24"/>
      <c r="K20" s="24"/>
      <c r="L20" s="24">
        <v>1</v>
      </c>
      <c r="M20" s="24">
        <v>1</v>
      </c>
      <c r="N20" s="24">
        <v>1</v>
      </c>
      <c r="O20" s="24">
        <v>1</v>
      </c>
      <c r="P20" s="24">
        <v>1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>
        <v>1</v>
      </c>
      <c r="EY20" s="24">
        <v>1</v>
      </c>
      <c r="EZ20" s="24">
        <v>1</v>
      </c>
      <c r="FA20" s="24">
        <v>1</v>
      </c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9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9"/>
      <c r="IM20" s="29"/>
      <c r="IN20" s="29"/>
      <c r="IO20" s="29"/>
      <c r="IP20" s="29"/>
      <c r="IQ20" s="29"/>
      <c r="IR20" s="29"/>
      <c r="IS20" s="29"/>
      <c r="IT20" s="29"/>
      <c r="IU20" s="29"/>
      <c r="IV20" s="29"/>
      <c r="IW20" s="29"/>
      <c r="IX20" s="29"/>
      <c r="IY20" s="29"/>
      <c r="IZ20" s="29"/>
      <c r="JA20" s="29"/>
      <c r="JB20" s="29"/>
      <c r="JC20" s="29"/>
      <c r="JD20" s="29"/>
      <c r="JE20" s="29"/>
      <c r="JF20" s="29"/>
      <c r="JG20" s="29"/>
      <c r="JH20" s="29"/>
      <c r="JI20" s="29"/>
      <c r="JJ20" s="29"/>
      <c r="JK20" s="29"/>
      <c r="JL20" s="29"/>
      <c r="JM20" s="29"/>
      <c r="JN20" s="29"/>
      <c r="JO20" s="29"/>
      <c r="JP20" s="29"/>
      <c r="JQ20" s="29"/>
      <c r="JR20" s="29"/>
      <c r="JS20" s="30">
        <f t="shared" si="0"/>
        <v>5</v>
      </c>
      <c r="JT20" s="31">
        <f t="shared" si="1"/>
        <v>4</v>
      </c>
    </row>
    <row r="21" spans="1:280" x14ac:dyDescent="0.25">
      <c r="A21" s="179"/>
      <c r="B21" s="117" t="s">
        <v>718</v>
      </c>
      <c r="C21" s="40" t="s">
        <v>123</v>
      </c>
      <c r="D21" s="41" t="s">
        <v>1029</v>
      </c>
      <c r="E21" s="42">
        <v>1</v>
      </c>
      <c r="F21" s="21" t="s">
        <v>125</v>
      </c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v>1</v>
      </c>
      <c r="R21" s="24">
        <v>1</v>
      </c>
      <c r="S21" s="24">
        <v>1</v>
      </c>
      <c r="T21" s="24">
        <v>1</v>
      </c>
      <c r="U21" s="24">
        <v>1</v>
      </c>
      <c r="V21" s="24">
        <v>1</v>
      </c>
      <c r="W21" s="24">
        <v>1</v>
      </c>
      <c r="X21" s="24">
        <v>1</v>
      </c>
      <c r="Y21" s="24">
        <v>1</v>
      </c>
      <c r="Z21" s="24">
        <v>1</v>
      </c>
      <c r="AA21" s="24">
        <v>1</v>
      </c>
      <c r="AB21" s="24">
        <v>1</v>
      </c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>
        <v>1</v>
      </c>
      <c r="FC21" s="24">
        <v>1</v>
      </c>
      <c r="FD21" s="24">
        <v>1</v>
      </c>
      <c r="FE21" s="24">
        <v>1</v>
      </c>
      <c r="FF21" s="24">
        <v>1</v>
      </c>
      <c r="FG21" s="24">
        <v>1</v>
      </c>
      <c r="FH21" s="24">
        <v>1</v>
      </c>
      <c r="FI21" s="24">
        <v>1</v>
      </c>
      <c r="FJ21" s="24"/>
      <c r="FK21" s="24"/>
      <c r="FL21" s="24"/>
      <c r="FM21" s="24"/>
      <c r="FN21" s="29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  <c r="IJ21" s="24"/>
      <c r="IK21" s="24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30">
        <f t="shared" si="0"/>
        <v>12</v>
      </c>
      <c r="JT21" s="31">
        <f t="shared" si="1"/>
        <v>8</v>
      </c>
    </row>
    <row r="22" spans="1:280" x14ac:dyDescent="0.25">
      <c r="A22" s="179"/>
      <c r="B22" s="126" t="s">
        <v>128</v>
      </c>
      <c r="C22" s="40" t="s">
        <v>123</v>
      </c>
      <c r="D22" s="41" t="s">
        <v>144</v>
      </c>
      <c r="E22" s="42">
        <v>2</v>
      </c>
      <c r="F22" s="21" t="s">
        <v>126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>
        <v>1</v>
      </c>
      <c r="CK22" s="24">
        <v>1</v>
      </c>
      <c r="CL22" s="24">
        <v>1</v>
      </c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9"/>
      <c r="FO22" s="22"/>
      <c r="FP22" s="22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>
        <v>1</v>
      </c>
      <c r="IA22" s="24">
        <v>1</v>
      </c>
      <c r="IB22" s="24">
        <v>1</v>
      </c>
      <c r="IC22" s="24"/>
      <c r="ID22" s="24"/>
      <c r="IE22" s="24"/>
      <c r="IF22" s="24"/>
      <c r="IG22" s="24"/>
      <c r="IH22" s="24"/>
      <c r="II22" s="24"/>
      <c r="IJ22" s="24"/>
      <c r="IK22" s="24"/>
      <c r="IL22" s="29"/>
      <c r="IM22" s="29"/>
      <c r="IN22" s="29"/>
      <c r="IO22" s="29"/>
      <c r="IP22" s="29"/>
      <c r="IQ22" s="29"/>
      <c r="IR22" s="29"/>
      <c r="IS22" s="29"/>
      <c r="IT22" s="29"/>
      <c r="IU22" s="29"/>
      <c r="IV22" s="29"/>
      <c r="IW22" s="29"/>
      <c r="IX22" s="29"/>
      <c r="IY22" s="29"/>
      <c r="IZ22" s="29"/>
      <c r="JA22" s="29"/>
      <c r="JB22" s="29"/>
      <c r="JC22" s="29"/>
      <c r="JD22" s="29"/>
      <c r="JE22" s="29"/>
      <c r="JF22" s="29"/>
      <c r="JG22" s="29"/>
      <c r="JH22" s="29"/>
      <c r="JI22" s="29"/>
      <c r="JJ22" s="29"/>
      <c r="JK22" s="29"/>
      <c r="JL22" s="29"/>
      <c r="JM22" s="29"/>
      <c r="JN22" s="29"/>
      <c r="JO22" s="29"/>
      <c r="JP22" s="29"/>
      <c r="JQ22" s="29"/>
      <c r="JR22" s="29"/>
      <c r="JS22" s="30">
        <f t="shared" si="0"/>
        <v>3</v>
      </c>
      <c r="JT22" s="31">
        <f t="shared" si="1"/>
        <v>3</v>
      </c>
    </row>
    <row r="23" spans="1:280" x14ac:dyDescent="0.25">
      <c r="A23" s="179"/>
      <c r="B23" s="126" t="s">
        <v>721</v>
      </c>
      <c r="C23" s="40" t="s">
        <v>123</v>
      </c>
      <c r="D23" s="41" t="s">
        <v>144</v>
      </c>
      <c r="E23" s="42">
        <v>2</v>
      </c>
      <c r="F23" s="21" t="s">
        <v>125</v>
      </c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>
        <v>1</v>
      </c>
      <c r="CN23" s="24">
        <v>1</v>
      </c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9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>
        <v>1</v>
      </c>
      <c r="ID23" s="24">
        <v>1</v>
      </c>
      <c r="IE23" s="24"/>
      <c r="IF23" s="24"/>
      <c r="IG23" s="24"/>
      <c r="IH23" s="24"/>
      <c r="II23" s="24"/>
      <c r="IJ23" s="24"/>
      <c r="IK23" s="24"/>
      <c r="IL23" s="29"/>
      <c r="IM23" s="29"/>
      <c r="IN23" s="29"/>
      <c r="IO23" s="29"/>
      <c r="IP23" s="29"/>
      <c r="IQ23" s="29"/>
      <c r="IR23" s="29"/>
      <c r="IS23" s="29"/>
      <c r="IT23" s="29"/>
      <c r="IU23" s="29"/>
      <c r="IV23" s="29"/>
      <c r="IW23" s="29"/>
      <c r="IX23" s="29"/>
      <c r="IY23" s="29"/>
      <c r="IZ23" s="29"/>
      <c r="JA23" s="29"/>
      <c r="JB23" s="29"/>
      <c r="JC23" s="29"/>
      <c r="JD23" s="29"/>
      <c r="JE23" s="29"/>
      <c r="JF23" s="29"/>
      <c r="JG23" s="29"/>
      <c r="JH23" s="29"/>
      <c r="JI23" s="29"/>
      <c r="JJ23" s="29"/>
      <c r="JK23" s="29"/>
      <c r="JL23" s="29"/>
      <c r="JM23" s="29"/>
      <c r="JN23" s="29"/>
      <c r="JO23" s="29"/>
      <c r="JP23" s="29"/>
      <c r="JQ23" s="29"/>
      <c r="JR23" s="29"/>
      <c r="JS23" s="30">
        <f t="shared" si="0"/>
        <v>2</v>
      </c>
      <c r="JT23" s="31">
        <f t="shared" si="1"/>
        <v>2</v>
      </c>
    </row>
    <row r="24" spans="1:280" ht="16.5" customHeight="1" x14ac:dyDescent="0.25">
      <c r="A24" s="179"/>
      <c r="B24" s="117" t="s">
        <v>720</v>
      </c>
      <c r="C24" s="40" t="s">
        <v>123</v>
      </c>
      <c r="D24" s="41" t="s">
        <v>124</v>
      </c>
      <c r="E24" s="42">
        <v>2</v>
      </c>
      <c r="F24" s="21" t="s">
        <v>126</v>
      </c>
      <c r="G24" s="24">
        <v>1</v>
      </c>
      <c r="H24" s="24">
        <v>1</v>
      </c>
      <c r="I24" s="24">
        <v>1</v>
      </c>
      <c r="J24" s="24">
        <v>1</v>
      </c>
      <c r="K24" s="24">
        <v>1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>
        <v>1</v>
      </c>
      <c r="EW24" s="24">
        <v>1</v>
      </c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9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  <c r="IJ24" s="24"/>
      <c r="IK24" s="24"/>
      <c r="IL24" s="29"/>
      <c r="IM24" s="29"/>
      <c r="IN24" s="29"/>
      <c r="IO24" s="29"/>
      <c r="IP24" s="29"/>
      <c r="IQ24" s="29"/>
      <c r="IR24" s="29"/>
      <c r="IS24" s="29"/>
      <c r="IT24" s="29"/>
      <c r="IU24" s="29"/>
      <c r="IV24" s="29"/>
      <c r="IW24" s="29"/>
      <c r="IX24" s="29"/>
      <c r="IY24" s="29"/>
      <c r="IZ24" s="29"/>
      <c r="JA24" s="29"/>
      <c r="JB24" s="29"/>
      <c r="JC24" s="29"/>
      <c r="JD24" s="29"/>
      <c r="JE24" s="29"/>
      <c r="JF24" s="29"/>
      <c r="JG24" s="29"/>
      <c r="JH24" s="29"/>
      <c r="JI24" s="29"/>
      <c r="JJ24" s="29"/>
      <c r="JK24" s="29"/>
      <c r="JL24" s="29"/>
      <c r="JM24" s="29"/>
      <c r="JN24" s="29"/>
      <c r="JO24" s="29"/>
      <c r="JP24" s="29"/>
      <c r="JQ24" s="29"/>
      <c r="JR24" s="29"/>
      <c r="JS24" s="30">
        <f t="shared" si="0"/>
        <v>5</v>
      </c>
      <c r="JT24" s="31">
        <f t="shared" si="1"/>
        <v>2</v>
      </c>
    </row>
    <row r="25" spans="1:280" ht="16.5" customHeight="1" x14ac:dyDescent="0.25">
      <c r="A25" s="179"/>
      <c r="B25" s="126" t="s">
        <v>724</v>
      </c>
      <c r="C25" s="40" t="s">
        <v>123</v>
      </c>
      <c r="D25" s="41" t="s">
        <v>124</v>
      </c>
      <c r="E25" s="42">
        <v>1</v>
      </c>
      <c r="F25" s="21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>
        <v>1</v>
      </c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9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>
        <v>1</v>
      </c>
      <c r="IG25" s="24"/>
      <c r="IH25" s="24"/>
      <c r="II25" s="24"/>
      <c r="IJ25" s="24"/>
      <c r="IK25" s="24"/>
      <c r="IL25" s="29"/>
      <c r="IM25" s="29"/>
      <c r="IN25" s="29"/>
      <c r="IO25" s="29"/>
      <c r="IP25" s="29"/>
      <c r="IQ25" s="29"/>
      <c r="IR25" s="29"/>
      <c r="IS25" s="29"/>
      <c r="IT25" s="29"/>
      <c r="IU25" s="29"/>
      <c r="IV25" s="29"/>
      <c r="IW25" s="29"/>
      <c r="IX25" s="29"/>
      <c r="IY25" s="29"/>
      <c r="IZ25" s="29"/>
      <c r="JA25" s="29"/>
      <c r="JB25" s="29"/>
      <c r="JC25" s="29"/>
      <c r="JD25" s="29"/>
      <c r="JE25" s="29"/>
      <c r="JF25" s="29"/>
      <c r="JG25" s="29"/>
      <c r="JH25" s="29"/>
      <c r="JI25" s="29"/>
      <c r="JJ25" s="29"/>
      <c r="JK25" s="29"/>
      <c r="JL25" s="29"/>
      <c r="JM25" s="29"/>
      <c r="JN25" s="29"/>
      <c r="JO25" s="29"/>
      <c r="JP25" s="29"/>
      <c r="JQ25" s="29"/>
      <c r="JR25" s="29"/>
      <c r="JS25" s="30">
        <v>1</v>
      </c>
      <c r="JT25" s="31">
        <v>0</v>
      </c>
    </row>
    <row r="26" spans="1:280" ht="16.5" customHeight="1" x14ac:dyDescent="0.25">
      <c r="A26" s="179"/>
      <c r="B26" s="126" t="s">
        <v>725</v>
      </c>
      <c r="C26" s="40" t="s">
        <v>123</v>
      </c>
      <c r="D26" s="41" t="s">
        <v>1030</v>
      </c>
      <c r="E26" s="42">
        <v>1</v>
      </c>
      <c r="F26" s="21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>
        <v>1</v>
      </c>
      <c r="CP26" s="24">
        <v>1</v>
      </c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9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>
        <v>1</v>
      </c>
      <c r="IF26" s="24"/>
      <c r="IG26" s="24"/>
      <c r="IH26" s="24"/>
      <c r="II26" s="24"/>
      <c r="IJ26" s="24"/>
      <c r="IK26" s="24"/>
      <c r="IL26" s="29"/>
      <c r="IM26" s="29"/>
      <c r="IN26" s="29"/>
      <c r="IO26" s="29"/>
      <c r="IP26" s="29"/>
      <c r="IQ26" s="29"/>
      <c r="IR26" s="29"/>
      <c r="IS26" s="29"/>
      <c r="IT26" s="29"/>
      <c r="IU26" s="29"/>
      <c r="IV26" s="29"/>
      <c r="IW26" s="29"/>
      <c r="IX26" s="29"/>
      <c r="IY26" s="29"/>
      <c r="IZ26" s="29"/>
      <c r="JA26" s="29"/>
      <c r="JB26" s="29"/>
      <c r="JC26" s="29"/>
      <c r="JD26" s="29"/>
      <c r="JE26" s="29"/>
      <c r="JF26" s="29"/>
      <c r="JG26" s="29"/>
      <c r="JH26" s="29"/>
      <c r="JI26" s="29"/>
      <c r="JJ26" s="29"/>
      <c r="JK26" s="29"/>
      <c r="JL26" s="29"/>
      <c r="JM26" s="29"/>
      <c r="JN26" s="29"/>
      <c r="JO26" s="29"/>
      <c r="JP26" s="29"/>
      <c r="JQ26" s="29"/>
      <c r="JR26" s="29"/>
      <c r="JS26" s="30">
        <v>2</v>
      </c>
      <c r="JT26" s="31">
        <v>2</v>
      </c>
    </row>
    <row r="27" spans="1:280" ht="16.5" customHeight="1" x14ac:dyDescent="0.25">
      <c r="A27" s="179"/>
      <c r="B27" s="126" t="s">
        <v>722</v>
      </c>
      <c r="C27" s="40" t="s">
        <v>123</v>
      </c>
      <c r="D27" s="41" t="s">
        <v>723</v>
      </c>
      <c r="E27" s="42">
        <v>1</v>
      </c>
      <c r="F27" s="21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>
        <v>1</v>
      </c>
      <c r="CS27" s="24">
        <v>1</v>
      </c>
      <c r="CT27" s="24">
        <v>1</v>
      </c>
      <c r="CU27" s="24">
        <v>1</v>
      </c>
      <c r="CV27" s="24">
        <v>1</v>
      </c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9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9"/>
      <c r="IM27" s="29"/>
      <c r="IN27" s="29"/>
      <c r="IO27" s="29"/>
      <c r="IP27" s="29"/>
      <c r="IQ27" s="29"/>
      <c r="IR27" s="29"/>
      <c r="IS27" s="29"/>
      <c r="IT27" s="29"/>
      <c r="IU27" s="29"/>
      <c r="IV27" s="29"/>
      <c r="IW27" s="29"/>
      <c r="IX27" s="29"/>
      <c r="IY27" s="29"/>
      <c r="IZ27" s="29"/>
      <c r="JA27" s="29"/>
      <c r="JB27" s="29"/>
      <c r="JC27" s="29"/>
      <c r="JD27" s="29"/>
      <c r="JE27" s="29"/>
      <c r="JF27" s="29"/>
      <c r="JG27" s="29"/>
      <c r="JH27" s="29"/>
      <c r="JI27" s="29"/>
      <c r="JJ27" s="29"/>
      <c r="JK27" s="29"/>
      <c r="JL27" s="29"/>
      <c r="JM27" s="29"/>
      <c r="JN27" s="29"/>
      <c r="JO27" s="29"/>
      <c r="JP27" s="29"/>
      <c r="JQ27" s="29"/>
      <c r="JR27" s="29"/>
      <c r="JS27" s="30">
        <v>5</v>
      </c>
      <c r="JT27" s="31">
        <v>0</v>
      </c>
    </row>
    <row r="28" spans="1:280" ht="16.5" customHeight="1" x14ac:dyDescent="0.25">
      <c r="A28" s="179"/>
      <c r="B28" s="126" t="s">
        <v>726</v>
      </c>
      <c r="C28" s="40" t="s">
        <v>123</v>
      </c>
      <c r="D28" s="41" t="s">
        <v>136</v>
      </c>
      <c r="E28" s="42" t="s">
        <v>129</v>
      </c>
      <c r="F28" s="21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>
        <v>1</v>
      </c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9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>
        <v>1</v>
      </c>
      <c r="IC28" s="24"/>
      <c r="ID28" s="24"/>
      <c r="IE28" s="24"/>
      <c r="IF28" s="24"/>
      <c r="IG28" s="24"/>
      <c r="IH28" s="24"/>
      <c r="II28" s="24"/>
      <c r="IJ28" s="24"/>
      <c r="IK28" s="24"/>
      <c r="IL28" s="29"/>
      <c r="IM28" s="29"/>
      <c r="IN28" s="29"/>
      <c r="IO28" s="29"/>
      <c r="IP28" s="29"/>
      <c r="IQ28" s="29"/>
      <c r="IR28" s="29"/>
      <c r="IS28" s="29"/>
      <c r="IT28" s="29"/>
      <c r="IU28" s="29"/>
      <c r="IV28" s="29"/>
      <c r="IW28" s="29"/>
      <c r="IX28" s="29"/>
      <c r="IY28" s="29"/>
      <c r="IZ28" s="29"/>
      <c r="JA28" s="29"/>
      <c r="JB28" s="29"/>
      <c r="JC28" s="29"/>
      <c r="JD28" s="29"/>
      <c r="JE28" s="29"/>
      <c r="JF28" s="29"/>
      <c r="JG28" s="29"/>
      <c r="JH28" s="29"/>
      <c r="JI28" s="29"/>
      <c r="JJ28" s="29"/>
      <c r="JK28" s="29"/>
      <c r="JL28" s="29"/>
      <c r="JM28" s="29"/>
      <c r="JN28" s="29"/>
      <c r="JO28" s="29"/>
      <c r="JP28" s="29"/>
      <c r="JQ28" s="29"/>
      <c r="JR28" s="29"/>
      <c r="JS28" s="30">
        <v>1</v>
      </c>
      <c r="JT28" s="31">
        <v>1</v>
      </c>
    </row>
    <row r="29" spans="1:280" x14ac:dyDescent="0.25">
      <c r="A29" s="179"/>
      <c r="B29" s="120" t="s">
        <v>130</v>
      </c>
      <c r="C29" s="111" t="s">
        <v>123</v>
      </c>
      <c r="D29" s="41" t="s">
        <v>131</v>
      </c>
      <c r="E29" s="42">
        <v>2</v>
      </c>
      <c r="F29" s="21" t="s">
        <v>125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9"/>
      <c r="FO29" s="24"/>
      <c r="FP29" s="24">
        <v>1</v>
      </c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9"/>
      <c r="IM29" s="29"/>
      <c r="IN29" s="29"/>
      <c r="IO29" s="29"/>
      <c r="IP29" s="29"/>
      <c r="IQ29" s="29"/>
      <c r="IR29" s="29"/>
      <c r="IS29" s="29"/>
      <c r="IT29" s="29"/>
      <c r="IU29" s="29"/>
      <c r="IV29" s="29"/>
      <c r="IW29" s="29"/>
      <c r="IX29" s="29"/>
      <c r="IY29" s="29"/>
      <c r="IZ29" s="29"/>
      <c r="JA29" s="29"/>
      <c r="JB29" s="29"/>
      <c r="JC29" s="29"/>
      <c r="JD29" s="29"/>
      <c r="JE29" s="29"/>
      <c r="JF29" s="29"/>
      <c r="JG29" s="29"/>
      <c r="JH29" s="29"/>
      <c r="JI29" s="29"/>
      <c r="JJ29" s="29"/>
      <c r="JK29" s="29"/>
      <c r="JL29" s="29"/>
      <c r="JM29" s="29"/>
      <c r="JN29" s="29"/>
      <c r="JO29" s="29"/>
      <c r="JP29" s="29"/>
      <c r="JQ29" s="29"/>
      <c r="JR29" s="29"/>
      <c r="JS29" s="30">
        <f t="shared" ref="JS29:JS35" si="2">SUM(G29:DA29)</f>
        <v>0</v>
      </c>
      <c r="JT29" s="31">
        <f t="shared" ref="JT29:JT35" si="3">SUM(EV29:IK29)</f>
        <v>1</v>
      </c>
    </row>
    <row r="30" spans="1:280" s="38" customFormat="1" x14ac:dyDescent="0.25">
      <c r="A30" s="179"/>
      <c r="B30" s="122" t="s">
        <v>727</v>
      </c>
      <c r="C30" s="40" t="s">
        <v>123</v>
      </c>
      <c r="D30" s="41" t="s">
        <v>133</v>
      </c>
      <c r="E30" s="42">
        <v>1</v>
      </c>
      <c r="F30" s="35" t="s">
        <v>125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>
        <v>1</v>
      </c>
      <c r="BI30" s="36">
        <v>1</v>
      </c>
      <c r="BJ30" s="36">
        <v>1</v>
      </c>
      <c r="BK30" s="36">
        <v>1</v>
      </c>
      <c r="BL30" s="36">
        <v>1</v>
      </c>
      <c r="BM30" s="36"/>
      <c r="BN30" s="36"/>
      <c r="BO30" s="36">
        <v>1</v>
      </c>
      <c r="BP30" s="36">
        <v>1</v>
      </c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7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>
        <v>1</v>
      </c>
      <c r="GR30" s="36">
        <v>1</v>
      </c>
      <c r="GS30" s="36">
        <v>1</v>
      </c>
      <c r="GT30" s="36">
        <v>1</v>
      </c>
      <c r="GU30" s="36">
        <v>1</v>
      </c>
      <c r="GV30" s="36">
        <v>1</v>
      </c>
      <c r="GW30" s="36"/>
      <c r="GX30" s="36">
        <v>1</v>
      </c>
      <c r="GY30" s="36">
        <v>1</v>
      </c>
      <c r="GZ30" s="36">
        <v>1</v>
      </c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  <c r="IW30" s="39"/>
      <c r="IX30" s="39"/>
      <c r="IY30" s="39"/>
      <c r="IZ30" s="39"/>
      <c r="JA30" s="39"/>
      <c r="JB30" s="39"/>
      <c r="JC30" s="39"/>
      <c r="JD30" s="39"/>
      <c r="JE30" s="39"/>
      <c r="JF30" s="39"/>
      <c r="JG30" s="39"/>
      <c r="JH30" s="39"/>
      <c r="JI30" s="39"/>
      <c r="JJ30" s="39"/>
      <c r="JK30" s="39"/>
      <c r="JL30" s="39"/>
      <c r="JM30" s="39"/>
      <c r="JN30" s="39"/>
      <c r="JO30" s="39"/>
      <c r="JP30" s="39"/>
      <c r="JQ30" s="39"/>
      <c r="JR30" s="39"/>
      <c r="JS30" s="30">
        <f t="shared" si="2"/>
        <v>7</v>
      </c>
      <c r="JT30" s="31">
        <f t="shared" si="3"/>
        <v>9</v>
      </c>
    </row>
    <row r="31" spans="1:280" s="38" customFormat="1" x14ac:dyDescent="0.25">
      <c r="A31" s="179"/>
      <c r="B31" s="122" t="s">
        <v>729</v>
      </c>
      <c r="C31" s="40" t="s">
        <v>123</v>
      </c>
      <c r="D31" s="41" t="s">
        <v>127</v>
      </c>
      <c r="E31" s="42">
        <v>2</v>
      </c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>
        <v>1</v>
      </c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9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>
        <v>1</v>
      </c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9"/>
      <c r="IM31" s="39"/>
      <c r="IN31" s="39"/>
      <c r="IO31" s="39"/>
      <c r="IP31" s="39"/>
      <c r="IQ31" s="39"/>
      <c r="IR31" s="39"/>
      <c r="IS31" s="39"/>
      <c r="IT31" s="39"/>
      <c r="IU31" s="39"/>
      <c r="IV31" s="39"/>
      <c r="IW31" s="39"/>
      <c r="IX31" s="39"/>
      <c r="IY31" s="39"/>
      <c r="IZ31" s="39"/>
      <c r="JA31" s="39"/>
      <c r="JB31" s="39"/>
      <c r="JC31" s="39"/>
      <c r="JD31" s="39"/>
      <c r="JE31" s="39"/>
      <c r="JF31" s="39"/>
      <c r="JG31" s="39"/>
      <c r="JH31" s="39"/>
      <c r="JI31" s="39"/>
      <c r="JJ31" s="39"/>
      <c r="JK31" s="39"/>
      <c r="JL31" s="39"/>
      <c r="JM31" s="39"/>
      <c r="JN31" s="39"/>
      <c r="JO31" s="39"/>
      <c r="JP31" s="39"/>
      <c r="JQ31" s="39"/>
      <c r="JR31" s="39"/>
      <c r="JS31" s="30">
        <f t="shared" si="2"/>
        <v>1</v>
      </c>
      <c r="JT31" s="31">
        <f t="shared" si="3"/>
        <v>1</v>
      </c>
    </row>
    <row r="32" spans="1:280" s="38" customFormat="1" x14ac:dyDescent="0.25">
      <c r="A32" s="179"/>
      <c r="B32" s="122" t="s">
        <v>728</v>
      </c>
      <c r="C32" s="40" t="s">
        <v>123</v>
      </c>
      <c r="D32" s="41" t="s">
        <v>127</v>
      </c>
      <c r="E32" s="42">
        <v>2</v>
      </c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>
        <v>1</v>
      </c>
      <c r="CF32" s="36">
        <v>1</v>
      </c>
      <c r="CG32" s="36">
        <v>1</v>
      </c>
      <c r="CH32" s="36">
        <v>1</v>
      </c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9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>
        <v>1</v>
      </c>
      <c r="HV32" s="36">
        <v>1</v>
      </c>
      <c r="HW32" s="36">
        <v>1</v>
      </c>
      <c r="HX32" s="36">
        <v>1</v>
      </c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9"/>
      <c r="IM32" s="39"/>
      <c r="IN32" s="39"/>
      <c r="IO32" s="39"/>
      <c r="IP32" s="39"/>
      <c r="IQ32" s="39"/>
      <c r="IR32" s="39"/>
      <c r="IS32" s="39"/>
      <c r="IT32" s="39"/>
      <c r="IU32" s="39"/>
      <c r="IV32" s="39"/>
      <c r="IW32" s="39"/>
      <c r="IX32" s="39"/>
      <c r="IY32" s="39"/>
      <c r="IZ32" s="39"/>
      <c r="JA32" s="39"/>
      <c r="JB32" s="39"/>
      <c r="JC32" s="39"/>
      <c r="JD32" s="39"/>
      <c r="JE32" s="39"/>
      <c r="JF32" s="39"/>
      <c r="JG32" s="39"/>
      <c r="JH32" s="39"/>
      <c r="JI32" s="39"/>
      <c r="JJ32" s="39"/>
      <c r="JK32" s="39"/>
      <c r="JL32" s="39"/>
      <c r="JM32" s="39"/>
      <c r="JN32" s="39"/>
      <c r="JO32" s="39"/>
      <c r="JP32" s="39"/>
      <c r="JQ32" s="39"/>
      <c r="JR32" s="39"/>
      <c r="JS32" s="30">
        <f t="shared" si="2"/>
        <v>4</v>
      </c>
      <c r="JT32" s="31">
        <f t="shared" si="3"/>
        <v>4</v>
      </c>
    </row>
    <row r="33" spans="1:280" s="38" customFormat="1" x14ac:dyDescent="0.25">
      <c r="A33" s="179"/>
      <c r="B33" s="122" t="s">
        <v>1031</v>
      </c>
      <c r="C33" s="40" t="s">
        <v>123</v>
      </c>
      <c r="D33" s="41" t="s">
        <v>133</v>
      </c>
      <c r="E33" s="42">
        <v>2</v>
      </c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>
        <v>1</v>
      </c>
      <c r="BN33" s="36">
        <v>1</v>
      </c>
      <c r="BO33" s="36"/>
      <c r="BP33" s="36"/>
      <c r="BQ33" s="36">
        <v>1</v>
      </c>
      <c r="BR33" s="36">
        <v>1</v>
      </c>
      <c r="BS33" s="36">
        <v>1</v>
      </c>
      <c r="BT33" s="36">
        <v>1</v>
      </c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9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>
        <v>1</v>
      </c>
      <c r="GX33" s="36"/>
      <c r="GY33" s="36"/>
      <c r="GZ33" s="36"/>
      <c r="HA33" s="36">
        <v>1</v>
      </c>
      <c r="HB33" s="36">
        <v>1</v>
      </c>
      <c r="HC33" s="36">
        <v>1</v>
      </c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9"/>
      <c r="IM33" s="39"/>
      <c r="IN33" s="39"/>
      <c r="IO33" s="39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9"/>
      <c r="JA33" s="39"/>
      <c r="JB33" s="39"/>
      <c r="JC33" s="39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9"/>
      <c r="JO33" s="39"/>
      <c r="JP33" s="39"/>
      <c r="JQ33" s="39"/>
      <c r="JR33" s="39"/>
      <c r="JS33" s="30">
        <f t="shared" si="2"/>
        <v>6</v>
      </c>
      <c r="JT33" s="31">
        <f t="shared" si="3"/>
        <v>4</v>
      </c>
    </row>
    <row r="34" spans="1:280" s="38" customFormat="1" x14ac:dyDescent="0.25">
      <c r="A34" s="179"/>
      <c r="B34" s="122" t="s">
        <v>730</v>
      </c>
      <c r="C34" s="40" t="s">
        <v>123</v>
      </c>
      <c r="D34" s="41" t="s">
        <v>127</v>
      </c>
      <c r="E34" s="42" t="s">
        <v>129</v>
      </c>
      <c r="F34" s="35" t="s">
        <v>135</v>
      </c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>
        <v>1</v>
      </c>
      <c r="AO34" s="36">
        <v>1</v>
      </c>
      <c r="AP34" s="36">
        <v>1</v>
      </c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9"/>
      <c r="FO34" s="36"/>
      <c r="FP34" s="36"/>
      <c r="FQ34" s="36"/>
      <c r="FR34" s="36"/>
      <c r="FS34" s="36"/>
      <c r="FT34" s="36"/>
      <c r="FU34" s="36">
        <v>1</v>
      </c>
      <c r="FV34" s="36">
        <v>1</v>
      </c>
      <c r="FW34" s="36">
        <v>1</v>
      </c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9"/>
      <c r="IM34" s="39"/>
      <c r="IN34" s="39"/>
      <c r="IO34" s="39"/>
      <c r="IP34" s="39"/>
      <c r="IQ34" s="39"/>
      <c r="IR34" s="39"/>
      <c r="IS34" s="39"/>
      <c r="IT34" s="39"/>
      <c r="IU34" s="39"/>
      <c r="IV34" s="39"/>
      <c r="IW34" s="39"/>
      <c r="IX34" s="39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0">
        <f t="shared" si="2"/>
        <v>3</v>
      </c>
      <c r="JT34" s="31">
        <f t="shared" si="3"/>
        <v>3</v>
      </c>
    </row>
    <row r="35" spans="1:280" x14ac:dyDescent="0.25">
      <c r="A35" s="179"/>
      <c r="B35" s="122" t="s">
        <v>731</v>
      </c>
      <c r="C35" s="32" t="s">
        <v>123</v>
      </c>
      <c r="D35" s="33" t="s">
        <v>723</v>
      </c>
      <c r="E35" s="34">
        <v>2</v>
      </c>
      <c r="F35" s="21" t="s">
        <v>125</v>
      </c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>
        <v>1</v>
      </c>
      <c r="AK35" s="24">
        <v>1</v>
      </c>
      <c r="AL35" s="24">
        <v>1</v>
      </c>
      <c r="AM35" s="24">
        <v>1</v>
      </c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5"/>
      <c r="FO35" s="24"/>
      <c r="FP35" s="24"/>
      <c r="FQ35" s="24">
        <v>1</v>
      </c>
      <c r="FR35" s="24">
        <v>1</v>
      </c>
      <c r="FS35" s="24">
        <v>1</v>
      </c>
      <c r="FT35" s="24">
        <v>1</v>
      </c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4"/>
      <c r="IK35" s="24"/>
      <c r="IL35" s="29"/>
      <c r="IM35" s="29"/>
      <c r="IN35" s="29"/>
      <c r="IO35" s="29"/>
      <c r="IP35" s="29"/>
      <c r="IQ35" s="29"/>
      <c r="IR35" s="29"/>
      <c r="IS35" s="29"/>
      <c r="IT35" s="29"/>
      <c r="IU35" s="29"/>
      <c r="IV35" s="29"/>
      <c r="IW35" s="29"/>
      <c r="IX35" s="29"/>
      <c r="IY35" s="29"/>
      <c r="IZ35" s="29"/>
      <c r="JA35" s="29"/>
      <c r="JB35" s="29"/>
      <c r="JC35" s="29"/>
      <c r="JD35" s="29"/>
      <c r="JE35" s="29"/>
      <c r="JF35" s="29"/>
      <c r="JG35" s="29"/>
      <c r="JH35" s="29"/>
      <c r="JI35" s="29"/>
      <c r="JJ35" s="29"/>
      <c r="JK35" s="29"/>
      <c r="JL35" s="29"/>
      <c r="JM35" s="29"/>
      <c r="JN35" s="29"/>
      <c r="JO35" s="29"/>
      <c r="JP35" s="29"/>
      <c r="JQ35" s="29"/>
      <c r="JR35" s="29"/>
      <c r="JS35" s="30">
        <f t="shared" si="2"/>
        <v>4</v>
      </c>
      <c r="JT35" s="31">
        <f t="shared" si="3"/>
        <v>4</v>
      </c>
    </row>
    <row r="36" spans="1:280" x14ac:dyDescent="0.25">
      <c r="A36" s="179"/>
      <c r="B36" s="152" t="s">
        <v>1073</v>
      </c>
      <c r="C36" s="32" t="s">
        <v>123</v>
      </c>
      <c r="D36" s="33" t="s">
        <v>723</v>
      </c>
      <c r="E36" s="34">
        <v>2</v>
      </c>
      <c r="F36" s="2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>
        <v>1</v>
      </c>
      <c r="ES36" s="22">
        <v>1</v>
      </c>
      <c r="ET36" s="22">
        <v>1</v>
      </c>
      <c r="EU36" s="22">
        <v>1</v>
      </c>
      <c r="EV36" s="22"/>
      <c r="EW36" s="25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43"/>
      <c r="FK36" s="43"/>
      <c r="FL36" s="43"/>
      <c r="FM36" s="43"/>
      <c r="FN36" s="43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  <c r="IJ36" s="24"/>
      <c r="IK36" s="24"/>
      <c r="IL36" s="29"/>
      <c r="IM36" s="29"/>
      <c r="IN36" s="29"/>
      <c r="IO36" s="29"/>
      <c r="IP36" s="29"/>
      <c r="IQ36" s="29"/>
      <c r="IR36" s="29"/>
      <c r="IS36" s="29"/>
      <c r="IT36" s="29"/>
      <c r="IU36" s="29"/>
      <c r="IV36" s="29"/>
      <c r="IW36" s="29"/>
      <c r="IX36" s="29"/>
      <c r="IY36" s="29"/>
      <c r="IZ36" s="29"/>
      <c r="JA36" s="29"/>
      <c r="JB36" s="29"/>
      <c r="JC36" s="29"/>
      <c r="JD36" s="29"/>
      <c r="JE36" s="29"/>
      <c r="JF36" s="29"/>
      <c r="JG36" s="29"/>
      <c r="JH36" s="29"/>
      <c r="JI36" s="29"/>
      <c r="JJ36" s="29"/>
      <c r="JK36" s="29"/>
      <c r="JL36" s="29"/>
      <c r="JM36" s="29"/>
      <c r="JN36" s="29"/>
      <c r="JO36" s="29"/>
      <c r="JP36" s="29">
        <v>1</v>
      </c>
      <c r="JQ36" s="29">
        <v>1</v>
      </c>
      <c r="JR36" s="29">
        <v>1</v>
      </c>
      <c r="JS36" s="30">
        <v>4</v>
      </c>
      <c r="JT36" s="31">
        <v>3</v>
      </c>
    </row>
    <row r="37" spans="1:280" x14ac:dyDescent="0.25">
      <c r="A37" s="179"/>
      <c r="B37" s="116" t="s">
        <v>146</v>
      </c>
      <c r="C37" s="32" t="s">
        <v>123</v>
      </c>
      <c r="D37" s="33" t="s">
        <v>1032</v>
      </c>
      <c r="E37" s="34">
        <v>1.2</v>
      </c>
      <c r="F37" s="2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>
        <v>1</v>
      </c>
      <c r="CK37" s="24"/>
      <c r="CL37" s="24">
        <v>1</v>
      </c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5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43"/>
      <c r="FK37" s="43"/>
      <c r="FL37" s="43"/>
      <c r="FM37" s="43"/>
      <c r="FN37" s="43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  <c r="GA37" s="24"/>
      <c r="GB37" s="24"/>
      <c r="GC37" s="24"/>
      <c r="GD37" s="24"/>
      <c r="GE37" s="24"/>
      <c r="GF37" s="24"/>
      <c r="GG37" s="24"/>
      <c r="GH37" s="24"/>
      <c r="GI37" s="24"/>
      <c r="GJ37" s="24"/>
      <c r="GK37" s="24"/>
      <c r="GL37" s="24"/>
      <c r="GM37" s="24"/>
      <c r="GN37" s="24"/>
      <c r="GO37" s="24"/>
      <c r="GP37" s="24"/>
      <c r="GQ37" s="24"/>
      <c r="GR37" s="24"/>
      <c r="GS37" s="24"/>
      <c r="GT37" s="24"/>
      <c r="GU37" s="24"/>
      <c r="GV37" s="24"/>
      <c r="GW37" s="24"/>
      <c r="GX37" s="24"/>
      <c r="GY37" s="24"/>
      <c r="GZ37" s="24"/>
      <c r="HA37" s="24"/>
      <c r="HB37" s="24"/>
      <c r="HC37" s="24"/>
      <c r="HD37" s="24"/>
      <c r="HE37" s="24"/>
      <c r="HF37" s="24"/>
      <c r="HG37" s="24"/>
      <c r="HH37" s="24"/>
      <c r="HI37" s="24"/>
      <c r="HJ37" s="24"/>
      <c r="HK37" s="24"/>
      <c r="HL37" s="24"/>
      <c r="HM37" s="24"/>
      <c r="HN37" s="24"/>
      <c r="HO37" s="24"/>
      <c r="HP37" s="24"/>
      <c r="HQ37" s="24"/>
      <c r="HR37" s="24"/>
      <c r="HS37" s="24"/>
      <c r="HT37" s="24"/>
      <c r="HU37" s="24"/>
      <c r="HV37" s="24"/>
      <c r="HW37" s="24"/>
      <c r="HX37" s="24"/>
      <c r="HY37" s="24"/>
      <c r="HZ37" s="24">
        <v>1</v>
      </c>
      <c r="IA37" s="24">
        <v>1</v>
      </c>
      <c r="IB37" s="24">
        <v>1</v>
      </c>
      <c r="IC37" s="24"/>
      <c r="ID37" s="24"/>
      <c r="IE37" s="24"/>
      <c r="IF37" s="24"/>
      <c r="IG37" s="24"/>
      <c r="IH37" s="24"/>
      <c r="II37" s="24"/>
      <c r="IJ37" s="24"/>
      <c r="IK37" s="24"/>
      <c r="IL37" s="29"/>
      <c r="IM37" s="29"/>
      <c r="IN37" s="29"/>
      <c r="IO37" s="29"/>
      <c r="IP37" s="29"/>
      <c r="IQ37" s="29"/>
      <c r="IR37" s="29"/>
      <c r="IS37" s="29"/>
      <c r="IT37" s="29"/>
      <c r="IU37" s="29"/>
      <c r="IV37" s="29"/>
      <c r="IW37" s="29"/>
      <c r="IX37" s="29"/>
      <c r="IY37" s="29"/>
      <c r="IZ37" s="29"/>
      <c r="JA37" s="29"/>
      <c r="JB37" s="29"/>
      <c r="JC37" s="29"/>
      <c r="JD37" s="29"/>
      <c r="JE37" s="29"/>
      <c r="JF37" s="29"/>
      <c r="JG37" s="29"/>
      <c r="JH37" s="29"/>
      <c r="JI37" s="29"/>
      <c r="JJ37" s="29"/>
      <c r="JK37" s="29"/>
      <c r="JL37" s="29"/>
      <c r="JM37" s="29"/>
      <c r="JN37" s="29"/>
      <c r="JO37" s="29"/>
      <c r="JP37" s="29"/>
      <c r="JQ37" s="29"/>
      <c r="JR37" s="29"/>
      <c r="JS37" s="30">
        <f>SUM(G37:DA37)</f>
        <v>2</v>
      </c>
      <c r="JT37" s="31">
        <f>SUM(EV37:IK37)</f>
        <v>3</v>
      </c>
    </row>
    <row r="38" spans="1:280" ht="33.75" customHeight="1" x14ac:dyDescent="0.25">
      <c r="A38" s="44"/>
      <c r="B38" s="45" t="s">
        <v>137</v>
      </c>
      <c r="C38" s="12" t="s">
        <v>16</v>
      </c>
      <c r="D38" s="46" t="s">
        <v>17</v>
      </c>
      <c r="E38" s="47" t="s">
        <v>18</v>
      </c>
      <c r="F38" s="48" t="s">
        <v>17</v>
      </c>
      <c r="G38" s="49" t="s">
        <v>19</v>
      </c>
      <c r="H38" s="49" t="s">
        <v>20</v>
      </c>
      <c r="I38" s="49" t="s">
        <v>21</v>
      </c>
      <c r="J38" s="49" t="s">
        <v>22</v>
      </c>
      <c r="K38" s="49" t="s">
        <v>23</v>
      </c>
      <c r="L38" s="49" t="s">
        <v>24</v>
      </c>
      <c r="M38" s="49" t="s">
        <v>25</v>
      </c>
      <c r="N38" s="49" t="s">
        <v>26</v>
      </c>
      <c r="O38" s="49" t="s">
        <v>27</v>
      </c>
      <c r="P38" s="49" t="s">
        <v>28</v>
      </c>
      <c r="Q38" s="49" t="s">
        <v>29</v>
      </c>
      <c r="R38" s="49" t="s">
        <v>30</v>
      </c>
      <c r="S38" s="49" t="s">
        <v>31</v>
      </c>
      <c r="T38" s="49" t="s">
        <v>32</v>
      </c>
      <c r="U38" s="49" t="s">
        <v>33</v>
      </c>
      <c r="V38" s="49" t="s">
        <v>34</v>
      </c>
      <c r="W38" s="49" t="s">
        <v>35</v>
      </c>
      <c r="X38" s="49" t="s">
        <v>36</v>
      </c>
      <c r="Y38" s="49" t="s">
        <v>37</v>
      </c>
      <c r="Z38" s="49" t="s">
        <v>38</v>
      </c>
      <c r="AA38" s="49" t="s">
        <v>39</v>
      </c>
      <c r="AB38" s="49" t="s">
        <v>40</v>
      </c>
      <c r="AC38" s="49" t="s">
        <v>41</v>
      </c>
      <c r="AD38" s="49" t="s">
        <v>42</v>
      </c>
      <c r="AE38" s="49" t="s">
        <v>43</v>
      </c>
      <c r="AF38" s="49" t="s">
        <v>44</v>
      </c>
      <c r="AG38" s="49" t="s">
        <v>45</v>
      </c>
      <c r="AH38" s="49" t="s">
        <v>46</v>
      </c>
      <c r="AI38" s="49" t="s">
        <v>47</v>
      </c>
      <c r="AJ38" s="49" t="s">
        <v>48</v>
      </c>
      <c r="AK38" s="49" t="s">
        <v>49</v>
      </c>
      <c r="AL38" s="49" t="s">
        <v>50</v>
      </c>
      <c r="AM38" s="49" t="s">
        <v>51</v>
      </c>
      <c r="AN38" s="49" t="s">
        <v>52</v>
      </c>
      <c r="AO38" s="49" t="s">
        <v>53</v>
      </c>
      <c r="AP38" s="49" t="s">
        <v>54</v>
      </c>
      <c r="AQ38" s="49" t="s">
        <v>55</v>
      </c>
      <c r="AR38" s="49" t="s">
        <v>56</v>
      </c>
      <c r="AS38" s="49" t="s">
        <v>57</v>
      </c>
      <c r="AT38" s="49" t="s">
        <v>58</v>
      </c>
      <c r="AU38" s="49" t="s">
        <v>59</v>
      </c>
      <c r="AV38" s="49" t="s">
        <v>60</v>
      </c>
      <c r="AW38" s="49" t="s">
        <v>61</v>
      </c>
      <c r="AX38" s="49" t="s">
        <v>62</v>
      </c>
      <c r="AY38" s="49" t="s">
        <v>63</v>
      </c>
      <c r="AZ38" s="49" t="s">
        <v>64</v>
      </c>
      <c r="BA38" s="49" t="s">
        <v>65</v>
      </c>
      <c r="BB38" s="49" t="s">
        <v>66</v>
      </c>
      <c r="BC38" s="49" t="s">
        <v>67</v>
      </c>
      <c r="BD38" s="49" t="s">
        <v>68</v>
      </c>
      <c r="BE38" s="49" t="s">
        <v>69</v>
      </c>
      <c r="BF38" s="49" t="s">
        <v>70</v>
      </c>
      <c r="BG38" s="49" t="s">
        <v>71</v>
      </c>
      <c r="BH38" s="49" t="s">
        <v>72</v>
      </c>
      <c r="BI38" s="49" t="s">
        <v>73</v>
      </c>
      <c r="BJ38" s="49" t="s">
        <v>758</v>
      </c>
      <c r="BK38" s="49" t="s">
        <v>759</v>
      </c>
      <c r="BL38" s="49" t="s">
        <v>760</v>
      </c>
      <c r="BM38" s="49" t="s">
        <v>761</v>
      </c>
      <c r="BN38" s="49" t="s">
        <v>762</v>
      </c>
      <c r="BO38" s="49" t="s">
        <v>763</v>
      </c>
      <c r="BP38" s="49" t="s">
        <v>764</v>
      </c>
      <c r="BQ38" s="49" t="s">
        <v>765</v>
      </c>
      <c r="BR38" s="49" t="s">
        <v>766</v>
      </c>
      <c r="BS38" s="49" t="s">
        <v>767</v>
      </c>
      <c r="BT38" s="49" t="s">
        <v>768</v>
      </c>
      <c r="BU38" s="49" t="s">
        <v>769</v>
      </c>
      <c r="BV38" s="49" t="s">
        <v>770</v>
      </c>
      <c r="BW38" s="49" t="s">
        <v>771</v>
      </c>
      <c r="BX38" s="49" t="s">
        <v>772</v>
      </c>
      <c r="BY38" s="49" t="s">
        <v>773</v>
      </c>
      <c r="BZ38" s="49" t="s">
        <v>774</v>
      </c>
      <c r="CA38" s="49" t="s">
        <v>775</v>
      </c>
      <c r="CB38" s="49" t="s">
        <v>776</v>
      </c>
      <c r="CC38" s="49" t="s">
        <v>777</v>
      </c>
      <c r="CD38" s="49" t="s">
        <v>778</v>
      </c>
      <c r="CE38" s="49" t="s">
        <v>779</v>
      </c>
      <c r="CF38" s="49" t="s">
        <v>781</v>
      </c>
      <c r="CG38" s="49" t="s">
        <v>781</v>
      </c>
      <c r="CH38" s="49" t="s">
        <v>782</v>
      </c>
      <c r="CI38" s="49" t="s">
        <v>783</v>
      </c>
      <c r="CJ38" s="49" t="s">
        <v>784</v>
      </c>
      <c r="CK38" s="49" t="s">
        <v>785</v>
      </c>
      <c r="CL38" s="49" t="s">
        <v>786</v>
      </c>
      <c r="CM38" s="49" t="s">
        <v>787</v>
      </c>
      <c r="CN38" s="49" t="s">
        <v>788</v>
      </c>
      <c r="CO38" s="49" t="s">
        <v>789</v>
      </c>
      <c r="CP38" s="49" t="s">
        <v>790</v>
      </c>
      <c r="CQ38" s="49" t="s">
        <v>791</v>
      </c>
      <c r="CR38" s="49" t="s">
        <v>792</v>
      </c>
      <c r="CS38" s="49" t="s">
        <v>793</v>
      </c>
      <c r="CT38" s="49" t="s">
        <v>794</v>
      </c>
      <c r="CU38" s="49" t="s">
        <v>795</v>
      </c>
      <c r="CV38" s="49" t="s">
        <v>796</v>
      </c>
      <c r="CW38" s="49" t="s">
        <v>966</v>
      </c>
      <c r="CX38" s="49" t="s">
        <v>965</v>
      </c>
      <c r="CY38" s="49" t="s">
        <v>976</v>
      </c>
      <c r="CZ38" s="49" t="s">
        <v>977</v>
      </c>
      <c r="DA38" s="49" t="s">
        <v>978</v>
      </c>
      <c r="DB38" s="49" t="s">
        <v>984</v>
      </c>
      <c r="DC38" s="49" t="s">
        <v>985</v>
      </c>
      <c r="DD38" s="49" t="s">
        <v>986</v>
      </c>
      <c r="DE38" s="49" t="s">
        <v>987</v>
      </c>
      <c r="DF38" s="49" t="s">
        <v>988</v>
      </c>
      <c r="DG38" s="49" t="s">
        <v>989</v>
      </c>
      <c r="DH38" s="49" t="s">
        <v>990</v>
      </c>
      <c r="DI38" s="49" t="s">
        <v>991</v>
      </c>
      <c r="DJ38" s="49" t="s">
        <v>1000</v>
      </c>
      <c r="DK38" s="49" t="s">
        <v>1001</v>
      </c>
      <c r="DL38" s="49" t="s">
        <v>1002</v>
      </c>
      <c r="DM38" s="49" t="s">
        <v>1003</v>
      </c>
      <c r="DN38" s="49" t="s">
        <v>1004</v>
      </c>
      <c r="DO38" s="49" t="s">
        <v>1005</v>
      </c>
      <c r="DP38" s="49" t="s">
        <v>1006</v>
      </c>
      <c r="DQ38" s="49" t="s">
        <v>1007</v>
      </c>
      <c r="DR38" s="49" t="s">
        <v>1015</v>
      </c>
      <c r="DS38" s="49" t="s">
        <v>1016</v>
      </c>
      <c r="DT38" s="49" t="s">
        <v>1017</v>
      </c>
      <c r="DU38" s="49" t="s">
        <v>1018</v>
      </c>
      <c r="DV38" s="49" t="s">
        <v>1019</v>
      </c>
      <c r="DW38" s="49" t="s">
        <v>1020</v>
      </c>
      <c r="DX38" s="49" t="s">
        <v>1033</v>
      </c>
      <c r="DY38" s="49" t="s">
        <v>1034</v>
      </c>
      <c r="DZ38" s="49" t="s">
        <v>967</v>
      </c>
      <c r="EA38" s="49" t="s">
        <v>968</v>
      </c>
      <c r="EB38" s="49" t="s">
        <v>969</v>
      </c>
      <c r="EC38" s="49" t="s">
        <v>1025</v>
      </c>
      <c r="ED38" s="49" t="s">
        <v>1026</v>
      </c>
      <c r="EE38" s="49" t="s">
        <v>1112</v>
      </c>
      <c r="EF38" s="49" t="s">
        <v>1114</v>
      </c>
      <c r="EG38" s="49" t="s">
        <v>1115</v>
      </c>
      <c r="EH38" s="49" t="s">
        <v>1116</v>
      </c>
      <c r="EI38" s="49" t="s">
        <v>1117</v>
      </c>
      <c r="EJ38" s="49" t="s">
        <v>1118</v>
      </c>
      <c r="EK38" s="49" t="s">
        <v>1119</v>
      </c>
      <c r="EL38" s="49" t="s">
        <v>1120</v>
      </c>
      <c r="EM38" s="49" t="s">
        <v>1128</v>
      </c>
      <c r="EN38" s="49" t="s">
        <v>1129</v>
      </c>
      <c r="EO38" s="49" t="s">
        <v>1130</v>
      </c>
      <c r="EP38" s="49" t="s">
        <v>1131</v>
      </c>
      <c r="EQ38" s="49" t="s">
        <v>1132</v>
      </c>
      <c r="ER38" s="141" t="s">
        <v>1076</v>
      </c>
      <c r="ES38" s="141" t="s">
        <v>1077</v>
      </c>
      <c r="ET38" s="141" t="s">
        <v>1078</v>
      </c>
      <c r="EU38" s="141" t="s">
        <v>1075</v>
      </c>
      <c r="EV38" s="16" t="s">
        <v>74</v>
      </c>
      <c r="EW38" s="16" t="s">
        <v>75</v>
      </c>
      <c r="EX38" s="16" t="s">
        <v>76</v>
      </c>
      <c r="EY38" s="16" t="s">
        <v>77</v>
      </c>
      <c r="EZ38" s="16" t="s">
        <v>78</v>
      </c>
      <c r="FA38" s="16" t="s">
        <v>79</v>
      </c>
      <c r="FB38" s="16" t="s">
        <v>80</v>
      </c>
      <c r="FC38" s="16" t="s">
        <v>81</v>
      </c>
      <c r="FD38" s="16" t="s">
        <v>82</v>
      </c>
      <c r="FE38" s="16" t="s">
        <v>83</v>
      </c>
      <c r="FF38" s="16" t="s">
        <v>84</v>
      </c>
      <c r="FG38" s="16" t="s">
        <v>85</v>
      </c>
      <c r="FH38" s="16" t="s">
        <v>86</v>
      </c>
      <c r="FI38" s="16" t="s">
        <v>87</v>
      </c>
      <c r="FJ38" s="16" t="s">
        <v>88</v>
      </c>
      <c r="FK38" s="16" t="s">
        <v>89</v>
      </c>
      <c r="FL38" s="16" t="s">
        <v>90</v>
      </c>
      <c r="FM38" s="16" t="s">
        <v>91</v>
      </c>
      <c r="FN38" s="16" t="s">
        <v>92</v>
      </c>
      <c r="FO38" s="16" t="s">
        <v>93</v>
      </c>
      <c r="FP38" s="16" t="s">
        <v>94</v>
      </c>
      <c r="FQ38" s="16" t="s">
        <v>95</v>
      </c>
      <c r="FR38" s="16" t="s">
        <v>96</v>
      </c>
      <c r="FS38" s="16" t="s">
        <v>97</v>
      </c>
      <c r="FT38" s="16" t="s">
        <v>98</v>
      </c>
      <c r="FU38" s="16" t="s">
        <v>99</v>
      </c>
      <c r="FV38" s="16" t="s">
        <v>100</v>
      </c>
      <c r="FW38" s="16" t="s">
        <v>101</v>
      </c>
      <c r="FX38" s="16" t="s">
        <v>102</v>
      </c>
      <c r="FY38" s="16" t="s">
        <v>103</v>
      </c>
      <c r="FZ38" s="16" t="s">
        <v>104</v>
      </c>
      <c r="GA38" s="16" t="s">
        <v>105</v>
      </c>
      <c r="GB38" s="16" t="s">
        <v>106</v>
      </c>
      <c r="GC38" s="16" t="s">
        <v>107</v>
      </c>
      <c r="GD38" s="16" t="s">
        <v>108</v>
      </c>
      <c r="GE38" s="16" t="s">
        <v>109</v>
      </c>
      <c r="GF38" s="16" t="s">
        <v>110</v>
      </c>
      <c r="GG38" s="16" t="s">
        <v>111</v>
      </c>
      <c r="GH38" s="16" t="s">
        <v>112</v>
      </c>
      <c r="GI38" s="16" t="s">
        <v>113</v>
      </c>
      <c r="GJ38" s="16" t="s">
        <v>114</v>
      </c>
      <c r="GK38" s="16" t="s">
        <v>115</v>
      </c>
      <c r="GL38" s="16" t="s">
        <v>116</v>
      </c>
      <c r="GM38" s="16" t="s">
        <v>117</v>
      </c>
      <c r="GN38" s="16" t="s">
        <v>118</v>
      </c>
      <c r="GO38" s="16" t="s">
        <v>119</v>
      </c>
      <c r="GP38" s="16" t="s">
        <v>120</v>
      </c>
      <c r="GQ38" s="16" t="s">
        <v>797</v>
      </c>
      <c r="GR38" s="16" t="s">
        <v>798</v>
      </c>
      <c r="GS38" s="16" t="s">
        <v>799</v>
      </c>
      <c r="GT38" s="16" t="s">
        <v>800</v>
      </c>
      <c r="GU38" s="16" t="s">
        <v>801</v>
      </c>
      <c r="GV38" s="16" t="s">
        <v>802</v>
      </c>
      <c r="GW38" s="16" t="s">
        <v>803</v>
      </c>
      <c r="GX38" s="16" t="s">
        <v>804</v>
      </c>
      <c r="GY38" s="16" t="s">
        <v>805</v>
      </c>
      <c r="GZ38" s="16" t="s">
        <v>806</v>
      </c>
      <c r="HA38" s="16" t="s">
        <v>807</v>
      </c>
      <c r="HB38" s="16" t="s">
        <v>808</v>
      </c>
      <c r="HC38" s="16" t="s">
        <v>809</v>
      </c>
      <c r="HD38" s="16" t="s">
        <v>810</v>
      </c>
      <c r="HE38" s="16" t="s">
        <v>811</v>
      </c>
      <c r="HF38" s="16" t="s">
        <v>812</v>
      </c>
      <c r="HG38" s="16" t="s">
        <v>813</v>
      </c>
      <c r="HH38" s="16" t="s">
        <v>814</v>
      </c>
      <c r="HI38" s="16" t="s">
        <v>815</v>
      </c>
      <c r="HJ38" s="16" t="s">
        <v>816</v>
      </c>
      <c r="HK38" s="16" t="s">
        <v>817</v>
      </c>
      <c r="HL38" s="16" t="s">
        <v>818</v>
      </c>
      <c r="HM38" s="16" t="s">
        <v>819</v>
      </c>
      <c r="HN38" s="16" t="s">
        <v>820</v>
      </c>
      <c r="HO38" s="16" t="s">
        <v>821</v>
      </c>
      <c r="HP38" s="16" t="s">
        <v>822</v>
      </c>
      <c r="HQ38" s="16" t="s">
        <v>823</v>
      </c>
      <c r="HR38" s="16" t="s">
        <v>824</v>
      </c>
      <c r="HS38" s="16" t="s">
        <v>825</v>
      </c>
      <c r="HT38" s="16" t="s">
        <v>826</v>
      </c>
      <c r="HU38" s="16" t="s">
        <v>827</v>
      </c>
      <c r="HV38" s="16" t="s">
        <v>828</v>
      </c>
      <c r="HW38" s="16" t="s">
        <v>829</v>
      </c>
      <c r="HX38" s="16" t="s">
        <v>830</v>
      </c>
      <c r="HY38" s="16" t="s">
        <v>831</v>
      </c>
      <c r="HZ38" s="16" t="s">
        <v>832</v>
      </c>
      <c r="IA38" s="16" t="s">
        <v>833</v>
      </c>
      <c r="IB38" s="16" t="s">
        <v>834</v>
      </c>
      <c r="IC38" s="16" t="s">
        <v>835</v>
      </c>
      <c r="ID38" s="16" t="s">
        <v>836</v>
      </c>
      <c r="IE38" s="16" t="s">
        <v>837</v>
      </c>
      <c r="IF38" s="16" t="s">
        <v>838</v>
      </c>
      <c r="IG38" s="16" t="s">
        <v>979</v>
      </c>
      <c r="IH38" s="16" t="s">
        <v>980</v>
      </c>
      <c r="II38" s="16" t="s">
        <v>981</v>
      </c>
      <c r="IJ38" s="16" t="s">
        <v>982</v>
      </c>
      <c r="IK38" s="16" t="s">
        <v>983</v>
      </c>
      <c r="IL38" s="144" t="s">
        <v>992</v>
      </c>
      <c r="IM38" s="144" t="s">
        <v>993</v>
      </c>
      <c r="IN38" s="144" t="s">
        <v>994</v>
      </c>
      <c r="IO38" s="144" t="s">
        <v>995</v>
      </c>
      <c r="IP38" s="144" t="s">
        <v>996</v>
      </c>
      <c r="IQ38" s="144" t="s">
        <v>997</v>
      </c>
      <c r="IR38" s="144" t="s">
        <v>998</v>
      </c>
      <c r="IS38" s="144" t="s">
        <v>1008</v>
      </c>
      <c r="IT38" s="144" t="s">
        <v>1009</v>
      </c>
      <c r="IU38" s="144" t="s">
        <v>1010</v>
      </c>
      <c r="IV38" s="144" t="s">
        <v>1011</v>
      </c>
      <c r="IW38" s="144" t="s">
        <v>1012</v>
      </c>
      <c r="IX38" s="144" t="s">
        <v>1013</v>
      </c>
      <c r="IY38" s="144" t="s">
        <v>1014</v>
      </c>
      <c r="IZ38" s="144" t="s">
        <v>1021</v>
      </c>
      <c r="JA38" s="144" t="s">
        <v>1022</v>
      </c>
      <c r="JB38" s="144" t="s">
        <v>1023</v>
      </c>
      <c r="JC38" s="144" t="s">
        <v>1024</v>
      </c>
      <c r="JD38" s="144" t="s">
        <v>1039</v>
      </c>
      <c r="JE38" s="144" t="s">
        <v>1040</v>
      </c>
      <c r="JF38" s="144" t="s">
        <v>970</v>
      </c>
      <c r="JG38" s="144" t="s">
        <v>971</v>
      </c>
      <c r="JH38" s="144" t="s">
        <v>1027</v>
      </c>
      <c r="JI38" s="144" t="s">
        <v>1028</v>
      </c>
      <c r="JJ38" s="144" t="s">
        <v>1133</v>
      </c>
      <c r="JK38" s="144" t="s">
        <v>1134</v>
      </c>
      <c r="JL38" s="144" t="s">
        <v>1135</v>
      </c>
      <c r="JM38" s="144" t="s">
        <v>1145</v>
      </c>
      <c r="JN38" s="144" t="s">
        <v>1137</v>
      </c>
      <c r="JO38" s="144" t="s">
        <v>1138</v>
      </c>
      <c r="JP38" s="161" t="s">
        <v>1079</v>
      </c>
      <c r="JQ38" s="161" t="s">
        <v>1080</v>
      </c>
      <c r="JR38" s="161" t="s">
        <v>1098</v>
      </c>
      <c r="JS38" s="19" t="s">
        <v>121</v>
      </c>
      <c r="JT38" s="20" t="s">
        <v>122</v>
      </c>
    </row>
    <row r="39" spans="1:280" ht="15" customHeight="1" x14ac:dyDescent="0.25">
      <c r="A39" s="180" t="s">
        <v>447</v>
      </c>
      <c r="B39" s="122" t="s">
        <v>734</v>
      </c>
      <c r="C39" s="40" t="s">
        <v>123</v>
      </c>
      <c r="D39" s="41" t="s">
        <v>133</v>
      </c>
      <c r="E39" s="54">
        <v>4</v>
      </c>
      <c r="F39" s="50" t="s">
        <v>125</v>
      </c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>
        <v>1</v>
      </c>
      <c r="CD39" s="24">
        <v>1</v>
      </c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24"/>
      <c r="GQ39" s="24"/>
      <c r="GR39" s="24"/>
      <c r="GS39" s="24"/>
      <c r="GT39" s="24"/>
      <c r="GU39" s="24"/>
      <c r="GV39" s="24"/>
      <c r="GW39" s="24"/>
      <c r="GX39" s="24"/>
      <c r="GY39" s="24"/>
      <c r="GZ39" s="24"/>
      <c r="HA39" s="24"/>
      <c r="HB39" s="24"/>
      <c r="HC39" s="24"/>
      <c r="HD39" s="24"/>
      <c r="HE39" s="24"/>
      <c r="HF39" s="24"/>
      <c r="HG39" s="24"/>
      <c r="HH39" s="24"/>
      <c r="HI39" s="24"/>
      <c r="HJ39" s="24"/>
      <c r="HK39" s="24"/>
      <c r="HL39" s="24"/>
      <c r="HM39" s="24"/>
      <c r="HN39" s="24"/>
      <c r="HO39" s="24"/>
      <c r="HP39" s="24">
        <v>1</v>
      </c>
      <c r="HQ39" s="24">
        <v>1</v>
      </c>
      <c r="HR39" s="24">
        <v>1</v>
      </c>
      <c r="HS39" s="24">
        <v>1</v>
      </c>
      <c r="HT39" s="24">
        <v>1</v>
      </c>
      <c r="HU39" s="24"/>
      <c r="HV39" s="24"/>
      <c r="HW39" s="24"/>
      <c r="HX39" s="24"/>
      <c r="HY39" s="24"/>
      <c r="HZ39" s="24"/>
      <c r="IA39" s="24"/>
      <c r="IB39" s="24"/>
      <c r="IC39" s="24"/>
      <c r="ID39" s="24"/>
      <c r="IE39" s="24"/>
      <c r="IF39" s="24"/>
      <c r="IG39" s="24"/>
      <c r="IH39" s="24"/>
      <c r="II39" s="24"/>
      <c r="IJ39" s="24"/>
      <c r="IK39" s="24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7">
        <f t="shared" ref="JS39:JS48" si="4">SUM(G39:DA39)</f>
        <v>2</v>
      </c>
      <c r="JT39" s="28">
        <f t="shared" ref="JT39:JT49" si="5">SUM(EV39:IK39)</f>
        <v>5</v>
      </c>
    </row>
    <row r="40" spans="1:280" ht="15.75" customHeight="1" x14ac:dyDescent="0.25">
      <c r="A40" s="180"/>
      <c r="B40" s="123" t="s">
        <v>735</v>
      </c>
      <c r="C40" s="107" t="s">
        <v>123</v>
      </c>
      <c r="D40" s="108" t="s">
        <v>736</v>
      </c>
      <c r="E40" s="109">
        <v>4</v>
      </c>
      <c r="F40" s="53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>
        <v>1</v>
      </c>
      <c r="AR40" s="22">
        <v>1</v>
      </c>
      <c r="AS40" s="22">
        <v>1</v>
      </c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>
        <v>1</v>
      </c>
      <c r="FY40" s="22">
        <v>1</v>
      </c>
      <c r="FZ40" s="22">
        <v>1</v>
      </c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30">
        <f t="shared" si="4"/>
        <v>3</v>
      </c>
      <c r="JT40" s="31">
        <f t="shared" si="5"/>
        <v>3</v>
      </c>
    </row>
    <row r="41" spans="1:280" x14ac:dyDescent="0.25">
      <c r="A41" s="180"/>
      <c r="B41" s="122" t="s">
        <v>737</v>
      </c>
      <c r="C41" s="40" t="s">
        <v>123</v>
      </c>
      <c r="D41" s="41" t="s">
        <v>738</v>
      </c>
      <c r="E41" s="54">
        <v>3</v>
      </c>
      <c r="F41" s="55" t="s">
        <v>126</v>
      </c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>
        <v>1</v>
      </c>
      <c r="AU41" s="24">
        <v>1</v>
      </c>
      <c r="AV41" s="24">
        <v>1</v>
      </c>
      <c r="AW41" s="24">
        <v>1</v>
      </c>
      <c r="AX41" s="24">
        <v>1</v>
      </c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  <c r="GA41" s="24">
        <v>1</v>
      </c>
      <c r="GB41" s="24">
        <v>1</v>
      </c>
      <c r="GC41" s="24">
        <v>1</v>
      </c>
      <c r="GD41" s="24">
        <v>1</v>
      </c>
      <c r="GE41" s="24">
        <v>1</v>
      </c>
      <c r="GF41" s="24">
        <v>1</v>
      </c>
      <c r="GG41" s="24">
        <v>1</v>
      </c>
      <c r="GH41" s="24">
        <v>1</v>
      </c>
      <c r="GI41" s="24"/>
      <c r="GJ41" s="24"/>
      <c r="GK41" s="24"/>
      <c r="GL41" s="24"/>
      <c r="GM41" s="24"/>
      <c r="GN41" s="24"/>
      <c r="GO41" s="24"/>
      <c r="GP41" s="24"/>
      <c r="GQ41" s="24"/>
      <c r="GR41" s="24"/>
      <c r="GS41" s="24"/>
      <c r="GT41" s="24"/>
      <c r="GU41" s="24"/>
      <c r="GV41" s="24"/>
      <c r="GW41" s="24"/>
      <c r="GX41" s="24"/>
      <c r="GY41" s="24"/>
      <c r="GZ41" s="24"/>
      <c r="HA41" s="24"/>
      <c r="HB41" s="24"/>
      <c r="HC41" s="24"/>
      <c r="HD41" s="24"/>
      <c r="HE41" s="24"/>
      <c r="HF41" s="24"/>
      <c r="HG41" s="24"/>
      <c r="HH41" s="24"/>
      <c r="HI41" s="24"/>
      <c r="HJ41" s="24"/>
      <c r="HK41" s="24"/>
      <c r="HL41" s="24"/>
      <c r="HM41" s="24"/>
      <c r="HN41" s="24"/>
      <c r="HO41" s="24"/>
      <c r="HP41" s="24"/>
      <c r="HQ41" s="24"/>
      <c r="HR41" s="24"/>
      <c r="HS41" s="24"/>
      <c r="HT41" s="24"/>
      <c r="HU41" s="24"/>
      <c r="HV41" s="24"/>
      <c r="HW41" s="24"/>
      <c r="HX41" s="24"/>
      <c r="HY41" s="24"/>
      <c r="HZ41" s="24"/>
      <c r="IA41" s="24"/>
      <c r="IB41" s="24"/>
      <c r="IC41" s="24"/>
      <c r="ID41" s="24"/>
      <c r="IE41" s="24"/>
      <c r="IF41" s="24"/>
      <c r="IG41" s="24"/>
      <c r="IH41" s="24"/>
      <c r="II41" s="24"/>
      <c r="IJ41" s="24"/>
      <c r="IK41" s="24"/>
      <c r="IL41" s="29"/>
      <c r="IM41" s="29"/>
      <c r="IN41" s="29"/>
      <c r="IO41" s="29"/>
      <c r="IP41" s="29"/>
      <c r="IQ41" s="29"/>
      <c r="IR41" s="29"/>
      <c r="IS41" s="29"/>
      <c r="IT41" s="29"/>
      <c r="IU41" s="29"/>
      <c r="IV41" s="29"/>
      <c r="IW41" s="29"/>
      <c r="IX41" s="29"/>
      <c r="IY41" s="29"/>
      <c r="IZ41" s="29"/>
      <c r="JA41" s="29"/>
      <c r="JB41" s="29"/>
      <c r="JC41" s="29"/>
      <c r="JD41" s="29"/>
      <c r="JE41" s="29"/>
      <c r="JF41" s="29"/>
      <c r="JG41" s="29"/>
      <c r="JH41" s="29"/>
      <c r="JI41" s="29"/>
      <c r="JJ41" s="29"/>
      <c r="JK41" s="29"/>
      <c r="JL41" s="29"/>
      <c r="JM41" s="29"/>
      <c r="JN41" s="29"/>
      <c r="JO41" s="29"/>
      <c r="JP41" s="29"/>
      <c r="JQ41" s="29"/>
      <c r="JR41" s="29"/>
      <c r="JS41" s="30">
        <f t="shared" si="4"/>
        <v>5</v>
      </c>
      <c r="JT41" s="31">
        <f t="shared" si="5"/>
        <v>8</v>
      </c>
    </row>
    <row r="42" spans="1:280" x14ac:dyDescent="0.25">
      <c r="A42" s="180"/>
      <c r="B42" s="117" t="s">
        <v>130</v>
      </c>
      <c r="C42" s="40" t="s">
        <v>123</v>
      </c>
      <c r="D42" s="41" t="s">
        <v>131</v>
      </c>
      <c r="E42" s="54" t="s">
        <v>138</v>
      </c>
      <c r="F42" s="50" t="s">
        <v>125</v>
      </c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>
        <v>1</v>
      </c>
      <c r="FQ42" s="24"/>
      <c r="FR42" s="24"/>
      <c r="FS42" s="24"/>
      <c r="FT42" s="24"/>
      <c r="FU42" s="24"/>
      <c r="FV42" s="24"/>
      <c r="FW42" s="24"/>
      <c r="FX42" s="24"/>
      <c r="FY42" s="24"/>
      <c r="FZ42" s="24"/>
      <c r="GA42" s="24"/>
      <c r="GB42" s="24"/>
      <c r="GC42" s="24"/>
      <c r="GD42" s="24"/>
      <c r="GE42" s="24"/>
      <c r="GF42" s="24"/>
      <c r="GG42" s="24"/>
      <c r="GH42" s="24"/>
      <c r="GI42" s="24"/>
      <c r="GJ42" s="24"/>
      <c r="GK42" s="24"/>
      <c r="GL42" s="24"/>
      <c r="GM42" s="24"/>
      <c r="GN42" s="24"/>
      <c r="GO42" s="24"/>
      <c r="GP42" s="24"/>
      <c r="GQ42" s="24"/>
      <c r="GR42" s="24"/>
      <c r="GS42" s="24"/>
      <c r="GT42" s="24"/>
      <c r="GU42" s="24"/>
      <c r="GV42" s="24"/>
      <c r="GW42" s="24"/>
      <c r="GX42" s="24"/>
      <c r="GY42" s="24"/>
      <c r="GZ42" s="24"/>
      <c r="HA42" s="24"/>
      <c r="HB42" s="24"/>
      <c r="HC42" s="24"/>
      <c r="HD42" s="24"/>
      <c r="HE42" s="24"/>
      <c r="HF42" s="24"/>
      <c r="HG42" s="24"/>
      <c r="HH42" s="24"/>
      <c r="HI42" s="24"/>
      <c r="HJ42" s="24"/>
      <c r="HK42" s="24"/>
      <c r="HL42" s="24"/>
      <c r="HM42" s="24"/>
      <c r="HN42" s="24"/>
      <c r="HO42" s="24"/>
      <c r="HP42" s="24"/>
      <c r="HQ42" s="24"/>
      <c r="HR42" s="24"/>
      <c r="HS42" s="24"/>
      <c r="HT42" s="24"/>
      <c r="HU42" s="24"/>
      <c r="HV42" s="24"/>
      <c r="HW42" s="24"/>
      <c r="HX42" s="24"/>
      <c r="HY42" s="24"/>
      <c r="HZ42" s="24"/>
      <c r="IA42" s="24"/>
      <c r="IB42" s="24"/>
      <c r="IC42" s="24"/>
      <c r="ID42" s="24"/>
      <c r="IE42" s="24"/>
      <c r="IF42" s="24"/>
      <c r="IG42" s="24"/>
      <c r="IH42" s="24"/>
      <c r="II42" s="24"/>
      <c r="IJ42" s="24"/>
      <c r="IK42" s="24"/>
      <c r="IL42" s="29"/>
      <c r="IM42" s="29"/>
      <c r="IN42" s="29"/>
      <c r="IO42" s="29"/>
      <c r="IP42" s="29"/>
      <c r="IQ42" s="29"/>
      <c r="IR42" s="29"/>
      <c r="IS42" s="29"/>
      <c r="IT42" s="29"/>
      <c r="IU42" s="29"/>
      <c r="IV42" s="29"/>
      <c r="IW42" s="29"/>
      <c r="IX42" s="29"/>
      <c r="IY42" s="29"/>
      <c r="IZ42" s="29"/>
      <c r="JA42" s="29"/>
      <c r="JB42" s="29"/>
      <c r="JC42" s="29"/>
      <c r="JD42" s="29"/>
      <c r="JE42" s="29"/>
      <c r="JF42" s="29"/>
      <c r="JG42" s="29"/>
      <c r="JH42" s="29"/>
      <c r="JI42" s="29"/>
      <c r="JJ42" s="29"/>
      <c r="JK42" s="29"/>
      <c r="JL42" s="29"/>
      <c r="JM42" s="29"/>
      <c r="JN42" s="29"/>
      <c r="JO42" s="29"/>
      <c r="JP42" s="29"/>
      <c r="JQ42" s="29"/>
      <c r="JR42" s="29"/>
      <c r="JS42" s="30">
        <f t="shared" si="4"/>
        <v>0</v>
      </c>
      <c r="JT42" s="31">
        <f t="shared" si="5"/>
        <v>1</v>
      </c>
    </row>
    <row r="43" spans="1:280" x14ac:dyDescent="0.25">
      <c r="A43" s="180"/>
      <c r="B43" s="117" t="s">
        <v>139</v>
      </c>
      <c r="C43" s="40" t="s">
        <v>123</v>
      </c>
      <c r="D43" s="41" t="s">
        <v>733</v>
      </c>
      <c r="E43" s="54">
        <v>3</v>
      </c>
      <c r="F43" s="55" t="s">
        <v>136</v>
      </c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>
        <v>1</v>
      </c>
      <c r="AD43" s="24">
        <v>1</v>
      </c>
      <c r="AE43" s="24">
        <v>1</v>
      </c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>
        <v>1</v>
      </c>
      <c r="FK43" s="24">
        <v>1</v>
      </c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  <c r="GA43" s="24"/>
      <c r="GB43" s="24"/>
      <c r="GC43" s="24"/>
      <c r="GD43" s="24"/>
      <c r="GE43" s="24"/>
      <c r="GF43" s="24"/>
      <c r="GG43" s="24"/>
      <c r="GH43" s="24"/>
      <c r="GI43" s="24"/>
      <c r="GJ43" s="24"/>
      <c r="GK43" s="24"/>
      <c r="GL43" s="24"/>
      <c r="GM43" s="24"/>
      <c r="GN43" s="24"/>
      <c r="GO43" s="24"/>
      <c r="GP43" s="24"/>
      <c r="GQ43" s="24"/>
      <c r="GR43" s="24"/>
      <c r="GS43" s="24"/>
      <c r="GT43" s="24"/>
      <c r="GU43" s="24"/>
      <c r="GV43" s="24"/>
      <c r="GW43" s="24"/>
      <c r="GX43" s="24"/>
      <c r="GY43" s="24"/>
      <c r="GZ43" s="24"/>
      <c r="HA43" s="24"/>
      <c r="HB43" s="24"/>
      <c r="HC43" s="24"/>
      <c r="HD43" s="24"/>
      <c r="HE43" s="24"/>
      <c r="HF43" s="24"/>
      <c r="HG43" s="24"/>
      <c r="HH43" s="24"/>
      <c r="HI43" s="24"/>
      <c r="HJ43" s="24"/>
      <c r="HK43" s="24"/>
      <c r="HL43" s="24"/>
      <c r="HM43" s="24"/>
      <c r="HN43" s="24"/>
      <c r="HO43" s="24"/>
      <c r="HP43" s="24"/>
      <c r="HQ43" s="24"/>
      <c r="HR43" s="24"/>
      <c r="HS43" s="24"/>
      <c r="HT43" s="24"/>
      <c r="HU43" s="24"/>
      <c r="HV43" s="24"/>
      <c r="HW43" s="24"/>
      <c r="HX43" s="24"/>
      <c r="HY43" s="24"/>
      <c r="HZ43" s="24"/>
      <c r="IA43" s="24"/>
      <c r="IB43" s="24"/>
      <c r="IC43" s="24"/>
      <c r="ID43" s="24"/>
      <c r="IE43" s="24"/>
      <c r="IF43" s="24"/>
      <c r="IG43" s="24"/>
      <c r="IH43" s="24"/>
      <c r="II43" s="24"/>
      <c r="IJ43" s="24"/>
      <c r="IK43" s="24"/>
      <c r="IL43" s="29"/>
      <c r="IM43" s="29"/>
      <c r="IN43" s="29"/>
      <c r="IO43" s="29"/>
      <c r="IP43" s="29"/>
      <c r="IQ43" s="29"/>
      <c r="IR43" s="29"/>
      <c r="IS43" s="29"/>
      <c r="IT43" s="29"/>
      <c r="IU43" s="29"/>
      <c r="IV43" s="29"/>
      <c r="IW43" s="29"/>
      <c r="IX43" s="29"/>
      <c r="IY43" s="29"/>
      <c r="IZ43" s="29"/>
      <c r="JA43" s="29"/>
      <c r="JB43" s="29"/>
      <c r="JC43" s="29"/>
      <c r="JD43" s="29"/>
      <c r="JE43" s="29"/>
      <c r="JF43" s="29"/>
      <c r="JG43" s="29"/>
      <c r="JH43" s="29"/>
      <c r="JI43" s="29"/>
      <c r="JJ43" s="29"/>
      <c r="JK43" s="29"/>
      <c r="JL43" s="29"/>
      <c r="JM43" s="29"/>
      <c r="JN43" s="29"/>
      <c r="JO43" s="29"/>
      <c r="JP43" s="29"/>
      <c r="JQ43" s="29"/>
      <c r="JR43" s="29"/>
      <c r="JS43" s="30">
        <f t="shared" si="4"/>
        <v>3</v>
      </c>
      <c r="JT43" s="31">
        <f t="shared" si="5"/>
        <v>2</v>
      </c>
    </row>
    <row r="44" spans="1:280" x14ac:dyDescent="0.25">
      <c r="A44" s="180"/>
      <c r="B44" s="122" t="s">
        <v>739</v>
      </c>
      <c r="C44" s="40" t="s">
        <v>123</v>
      </c>
      <c r="D44" s="41" t="s">
        <v>132</v>
      </c>
      <c r="E44" s="54">
        <v>3</v>
      </c>
      <c r="F44" s="50" t="s">
        <v>125</v>
      </c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>
        <v>1</v>
      </c>
      <c r="AZ44" s="24">
        <v>1</v>
      </c>
      <c r="BA44" s="24">
        <v>1</v>
      </c>
      <c r="BB44" s="24">
        <v>1</v>
      </c>
      <c r="BC44" s="24">
        <v>1</v>
      </c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>
        <v>1</v>
      </c>
      <c r="GJ44" s="24">
        <v>1</v>
      </c>
      <c r="GK44" s="24">
        <v>1</v>
      </c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  <c r="IH44" s="24"/>
      <c r="II44" s="24"/>
      <c r="IJ44" s="24"/>
      <c r="IK44" s="24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30">
        <f t="shared" si="4"/>
        <v>5</v>
      </c>
      <c r="JT44" s="31">
        <f t="shared" si="5"/>
        <v>3</v>
      </c>
    </row>
    <row r="45" spans="1:280" x14ac:dyDescent="0.25">
      <c r="A45" s="180"/>
      <c r="B45" s="122" t="s">
        <v>740</v>
      </c>
      <c r="C45" s="40" t="s">
        <v>123</v>
      </c>
      <c r="D45" s="41" t="s">
        <v>127</v>
      </c>
      <c r="E45" s="54">
        <v>4</v>
      </c>
      <c r="F45" s="55" t="s">
        <v>142</v>
      </c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>
        <v>1</v>
      </c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  <c r="GA45" s="24"/>
      <c r="GB45" s="24"/>
      <c r="GC45" s="24"/>
      <c r="GD45" s="24"/>
      <c r="GE45" s="24"/>
      <c r="GF45" s="24"/>
      <c r="GG45" s="24"/>
      <c r="GH45" s="24"/>
      <c r="GI45" s="24"/>
      <c r="GJ45" s="24"/>
      <c r="GK45" s="24"/>
      <c r="GL45" s="24"/>
      <c r="GM45" s="24"/>
      <c r="GN45" s="24"/>
      <c r="GO45" s="24"/>
      <c r="GP45" s="24"/>
      <c r="GQ45" s="24"/>
      <c r="GR45" s="24"/>
      <c r="GS45" s="24"/>
      <c r="GT45" s="24"/>
      <c r="GU45" s="24"/>
      <c r="GV45" s="24"/>
      <c r="GW45" s="24"/>
      <c r="GX45" s="24"/>
      <c r="GY45" s="24"/>
      <c r="GZ45" s="24"/>
      <c r="HA45" s="24"/>
      <c r="HB45" s="24"/>
      <c r="HC45" s="24"/>
      <c r="HD45" s="24"/>
      <c r="HE45" s="24"/>
      <c r="HF45" s="24"/>
      <c r="HG45" s="24"/>
      <c r="HH45" s="24"/>
      <c r="HI45" s="24"/>
      <c r="HJ45" s="24"/>
      <c r="HK45" s="24"/>
      <c r="HL45" s="24"/>
      <c r="HM45" s="24">
        <v>1</v>
      </c>
      <c r="HN45" s="24">
        <v>1</v>
      </c>
      <c r="HO45" s="24">
        <v>1</v>
      </c>
      <c r="HP45" s="24"/>
      <c r="HQ45" s="24"/>
      <c r="HR45" s="24"/>
      <c r="HS45" s="24"/>
      <c r="HT45" s="24"/>
      <c r="HU45" s="24"/>
      <c r="HV45" s="24"/>
      <c r="HW45" s="24"/>
      <c r="HX45" s="24"/>
      <c r="HY45" s="24"/>
      <c r="HZ45" s="24"/>
      <c r="IA45" s="24"/>
      <c r="IB45" s="24"/>
      <c r="IC45" s="24"/>
      <c r="ID45" s="24"/>
      <c r="IE45" s="24"/>
      <c r="IF45" s="24"/>
      <c r="IG45" s="24"/>
      <c r="IH45" s="24"/>
      <c r="II45" s="24"/>
      <c r="IJ45" s="24"/>
      <c r="IK45" s="24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  <c r="IW45" s="29"/>
      <c r="IX45" s="29"/>
      <c r="IY45" s="29"/>
      <c r="IZ45" s="29"/>
      <c r="JA45" s="29"/>
      <c r="JB45" s="29"/>
      <c r="JC45" s="29"/>
      <c r="JD45" s="29"/>
      <c r="JE45" s="29"/>
      <c r="JF45" s="29"/>
      <c r="JG45" s="29"/>
      <c r="JH45" s="29"/>
      <c r="JI45" s="29"/>
      <c r="JJ45" s="29"/>
      <c r="JK45" s="29"/>
      <c r="JL45" s="29"/>
      <c r="JM45" s="29"/>
      <c r="JN45" s="29"/>
      <c r="JO45" s="29"/>
      <c r="JP45" s="29"/>
      <c r="JQ45" s="29"/>
      <c r="JR45" s="29"/>
      <c r="JS45" s="30">
        <f t="shared" si="4"/>
        <v>1</v>
      </c>
      <c r="JT45" s="31">
        <f t="shared" si="5"/>
        <v>3</v>
      </c>
    </row>
    <row r="46" spans="1:280" x14ac:dyDescent="0.25">
      <c r="A46" s="180"/>
      <c r="B46" s="122" t="s">
        <v>741</v>
      </c>
      <c r="C46" s="40" t="s">
        <v>123</v>
      </c>
      <c r="D46" s="41" t="s">
        <v>127</v>
      </c>
      <c r="E46" s="54">
        <v>4</v>
      </c>
      <c r="F46" s="55" t="s">
        <v>142</v>
      </c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>
        <v>1</v>
      </c>
      <c r="BE46" s="24">
        <v>1</v>
      </c>
      <c r="BF46" s="24">
        <v>1</v>
      </c>
      <c r="BG46" s="24">
        <v>1</v>
      </c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>
        <v>1</v>
      </c>
      <c r="GM46" s="24">
        <v>1</v>
      </c>
      <c r="GN46" s="24">
        <v>1</v>
      </c>
      <c r="GO46" s="24">
        <v>1</v>
      </c>
      <c r="GP46" s="24">
        <v>1</v>
      </c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  <c r="IW46" s="29"/>
      <c r="IX46" s="29"/>
      <c r="IY46" s="29"/>
      <c r="IZ46" s="29"/>
      <c r="JA46" s="29"/>
      <c r="JB46" s="29"/>
      <c r="JC46" s="29"/>
      <c r="JD46" s="29"/>
      <c r="JE46" s="29"/>
      <c r="JF46" s="29"/>
      <c r="JG46" s="29"/>
      <c r="JH46" s="29"/>
      <c r="JI46" s="29"/>
      <c r="JJ46" s="29"/>
      <c r="JK46" s="29"/>
      <c r="JL46" s="29"/>
      <c r="JM46" s="29"/>
      <c r="JN46" s="29"/>
      <c r="JO46" s="29"/>
      <c r="JP46" s="29"/>
      <c r="JQ46" s="29"/>
      <c r="JR46" s="29"/>
      <c r="JS46" s="30">
        <f t="shared" si="4"/>
        <v>4</v>
      </c>
      <c r="JT46" s="31">
        <f t="shared" si="5"/>
        <v>5</v>
      </c>
    </row>
    <row r="47" spans="1:280" x14ac:dyDescent="0.25">
      <c r="A47" s="180"/>
      <c r="B47" s="122" t="s">
        <v>742</v>
      </c>
      <c r="C47" s="40" t="s">
        <v>123</v>
      </c>
      <c r="D47" s="41" t="s">
        <v>132</v>
      </c>
      <c r="E47" s="54">
        <v>3</v>
      </c>
      <c r="F47" s="55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>
        <v>1</v>
      </c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>
        <v>1</v>
      </c>
      <c r="HJ47" s="24">
        <v>1</v>
      </c>
      <c r="HK47" s="24">
        <v>1</v>
      </c>
      <c r="HL47" s="24">
        <v>1</v>
      </c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9"/>
      <c r="IM47" s="29"/>
      <c r="IN47" s="29"/>
      <c r="IO47" s="29"/>
      <c r="IP47" s="29"/>
      <c r="IQ47" s="29"/>
      <c r="IR47" s="29"/>
      <c r="IS47" s="29"/>
      <c r="IT47" s="29"/>
      <c r="IU47" s="29"/>
      <c r="IV47" s="29"/>
      <c r="IW47" s="29"/>
      <c r="IX47" s="29"/>
      <c r="IY47" s="29"/>
      <c r="IZ47" s="29"/>
      <c r="JA47" s="29"/>
      <c r="JB47" s="29"/>
      <c r="JC47" s="29"/>
      <c r="JD47" s="29"/>
      <c r="JE47" s="29"/>
      <c r="JF47" s="29"/>
      <c r="JG47" s="29"/>
      <c r="JH47" s="29"/>
      <c r="JI47" s="29"/>
      <c r="JJ47" s="29"/>
      <c r="JK47" s="29"/>
      <c r="JL47" s="29"/>
      <c r="JM47" s="29"/>
      <c r="JN47" s="29"/>
      <c r="JO47" s="29"/>
      <c r="JP47" s="29"/>
      <c r="JQ47" s="29"/>
      <c r="JR47" s="29"/>
      <c r="JS47" s="30">
        <f t="shared" si="4"/>
        <v>1</v>
      </c>
      <c r="JT47" s="31">
        <f t="shared" si="5"/>
        <v>4</v>
      </c>
    </row>
    <row r="48" spans="1:280" x14ac:dyDescent="0.25">
      <c r="A48" s="180"/>
      <c r="B48" s="122" t="s">
        <v>756</v>
      </c>
      <c r="C48" s="40" t="s">
        <v>123</v>
      </c>
      <c r="D48" s="41" t="s">
        <v>127</v>
      </c>
      <c r="E48" s="54">
        <v>4</v>
      </c>
      <c r="F48" s="55" t="s">
        <v>143</v>
      </c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>
        <v>1</v>
      </c>
      <c r="BV48" s="24">
        <v>1</v>
      </c>
      <c r="BW48" s="24">
        <v>1</v>
      </c>
      <c r="BX48" s="24">
        <v>1</v>
      </c>
      <c r="BY48" s="24">
        <v>1</v>
      </c>
      <c r="BZ48" s="24">
        <v>1</v>
      </c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>
        <v>1</v>
      </c>
      <c r="HE48" s="24">
        <v>1</v>
      </c>
      <c r="HF48" s="24">
        <v>1</v>
      </c>
      <c r="HG48" s="24">
        <v>1</v>
      </c>
      <c r="HH48" s="24">
        <v>1</v>
      </c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9"/>
      <c r="IM48" s="29"/>
      <c r="IN48" s="29"/>
      <c r="IO48" s="29"/>
      <c r="IP48" s="29"/>
      <c r="IQ48" s="29"/>
      <c r="IR48" s="29"/>
      <c r="IS48" s="29"/>
      <c r="IT48" s="29"/>
      <c r="IU48" s="29"/>
      <c r="IV48" s="29"/>
      <c r="IW48" s="29"/>
      <c r="IX48" s="29"/>
      <c r="IY48" s="29"/>
      <c r="IZ48" s="29"/>
      <c r="JA48" s="29"/>
      <c r="JB48" s="29"/>
      <c r="JC48" s="29"/>
      <c r="JD48" s="29"/>
      <c r="JE48" s="29"/>
      <c r="JF48" s="29"/>
      <c r="JG48" s="29"/>
      <c r="JH48" s="29"/>
      <c r="JI48" s="29"/>
      <c r="JJ48" s="29"/>
      <c r="JK48" s="29"/>
      <c r="JL48" s="29"/>
      <c r="JM48" s="29"/>
      <c r="JN48" s="29"/>
      <c r="JO48" s="29"/>
      <c r="JP48" s="29"/>
      <c r="JQ48" s="29"/>
      <c r="JR48" s="29"/>
      <c r="JS48" s="30">
        <f t="shared" si="4"/>
        <v>6</v>
      </c>
      <c r="JT48" s="31">
        <f t="shared" si="5"/>
        <v>5</v>
      </c>
    </row>
    <row r="49" spans="1:280" x14ac:dyDescent="0.25">
      <c r="A49" s="180"/>
      <c r="B49" s="153" t="s">
        <v>140</v>
      </c>
      <c r="C49" s="40" t="s">
        <v>134</v>
      </c>
      <c r="D49" s="41" t="s">
        <v>124</v>
      </c>
      <c r="E49" s="54">
        <v>3</v>
      </c>
      <c r="F49" s="55" t="s">
        <v>144</v>
      </c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>
        <v>1</v>
      </c>
      <c r="CX49" s="24">
        <v>1</v>
      </c>
      <c r="CY49" s="24">
        <v>1</v>
      </c>
      <c r="CZ49" s="24">
        <v>1</v>
      </c>
      <c r="DA49" s="24">
        <v>1</v>
      </c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>
        <v>1</v>
      </c>
      <c r="IH49" s="24">
        <v>1</v>
      </c>
      <c r="II49" s="24">
        <v>1</v>
      </c>
      <c r="IJ49" s="24">
        <v>1</v>
      </c>
      <c r="IK49" s="24">
        <v>1</v>
      </c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  <c r="IW49" s="29"/>
      <c r="IX49" s="29"/>
      <c r="IY49" s="29"/>
      <c r="IZ49" s="29"/>
      <c r="JA49" s="29"/>
      <c r="JB49" s="29"/>
      <c r="JC49" s="29"/>
      <c r="JD49" s="29"/>
      <c r="JE49" s="29"/>
      <c r="JF49" s="29"/>
      <c r="JG49" s="29"/>
      <c r="JH49" s="29"/>
      <c r="JI49" s="29"/>
      <c r="JJ49" s="29"/>
      <c r="JK49" s="29"/>
      <c r="JL49" s="29"/>
      <c r="JM49" s="29"/>
      <c r="JN49" s="29"/>
      <c r="JO49" s="29"/>
      <c r="JP49" s="29"/>
      <c r="JQ49" s="29"/>
      <c r="JR49" s="29"/>
      <c r="JS49" s="30">
        <v>1</v>
      </c>
      <c r="JT49" s="31">
        <f t="shared" si="5"/>
        <v>5</v>
      </c>
    </row>
    <row r="50" spans="1:280" x14ac:dyDescent="0.25">
      <c r="A50" s="58"/>
      <c r="B50" s="153" t="s">
        <v>145</v>
      </c>
      <c r="C50" s="40" t="s">
        <v>134</v>
      </c>
      <c r="D50" s="41" t="s">
        <v>132</v>
      </c>
      <c r="E50" s="54" t="s">
        <v>138</v>
      </c>
      <c r="F50" s="59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>
        <v>1</v>
      </c>
      <c r="DC50" s="24">
        <v>1</v>
      </c>
      <c r="DD50" s="24">
        <v>1</v>
      </c>
      <c r="DE50" s="24">
        <v>1</v>
      </c>
      <c r="DF50" s="24">
        <v>1</v>
      </c>
      <c r="DG50" s="24">
        <v>1</v>
      </c>
      <c r="DH50" s="24">
        <v>1</v>
      </c>
      <c r="DI50" s="24">
        <v>1</v>
      </c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9">
        <v>1</v>
      </c>
      <c r="IM50" s="29">
        <v>1</v>
      </c>
      <c r="IN50" s="29">
        <v>1</v>
      </c>
      <c r="IO50" s="29">
        <v>1</v>
      </c>
      <c r="IP50" s="29">
        <v>1</v>
      </c>
      <c r="IQ50" s="29">
        <v>1</v>
      </c>
      <c r="IR50" s="29">
        <v>1</v>
      </c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30">
        <v>8</v>
      </c>
      <c r="JT50" s="31">
        <v>7</v>
      </c>
    </row>
    <row r="51" spans="1:280" x14ac:dyDescent="0.25">
      <c r="A51" s="60"/>
      <c r="B51" s="154" t="s">
        <v>744</v>
      </c>
      <c r="C51" s="61" t="s">
        <v>134</v>
      </c>
      <c r="D51" s="62" t="s">
        <v>132</v>
      </c>
      <c r="E51" s="63">
        <v>4</v>
      </c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>
        <v>1</v>
      </c>
      <c r="DK51" s="65">
        <v>1</v>
      </c>
      <c r="DL51" s="65">
        <v>1</v>
      </c>
      <c r="DM51" s="65">
        <v>1</v>
      </c>
      <c r="DN51" s="65">
        <v>1</v>
      </c>
      <c r="DO51" s="65">
        <v>1</v>
      </c>
      <c r="DP51" s="65">
        <v>1</v>
      </c>
      <c r="DQ51" s="65">
        <v>1</v>
      </c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91"/>
      <c r="IM51" s="91"/>
      <c r="IN51" s="91"/>
      <c r="IO51" s="91"/>
      <c r="IP51" s="91"/>
      <c r="IQ51" s="91"/>
      <c r="IR51" s="91"/>
      <c r="IS51" s="91">
        <v>1</v>
      </c>
      <c r="IT51" s="91">
        <v>1</v>
      </c>
      <c r="IU51" s="91">
        <v>1</v>
      </c>
      <c r="IV51" s="91">
        <v>1</v>
      </c>
      <c r="IW51" s="91">
        <v>1</v>
      </c>
      <c r="IX51" s="91">
        <v>1</v>
      </c>
      <c r="IY51" s="91">
        <v>1</v>
      </c>
      <c r="IZ51" s="91"/>
      <c r="JA51" s="91"/>
      <c r="JB51" s="91"/>
      <c r="JC51" s="91"/>
      <c r="JD51" s="91"/>
      <c r="JE51" s="91"/>
      <c r="JF51" s="91"/>
      <c r="JG51" s="91"/>
      <c r="JH51" s="91"/>
      <c r="JI51" s="91"/>
      <c r="JJ51" s="91"/>
      <c r="JK51" s="91"/>
      <c r="JL51" s="91"/>
      <c r="JM51" s="91"/>
      <c r="JN51" s="91"/>
      <c r="JO51" s="91"/>
      <c r="JP51" s="91"/>
      <c r="JQ51" s="91"/>
      <c r="JR51" s="91"/>
      <c r="JS51" s="30">
        <v>8</v>
      </c>
      <c r="JT51" s="31">
        <v>7</v>
      </c>
    </row>
    <row r="52" spans="1:280" x14ac:dyDescent="0.25">
      <c r="A52" s="60"/>
      <c r="B52" s="155" t="s">
        <v>141</v>
      </c>
      <c r="C52" s="56" t="s">
        <v>134</v>
      </c>
      <c r="D52" s="57" t="s">
        <v>132</v>
      </c>
      <c r="E52" s="66">
        <v>3.4</v>
      </c>
      <c r="F52" s="67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>
        <v>1</v>
      </c>
      <c r="DS52" s="24">
        <v>1</v>
      </c>
      <c r="DT52" s="24">
        <v>1</v>
      </c>
      <c r="DU52" s="24">
        <v>1</v>
      </c>
      <c r="DV52" s="24">
        <v>1</v>
      </c>
      <c r="DW52" s="24">
        <v>1</v>
      </c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/>
      <c r="IY52" s="29"/>
      <c r="IZ52" s="29">
        <v>1</v>
      </c>
      <c r="JA52" s="29">
        <v>1</v>
      </c>
      <c r="JB52" s="29">
        <v>1</v>
      </c>
      <c r="JC52" s="29">
        <v>1</v>
      </c>
      <c r="JD52" s="29"/>
      <c r="JE52" s="29"/>
      <c r="JF52" s="29"/>
      <c r="JG52" s="29"/>
      <c r="JH52" s="29"/>
      <c r="JI52" s="29"/>
      <c r="JJ52" s="29"/>
      <c r="JK52" s="29"/>
      <c r="JL52" s="29"/>
      <c r="JM52" s="29"/>
      <c r="JN52" s="29"/>
      <c r="JO52" s="29"/>
      <c r="JP52" s="29"/>
      <c r="JQ52" s="29"/>
      <c r="JR52" s="29"/>
      <c r="JS52" s="30">
        <v>6</v>
      </c>
      <c r="JT52" s="31">
        <v>4</v>
      </c>
    </row>
    <row r="53" spans="1:280" x14ac:dyDescent="0.25">
      <c r="A53" s="60"/>
      <c r="B53" s="156" t="s">
        <v>743</v>
      </c>
      <c r="C53" s="68" t="s">
        <v>134</v>
      </c>
      <c r="D53" s="69" t="s">
        <v>442</v>
      </c>
      <c r="E53" s="70">
        <v>4</v>
      </c>
      <c r="F53" s="67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>
        <v>1</v>
      </c>
      <c r="DY53" s="24">
        <v>1</v>
      </c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9"/>
      <c r="IM53" s="29"/>
      <c r="IN53" s="29"/>
      <c r="IO53" s="29"/>
      <c r="IP53" s="29"/>
      <c r="IQ53" s="29"/>
      <c r="IR53" s="29"/>
      <c r="IS53" s="29"/>
      <c r="IT53" s="29"/>
      <c r="IU53" s="29"/>
      <c r="IV53" s="29"/>
      <c r="IW53" s="29"/>
      <c r="IX53" s="29"/>
      <c r="IY53" s="29"/>
      <c r="IZ53" s="29"/>
      <c r="JA53" s="29"/>
      <c r="JB53" s="29"/>
      <c r="JC53" s="29"/>
      <c r="JD53" s="29">
        <v>1</v>
      </c>
      <c r="JE53" s="29">
        <v>1</v>
      </c>
      <c r="JF53" s="29"/>
      <c r="JG53" s="29"/>
      <c r="JH53" s="29"/>
      <c r="JI53" s="29"/>
      <c r="JJ53" s="29"/>
      <c r="JK53" s="29"/>
      <c r="JL53" s="29"/>
      <c r="JM53" s="29"/>
      <c r="JN53" s="29"/>
      <c r="JO53" s="29"/>
      <c r="JP53" s="29"/>
      <c r="JQ53" s="29"/>
      <c r="JR53" s="29"/>
      <c r="JS53" s="30">
        <v>2</v>
      </c>
      <c r="JT53" s="31">
        <v>2</v>
      </c>
    </row>
    <row r="54" spans="1:280" x14ac:dyDescent="0.25">
      <c r="A54" s="60"/>
      <c r="B54" s="127" t="s">
        <v>726</v>
      </c>
      <c r="C54" s="56" t="s">
        <v>123</v>
      </c>
      <c r="D54" s="57" t="s">
        <v>136</v>
      </c>
      <c r="E54" s="66" t="s">
        <v>138</v>
      </c>
      <c r="F54" s="67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>
        <v>1</v>
      </c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  <c r="DZ54" s="24"/>
      <c r="EA54" s="24"/>
      <c r="EB54" s="24"/>
      <c r="EC54" s="24"/>
      <c r="ED54" s="24"/>
      <c r="EE54" s="24"/>
      <c r="EF54" s="24"/>
      <c r="EG54" s="24"/>
      <c r="EH54" s="24"/>
      <c r="EI54" s="24"/>
      <c r="EJ54" s="24"/>
      <c r="EK54" s="24"/>
      <c r="EL54" s="24"/>
      <c r="EM54" s="24"/>
      <c r="EN54" s="24"/>
      <c r="EO54" s="24"/>
      <c r="EP54" s="24"/>
      <c r="EQ54" s="24"/>
      <c r="ER54" s="24"/>
      <c r="ES54" s="24"/>
      <c r="ET54" s="24"/>
      <c r="EU54" s="24"/>
      <c r="EV54" s="24"/>
      <c r="EW54" s="24"/>
      <c r="EX54" s="24"/>
      <c r="EY54" s="24"/>
      <c r="EZ54" s="24"/>
      <c r="FA54" s="24"/>
      <c r="FB54" s="24"/>
      <c r="FC54" s="24"/>
      <c r="FD54" s="24"/>
      <c r="FE54" s="24"/>
      <c r="FF54" s="24"/>
      <c r="FG54" s="24"/>
      <c r="FH54" s="24"/>
      <c r="FI54" s="24"/>
      <c r="FJ54" s="24"/>
      <c r="FK54" s="24"/>
      <c r="FL54" s="24"/>
      <c r="FM54" s="24"/>
      <c r="FN54" s="24"/>
      <c r="FO54" s="24"/>
      <c r="FP54" s="24"/>
      <c r="FQ54" s="24"/>
      <c r="FR54" s="24"/>
      <c r="FS54" s="24"/>
      <c r="FT54" s="24"/>
      <c r="FU54" s="24"/>
      <c r="FV54" s="24"/>
      <c r="FW54" s="24"/>
      <c r="FX54" s="24"/>
      <c r="FY54" s="24"/>
      <c r="FZ54" s="24"/>
      <c r="GA54" s="24"/>
      <c r="GB54" s="24"/>
      <c r="GC54" s="24"/>
      <c r="GD54" s="24"/>
      <c r="GE54" s="24"/>
      <c r="GF54" s="24"/>
      <c r="GG54" s="24"/>
      <c r="GH54" s="24"/>
      <c r="GI54" s="24"/>
      <c r="GJ54" s="24"/>
      <c r="GK54" s="24"/>
      <c r="GL54" s="24"/>
      <c r="GM54" s="24"/>
      <c r="GN54" s="24"/>
      <c r="GO54" s="24"/>
      <c r="GP54" s="24"/>
      <c r="GQ54" s="24"/>
      <c r="GR54" s="24"/>
      <c r="GS54" s="24"/>
      <c r="GT54" s="24"/>
      <c r="GU54" s="24"/>
      <c r="GV54" s="24"/>
      <c r="GW54" s="24"/>
      <c r="GX54" s="24"/>
      <c r="GY54" s="24"/>
      <c r="GZ54" s="24"/>
      <c r="HA54" s="24"/>
      <c r="HB54" s="24"/>
      <c r="HC54" s="24"/>
      <c r="HD54" s="24"/>
      <c r="HE54" s="24"/>
      <c r="HF54" s="24"/>
      <c r="HG54" s="24"/>
      <c r="HH54" s="24"/>
      <c r="HI54" s="24"/>
      <c r="HJ54" s="24"/>
      <c r="HK54" s="24"/>
      <c r="HL54" s="24"/>
      <c r="HM54" s="24"/>
      <c r="HN54" s="24"/>
      <c r="HO54" s="24"/>
      <c r="HP54" s="24"/>
      <c r="HQ54" s="24"/>
      <c r="HR54" s="24"/>
      <c r="HS54" s="24"/>
      <c r="HT54" s="24"/>
      <c r="HU54" s="24"/>
      <c r="HV54" s="24"/>
      <c r="HW54" s="24"/>
      <c r="HX54" s="24"/>
      <c r="HY54" s="24"/>
      <c r="HZ54" s="24"/>
      <c r="IA54" s="24"/>
      <c r="IB54" s="24">
        <v>1</v>
      </c>
      <c r="IC54" s="24"/>
      <c r="ID54" s="24"/>
      <c r="IE54" s="24"/>
      <c r="IF54" s="24"/>
      <c r="IG54" s="24"/>
      <c r="IH54" s="24"/>
      <c r="II54" s="24"/>
      <c r="IJ54" s="24"/>
      <c r="IK54" s="24"/>
      <c r="IL54" s="29"/>
      <c r="IM54" s="29"/>
      <c r="IN54" s="29"/>
      <c r="IO54" s="29"/>
      <c r="IP54" s="29"/>
      <c r="IQ54" s="29"/>
      <c r="IR54" s="29"/>
      <c r="IS54" s="29"/>
      <c r="IT54" s="29"/>
      <c r="IU54" s="29"/>
      <c r="IV54" s="29"/>
      <c r="IW54" s="29"/>
      <c r="IX54" s="29"/>
      <c r="IY54" s="29"/>
      <c r="IZ54" s="29"/>
      <c r="JA54" s="29"/>
      <c r="JB54" s="29"/>
      <c r="JC54" s="29"/>
      <c r="JD54" s="29"/>
      <c r="JE54" s="29"/>
      <c r="JF54" s="29"/>
      <c r="JG54" s="29"/>
      <c r="JH54" s="29"/>
      <c r="JI54" s="29"/>
      <c r="JJ54" s="29"/>
      <c r="JK54" s="29"/>
      <c r="JL54" s="29"/>
      <c r="JM54" s="29"/>
      <c r="JN54" s="29"/>
      <c r="JO54" s="29"/>
      <c r="JP54" s="29"/>
      <c r="JQ54" s="29"/>
      <c r="JR54" s="29"/>
      <c r="JS54" s="30">
        <f t="shared" ref="JS54:JS56" si="6">SUM(G54:DA54)</f>
        <v>1</v>
      </c>
      <c r="JT54" s="31">
        <f>SUM(EV54:IK54)</f>
        <v>1</v>
      </c>
    </row>
    <row r="55" spans="1:280" x14ac:dyDescent="0.25">
      <c r="A55" s="71"/>
      <c r="B55" s="114" t="s">
        <v>146</v>
      </c>
      <c r="C55" s="51" t="s">
        <v>123</v>
      </c>
      <c r="D55" s="52" t="s">
        <v>1192</v>
      </c>
      <c r="E55" s="72" t="s">
        <v>138</v>
      </c>
      <c r="F55" s="67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>
        <v>1</v>
      </c>
      <c r="CK55" s="24"/>
      <c r="CL55" s="24">
        <v>1</v>
      </c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>
        <v>1</v>
      </c>
      <c r="IA55" s="24">
        <v>1</v>
      </c>
      <c r="IB55" s="24">
        <v>1</v>
      </c>
      <c r="IC55" s="24"/>
      <c r="ID55" s="24"/>
      <c r="IE55" s="24"/>
      <c r="IF55" s="24"/>
      <c r="IG55" s="24"/>
      <c r="IH55" s="24"/>
      <c r="II55" s="24"/>
      <c r="IJ55" s="24"/>
      <c r="IK55" s="24"/>
      <c r="IL55" s="29"/>
      <c r="IM55" s="29"/>
      <c r="IN55" s="29"/>
      <c r="IO55" s="29"/>
      <c r="IP55" s="29"/>
      <c r="IQ55" s="29"/>
      <c r="IR55" s="29"/>
      <c r="IS55" s="29"/>
      <c r="IT55" s="29"/>
      <c r="IU55" s="29"/>
      <c r="IV55" s="29"/>
      <c r="IW55" s="29"/>
      <c r="IX55" s="29"/>
      <c r="IY55" s="29"/>
      <c r="IZ55" s="29"/>
      <c r="JA55" s="29"/>
      <c r="JB55" s="29"/>
      <c r="JC55" s="29"/>
      <c r="JD55" s="29"/>
      <c r="JE55" s="29"/>
      <c r="JF55" s="29"/>
      <c r="JG55" s="29"/>
      <c r="JH55" s="29"/>
      <c r="JI55" s="29"/>
      <c r="JJ55" s="29"/>
      <c r="JK55" s="29"/>
      <c r="JL55" s="29"/>
      <c r="JM55" s="29"/>
      <c r="JN55" s="29"/>
      <c r="JO55" s="29"/>
      <c r="JP55" s="29"/>
      <c r="JQ55" s="29"/>
      <c r="JR55" s="29"/>
      <c r="JS55" s="30">
        <f t="shared" si="6"/>
        <v>2</v>
      </c>
      <c r="JT55" s="31">
        <f>SUM(EV55:IK55)</f>
        <v>3</v>
      </c>
    </row>
    <row r="56" spans="1:280" s="38" customFormat="1" x14ac:dyDescent="0.25">
      <c r="A56" s="73"/>
      <c r="B56" s="115"/>
      <c r="C56" s="75"/>
      <c r="D56" s="76"/>
      <c r="E56" s="77"/>
      <c r="F56" s="77"/>
      <c r="G56" s="28">
        <f t="shared" ref="G56:AL56" si="7">COUNTIF(G19:G55,1)</f>
        <v>1</v>
      </c>
      <c r="H56" s="28">
        <f t="shared" si="7"/>
        <v>1</v>
      </c>
      <c r="I56" s="28">
        <f t="shared" si="7"/>
        <v>1</v>
      </c>
      <c r="J56" s="28">
        <f t="shared" si="7"/>
        <v>1</v>
      </c>
      <c r="K56" s="28">
        <f t="shared" si="7"/>
        <v>1</v>
      </c>
      <c r="L56" s="28">
        <f t="shared" si="7"/>
        <v>1</v>
      </c>
      <c r="M56" s="28">
        <f t="shared" si="7"/>
        <v>1</v>
      </c>
      <c r="N56" s="28">
        <f t="shared" si="7"/>
        <v>1</v>
      </c>
      <c r="O56" s="28">
        <f t="shared" si="7"/>
        <v>1</v>
      </c>
      <c r="P56" s="28">
        <f t="shared" si="7"/>
        <v>1</v>
      </c>
      <c r="Q56" s="28">
        <f t="shared" si="7"/>
        <v>1</v>
      </c>
      <c r="R56" s="28">
        <f t="shared" si="7"/>
        <v>1</v>
      </c>
      <c r="S56" s="28">
        <f t="shared" si="7"/>
        <v>1</v>
      </c>
      <c r="T56" s="28">
        <f t="shared" si="7"/>
        <v>1</v>
      </c>
      <c r="U56" s="28">
        <f t="shared" si="7"/>
        <v>1</v>
      </c>
      <c r="V56" s="28">
        <f t="shared" si="7"/>
        <v>1</v>
      </c>
      <c r="W56" s="28">
        <f t="shared" si="7"/>
        <v>1</v>
      </c>
      <c r="X56" s="28">
        <f t="shared" si="7"/>
        <v>1</v>
      </c>
      <c r="Y56" s="28">
        <f t="shared" si="7"/>
        <v>1</v>
      </c>
      <c r="Z56" s="28">
        <f t="shared" si="7"/>
        <v>1</v>
      </c>
      <c r="AA56" s="28">
        <f t="shared" si="7"/>
        <v>1</v>
      </c>
      <c r="AB56" s="28">
        <f t="shared" si="7"/>
        <v>1</v>
      </c>
      <c r="AC56" s="28">
        <f t="shared" si="7"/>
        <v>1</v>
      </c>
      <c r="AD56" s="28">
        <f t="shared" si="7"/>
        <v>1</v>
      </c>
      <c r="AE56" s="28">
        <f t="shared" si="7"/>
        <v>1</v>
      </c>
      <c r="AF56" s="28">
        <f t="shared" si="7"/>
        <v>1</v>
      </c>
      <c r="AG56" s="28">
        <f t="shared" si="7"/>
        <v>1</v>
      </c>
      <c r="AH56" s="28">
        <f t="shared" si="7"/>
        <v>1</v>
      </c>
      <c r="AI56" s="28">
        <f t="shared" si="7"/>
        <v>1</v>
      </c>
      <c r="AJ56" s="28">
        <f t="shared" si="7"/>
        <v>1</v>
      </c>
      <c r="AK56" s="28">
        <f t="shared" si="7"/>
        <v>1</v>
      </c>
      <c r="AL56" s="28">
        <f t="shared" si="7"/>
        <v>1</v>
      </c>
      <c r="AM56" s="28">
        <f t="shared" ref="AM56:BH56" si="8">COUNTIF(AM19:AM55,1)</f>
        <v>1</v>
      </c>
      <c r="AN56" s="28">
        <f t="shared" si="8"/>
        <v>1</v>
      </c>
      <c r="AO56" s="28">
        <f t="shared" si="8"/>
        <v>1</v>
      </c>
      <c r="AP56" s="28">
        <f t="shared" si="8"/>
        <v>1</v>
      </c>
      <c r="AQ56" s="28">
        <f t="shared" si="8"/>
        <v>1</v>
      </c>
      <c r="AR56" s="28">
        <f t="shared" si="8"/>
        <v>1</v>
      </c>
      <c r="AS56" s="28">
        <f t="shared" si="8"/>
        <v>1</v>
      </c>
      <c r="AT56" s="28">
        <f t="shared" si="8"/>
        <v>1</v>
      </c>
      <c r="AU56" s="28">
        <f t="shared" si="8"/>
        <v>1</v>
      </c>
      <c r="AV56" s="28">
        <f t="shared" si="8"/>
        <v>1</v>
      </c>
      <c r="AW56" s="28">
        <f t="shared" si="8"/>
        <v>1</v>
      </c>
      <c r="AX56" s="28">
        <f t="shared" si="8"/>
        <v>1</v>
      </c>
      <c r="AY56" s="28">
        <f t="shared" si="8"/>
        <v>1</v>
      </c>
      <c r="AZ56" s="28">
        <f t="shared" si="8"/>
        <v>1</v>
      </c>
      <c r="BA56" s="28">
        <f t="shared" si="8"/>
        <v>1</v>
      </c>
      <c r="BB56" s="28">
        <f t="shared" si="8"/>
        <v>1</v>
      </c>
      <c r="BC56" s="28">
        <f t="shared" si="8"/>
        <v>1</v>
      </c>
      <c r="BD56" s="28">
        <f t="shared" si="8"/>
        <v>1</v>
      </c>
      <c r="BE56" s="28">
        <f t="shared" si="8"/>
        <v>1</v>
      </c>
      <c r="BF56" s="28">
        <f t="shared" si="8"/>
        <v>1</v>
      </c>
      <c r="BG56" s="28">
        <f t="shared" si="8"/>
        <v>1</v>
      </c>
      <c r="BH56" s="28">
        <f t="shared" si="8"/>
        <v>1</v>
      </c>
      <c r="BI56" s="28">
        <v>1</v>
      </c>
      <c r="BJ56" s="28">
        <v>1</v>
      </c>
      <c r="BK56" s="28">
        <v>1</v>
      </c>
      <c r="BL56" s="28">
        <v>1</v>
      </c>
      <c r="BM56" s="28">
        <v>1</v>
      </c>
      <c r="BN56" s="28">
        <v>1</v>
      </c>
      <c r="BO56" s="28">
        <v>1</v>
      </c>
      <c r="BP56" s="28">
        <v>1</v>
      </c>
      <c r="BQ56" s="28">
        <v>1</v>
      </c>
      <c r="BR56" s="28">
        <v>1</v>
      </c>
      <c r="BS56" s="28">
        <v>1</v>
      </c>
      <c r="BT56" s="28">
        <v>1</v>
      </c>
      <c r="BU56" s="28">
        <v>1</v>
      </c>
      <c r="BV56" s="28">
        <v>1</v>
      </c>
      <c r="BW56" s="28">
        <v>1</v>
      </c>
      <c r="BX56" s="28">
        <v>1</v>
      </c>
      <c r="BY56" s="28">
        <v>1</v>
      </c>
      <c r="BZ56" s="28">
        <v>1</v>
      </c>
      <c r="CA56" s="28">
        <v>1</v>
      </c>
      <c r="CB56" s="28">
        <v>1</v>
      </c>
      <c r="CC56" s="28">
        <v>1</v>
      </c>
      <c r="CD56" s="28">
        <v>1</v>
      </c>
      <c r="CE56" s="28">
        <v>1</v>
      </c>
      <c r="CF56" s="28">
        <v>1</v>
      </c>
      <c r="CG56" s="28">
        <v>1</v>
      </c>
      <c r="CH56" s="28">
        <v>1</v>
      </c>
      <c r="CI56" s="28">
        <v>1</v>
      </c>
      <c r="CJ56" s="28">
        <v>1</v>
      </c>
      <c r="CK56" s="28">
        <v>1</v>
      </c>
      <c r="CL56" s="28">
        <v>1</v>
      </c>
      <c r="CM56" s="28">
        <v>1</v>
      </c>
      <c r="CN56" s="28">
        <v>1</v>
      </c>
      <c r="CO56" s="28">
        <v>1</v>
      </c>
      <c r="CP56" s="28">
        <v>1</v>
      </c>
      <c r="CQ56" s="28">
        <v>1</v>
      </c>
      <c r="CR56" s="28"/>
      <c r="CS56" s="28">
        <v>1</v>
      </c>
      <c r="CT56" s="28">
        <v>1</v>
      </c>
      <c r="CU56" s="28">
        <v>1</v>
      </c>
      <c r="CV56" s="28">
        <f t="shared" ref="CV56" si="9">COUNTIF(CV19:CV55,1)</f>
        <v>1</v>
      </c>
      <c r="CW56" s="28">
        <f t="shared" ref="CW56:FT56" si="10">COUNTIF(CW19:CW55,1)</f>
        <v>1</v>
      </c>
      <c r="CX56" s="28">
        <f t="shared" si="10"/>
        <v>1</v>
      </c>
      <c r="CY56" s="28">
        <f t="shared" si="10"/>
        <v>1</v>
      </c>
      <c r="CZ56" s="28">
        <f t="shared" si="10"/>
        <v>1</v>
      </c>
      <c r="DA56" s="28">
        <f t="shared" si="10"/>
        <v>1</v>
      </c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>
        <f t="shared" si="10"/>
        <v>1</v>
      </c>
      <c r="EW56" s="28">
        <f t="shared" si="10"/>
        <v>1</v>
      </c>
      <c r="EX56" s="28">
        <f t="shared" si="10"/>
        <v>1</v>
      </c>
      <c r="EY56" s="28">
        <f t="shared" si="10"/>
        <v>1</v>
      </c>
      <c r="EZ56" s="28">
        <f t="shared" si="10"/>
        <v>1</v>
      </c>
      <c r="FA56" s="28">
        <f t="shared" si="10"/>
        <v>1</v>
      </c>
      <c r="FB56" s="28">
        <f t="shared" si="10"/>
        <v>1</v>
      </c>
      <c r="FC56" s="28">
        <f t="shared" si="10"/>
        <v>1</v>
      </c>
      <c r="FD56" s="28">
        <f t="shared" si="10"/>
        <v>1</v>
      </c>
      <c r="FE56" s="28">
        <f t="shared" si="10"/>
        <v>1</v>
      </c>
      <c r="FF56" s="28">
        <f t="shared" si="10"/>
        <v>1</v>
      </c>
      <c r="FG56" s="28">
        <f t="shared" si="10"/>
        <v>1</v>
      </c>
      <c r="FH56" s="28">
        <f t="shared" si="10"/>
        <v>1</v>
      </c>
      <c r="FI56" s="28">
        <f t="shared" si="10"/>
        <v>1</v>
      </c>
      <c r="FJ56" s="28">
        <f t="shared" si="10"/>
        <v>1</v>
      </c>
      <c r="FK56" s="28">
        <f t="shared" si="10"/>
        <v>1</v>
      </c>
      <c r="FL56" s="28">
        <f t="shared" si="10"/>
        <v>1</v>
      </c>
      <c r="FM56" s="28">
        <f t="shared" si="10"/>
        <v>1</v>
      </c>
      <c r="FN56" s="28">
        <f t="shared" si="10"/>
        <v>1</v>
      </c>
      <c r="FO56" s="28">
        <f t="shared" si="10"/>
        <v>1</v>
      </c>
      <c r="FP56" s="28">
        <f t="shared" si="10"/>
        <v>2</v>
      </c>
      <c r="FQ56" s="28">
        <f t="shared" si="10"/>
        <v>1</v>
      </c>
      <c r="FR56" s="28">
        <f t="shared" si="10"/>
        <v>1</v>
      </c>
      <c r="FS56" s="28">
        <f t="shared" si="10"/>
        <v>1</v>
      </c>
      <c r="FT56" s="28">
        <f t="shared" si="10"/>
        <v>1</v>
      </c>
      <c r="FU56" s="28">
        <f t="shared" ref="FU56:GO56" si="11">COUNTIF(FU19:FU55,1)</f>
        <v>1</v>
      </c>
      <c r="FV56" s="28">
        <f t="shared" si="11"/>
        <v>1</v>
      </c>
      <c r="FW56" s="28">
        <f t="shared" si="11"/>
        <v>1</v>
      </c>
      <c r="FX56" s="28">
        <f t="shared" si="11"/>
        <v>1</v>
      </c>
      <c r="FY56" s="28">
        <f t="shared" si="11"/>
        <v>1</v>
      </c>
      <c r="FZ56" s="28">
        <f t="shared" si="11"/>
        <v>1</v>
      </c>
      <c r="GA56" s="28">
        <f t="shared" si="11"/>
        <v>1</v>
      </c>
      <c r="GB56" s="28">
        <f t="shared" si="11"/>
        <v>1</v>
      </c>
      <c r="GC56" s="28">
        <f t="shared" si="11"/>
        <v>1</v>
      </c>
      <c r="GD56" s="28">
        <f t="shared" si="11"/>
        <v>1</v>
      </c>
      <c r="GE56" s="28">
        <f t="shared" si="11"/>
        <v>1</v>
      </c>
      <c r="GF56" s="28">
        <f t="shared" si="11"/>
        <v>1</v>
      </c>
      <c r="GG56" s="28">
        <f t="shared" si="11"/>
        <v>1</v>
      </c>
      <c r="GH56" s="28">
        <f t="shared" si="11"/>
        <v>1</v>
      </c>
      <c r="GI56" s="28">
        <f t="shared" si="11"/>
        <v>1</v>
      </c>
      <c r="GJ56" s="28">
        <f t="shared" si="11"/>
        <v>1</v>
      </c>
      <c r="GK56" s="28">
        <f t="shared" si="11"/>
        <v>1</v>
      </c>
      <c r="GL56" s="28">
        <f t="shared" si="11"/>
        <v>1</v>
      </c>
      <c r="GM56" s="28">
        <f t="shared" si="11"/>
        <v>1</v>
      </c>
      <c r="GN56" s="28">
        <f t="shared" si="11"/>
        <v>1</v>
      </c>
      <c r="GO56" s="28">
        <f t="shared" si="11"/>
        <v>1</v>
      </c>
      <c r="GP56" s="28">
        <v>1</v>
      </c>
      <c r="GQ56" s="28">
        <v>1</v>
      </c>
      <c r="GR56" s="28">
        <v>1</v>
      </c>
      <c r="GS56" s="28">
        <v>1</v>
      </c>
      <c r="GT56" s="28">
        <v>1</v>
      </c>
      <c r="GU56" s="28">
        <v>1</v>
      </c>
      <c r="GV56" s="28">
        <v>1</v>
      </c>
      <c r="GW56" s="28">
        <v>1</v>
      </c>
      <c r="GX56" s="28">
        <v>1</v>
      </c>
      <c r="GY56" s="28">
        <v>1</v>
      </c>
      <c r="GZ56" s="28">
        <v>1</v>
      </c>
      <c r="HA56" s="28">
        <v>1</v>
      </c>
      <c r="HB56" s="28">
        <v>1</v>
      </c>
      <c r="HC56" s="28">
        <v>1</v>
      </c>
      <c r="HD56" s="28">
        <v>1</v>
      </c>
      <c r="HE56" s="28">
        <v>1</v>
      </c>
      <c r="HF56" s="28">
        <v>1</v>
      </c>
      <c r="HG56" s="28">
        <v>1</v>
      </c>
      <c r="HH56" s="28">
        <v>1</v>
      </c>
      <c r="HI56" s="28">
        <v>1</v>
      </c>
      <c r="HJ56" s="28">
        <v>1</v>
      </c>
      <c r="HK56" s="28">
        <v>1</v>
      </c>
      <c r="HL56" s="28">
        <v>1</v>
      </c>
      <c r="HM56" s="28">
        <v>1</v>
      </c>
      <c r="HN56" s="28">
        <v>1</v>
      </c>
      <c r="HO56" s="28">
        <v>1</v>
      </c>
      <c r="HP56" s="28">
        <v>1</v>
      </c>
      <c r="HQ56" s="28">
        <v>1</v>
      </c>
      <c r="HR56" s="28">
        <v>1</v>
      </c>
      <c r="HS56" s="28">
        <v>1</v>
      </c>
      <c r="HT56" s="28">
        <v>1</v>
      </c>
      <c r="HU56" s="28">
        <v>1</v>
      </c>
      <c r="HV56" s="28">
        <v>1</v>
      </c>
      <c r="HW56" s="28">
        <v>1</v>
      </c>
      <c r="HX56" s="28">
        <v>1</v>
      </c>
      <c r="HY56" s="28">
        <v>1</v>
      </c>
      <c r="HZ56" s="28">
        <v>1</v>
      </c>
      <c r="IA56" s="28">
        <v>1</v>
      </c>
      <c r="IB56" s="28">
        <v>1</v>
      </c>
      <c r="IC56" s="28">
        <v>1</v>
      </c>
      <c r="ID56" s="28">
        <v>1</v>
      </c>
      <c r="IE56" s="28">
        <v>1</v>
      </c>
      <c r="IF56" s="28">
        <v>1</v>
      </c>
      <c r="IG56" s="28">
        <f t="shared" ref="IG56:II56" si="12">COUNTIF(IG19:IG55,1)</f>
        <v>1</v>
      </c>
      <c r="IH56" s="28">
        <f t="shared" si="12"/>
        <v>1</v>
      </c>
      <c r="II56" s="28">
        <f t="shared" si="12"/>
        <v>1</v>
      </c>
      <c r="IJ56" s="28">
        <f t="shared" ref="IJ56:IK56" si="13">COUNTIF(IJ19:IJ55,1)</f>
        <v>1</v>
      </c>
      <c r="IK56" s="28">
        <f t="shared" si="13"/>
        <v>1</v>
      </c>
      <c r="IL56" s="27"/>
      <c r="IM56" s="27"/>
      <c r="IN56" s="27"/>
      <c r="IO56" s="27"/>
      <c r="IP56" s="27"/>
      <c r="IQ56" s="27"/>
      <c r="IR56" s="27"/>
      <c r="IS56" s="27"/>
      <c r="IT56" s="27"/>
      <c r="IU56" s="27"/>
      <c r="IV56" s="27"/>
      <c r="IW56" s="27"/>
      <c r="IX56" s="27"/>
      <c r="IY56" s="27"/>
      <c r="IZ56" s="27"/>
      <c r="JA56" s="27"/>
      <c r="JB56" s="27"/>
      <c r="JC56" s="27"/>
      <c r="JD56" s="27"/>
      <c r="JE56" s="27"/>
      <c r="JF56" s="27"/>
      <c r="JG56" s="27"/>
      <c r="JH56" s="27"/>
      <c r="JI56" s="27"/>
      <c r="JJ56" s="27"/>
      <c r="JK56" s="27"/>
      <c r="JL56" s="27"/>
      <c r="JM56" s="27"/>
      <c r="JN56" s="27"/>
      <c r="JO56" s="27"/>
      <c r="JP56" s="27"/>
      <c r="JQ56" s="27"/>
      <c r="JR56" s="27"/>
      <c r="JS56" s="78">
        <f t="shared" si="6"/>
        <v>98</v>
      </c>
      <c r="JT56" s="79">
        <f>SUM(EV56:IK56)</f>
        <v>95</v>
      </c>
    </row>
    <row r="57" spans="1:280" x14ac:dyDescent="0.25">
      <c r="A57" s="80"/>
      <c r="B57" s="74"/>
      <c r="C57" s="75"/>
      <c r="D57" s="76"/>
      <c r="E57" s="77"/>
      <c r="F57" s="77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81"/>
      <c r="BL57" s="81"/>
      <c r="BM57" s="81"/>
      <c r="BN57" s="81"/>
      <c r="BO57" s="81"/>
      <c r="BP57" s="81"/>
      <c r="BQ57" s="81"/>
      <c r="BR57" s="81"/>
      <c r="BS57" s="81"/>
      <c r="BT57" s="81"/>
      <c r="BU57" s="81"/>
      <c r="BV57" s="81"/>
      <c r="BW57" s="81"/>
      <c r="BX57" s="81"/>
      <c r="BY57" s="81"/>
      <c r="BZ57" s="81"/>
      <c r="CA57" s="81"/>
      <c r="CB57" s="81"/>
      <c r="CC57" s="81"/>
      <c r="CD57" s="81"/>
      <c r="CE57" s="81"/>
      <c r="CF57" s="81"/>
      <c r="CG57" s="81"/>
      <c r="CH57" s="81"/>
      <c r="CI57" s="81"/>
      <c r="CJ57" s="81"/>
      <c r="CK57" s="81"/>
      <c r="CL57" s="81"/>
      <c r="CM57" s="81"/>
      <c r="CN57" s="81"/>
      <c r="CO57" s="81"/>
      <c r="CP57" s="81"/>
      <c r="CQ57" s="81"/>
      <c r="CR57" s="81"/>
      <c r="CS57" s="81"/>
      <c r="CT57" s="81"/>
      <c r="CU57" s="81"/>
      <c r="CV57" s="81"/>
      <c r="CW57" s="81"/>
      <c r="CX57" s="81"/>
      <c r="CY57" s="81"/>
      <c r="CZ57" s="81"/>
      <c r="DA57" s="81"/>
      <c r="DB57" s="81"/>
      <c r="DC57" s="81"/>
      <c r="DD57" s="81"/>
      <c r="DE57" s="81"/>
      <c r="DF57" s="81"/>
      <c r="DG57" s="81"/>
      <c r="DH57" s="81"/>
      <c r="DI57" s="81"/>
      <c r="DJ57" s="81"/>
      <c r="DK57" s="81"/>
      <c r="DL57" s="81"/>
      <c r="DM57" s="81"/>
      <c r="DN57" s="81"/>
      <c r="DO57" s="81"/>
      <c r="DP57" s="81"/>
      <c r="DQ57" s="81"/>
      <c r="DR57" s="81"/>
      <c r="DS57" s="81"/>
      <c r="DT57" s="81"/>
      <c r="DU57" s="81"/>
      <c r="DV57" s="81"/>
      <c r="DW57" s="81"/>
      <c r="DX57" s="81"/>
      <c r="DY57" s="81"/>
      <c r="DZ57" s="81"/>
      <c r="EA57" s="81"/>
      <c r="EB57" s="81"/>
      <c r="EC57" s="81"/>
      <c r="ED57" s="81"/>
      <c r="EE57" s="81"/>
      <c r="EF57" s="81"/>
      <c r="EG57" s="81"/>
      <c r="EH57" s="81"/>
      <c r="EI57" s="81"/>
      <c r="EJ57" s="81"/>
      <c r="EK57" s="81"/>
      <c r="EL57" s="81"/>
      <c r="EM57" s="81"/>
      <c r="EN57" s="81"/>
      <c r="EO57" s="81"/>
      <c r="EP57" s="81"/>
      <c r="EQ57" s="81"/>
      <c r="ER57" s="81"/>
      <c r="ES57" s="81"/>
      <c r="ET57" s="81"/>
      <c r="EU57" s="81"/>
      <c r="EV57" s="81"/>
      <c r="EW57" s="81"/>
      <c r="EX57" s="81"/>
      <c r="EY57" s="81"/>
      <c r="EZ57" s="81"/>
      <c r="FA57" s="81"/>
      <c r="FB57" s="81"/>
      <c r="FC57" s="81"/>
      <c r="FD57" s="81"/>
      <c r="FE57" s="81"/>
      <c r="FF57" s="81"/>
      <c r="FG57" s="81"/>
      <c r="FH57" s="81"/>
      <c r="FI57" s="81"/>
      <c r="FJ57" s="81"/>
      <c r="FK57" s="81"/>
      <c r="FL57" s="81"/>
      <c r="FM57" s="81"/>
      <c r="FN57" s="81"/>
      <c r="FO57" s="81"/>
      <c r="FP57" s="81"/>
      <c r="FQ57" s="81"/>
      <c r="FR57" s="81"/>
      <c r="FS57" s="81"/>
      <c r="FT57" s="81"/>
      <c r="FU57" s="81"/>
      <c r="FV57" s="81"/>
      <c r="FW57" s="81"/>
      <c r="FX57" s="81"/>
      <c r="FY57" s="81"/>
      <c r="FZ57" s="81"/>
      <c r="GA57" s="81"/>
      <c r="GB57" s="81"/>
      <c r="GC57" s="81"/>
      <c r="GD57" s="81"/>
      <c r="GE57" s="81"/>
      <c r="GF57" s="81"/>
      <c r="GG57" s="81"/>
      <c r="GH57" s="81"/>
      <c r="GI57" s="81"/>
      <c r="GJ57" s="81"/>
      <c r="GK57" s="81"/>
      <c r="GL57" s="81"/>
      <c r="GM57" s="81"/>
      <c r="GN57" s="81"/>
      <c r="GO57" s="81"/>
      <c r="GP57" s="81"/>
      <c r="GQ57" s="81"/>
      <c r="GR57" s="81"/>
      <c r="GS57" s="81"/>
      <c r="GT57" s="81"/>
      <c r="GU57" s="81"/>
      <c r="GV57" s="81"/>
      <c r="GW57" s="81"/>
      <c r="GX57" s="81"/>
      <c r="GY57" s="81"/>
      <c r="GZ57" s="81"/>
      <c r="HA57" s="81"/>
      <c r="HB57" s="81"/>
      <c r="HC57" s="81"/>
      <c r="HD57" s="81"/>
      <c r="HE57" s="81"/>
      <c r="HF57" s="81"/>
      <c r="HG57" s="81"/>
      <c r="HH57" s="81"/>
      <c r="HI57" s="81"/>
      <c r="HJ57" s="81"/>
      <c r="HK57" s="81"/>
      <c r="HL57" s="81"/>
      <c r="HM57" s="81"/>
      <c r="HN57" s="81"/>
      <c r="HO57" s="81"/>
      <c r="HP57" s="81"/>
      <c r="HQ57" s="81"/>
      <c r="HR57" s="81"/>
      <c r="HS57" s="81"/>
      <c r="HT57" s="81"/>
      <c r="HU57" s="81"/>
      <c r="HV57" s="81"/>
      <c r="HW57" s="81"/>
      <c r="HX57" s="81"/>
      <c r="HY57" s="81"/>
      <c r="HZ57" s="81"/>
      <c r="IA57" s="81"/>
      <c r="IB57" s="81"/>
      <c r="IC57" s="81"/>
      <c r="ID57" s="81"/>
      <c r="IE57" s="81"/>
      <c r="IF57" s="81"/>
      <c r="IG57" s="81"/>
      <c r="IH57" s="81"/>
      <c r="II57" s="81"/>
      <c r="IJ57" s="81"/>
      <c r="IK57" s="81"/>
      <c r="IL57" s="81"/>
      <c r="IM57" s="81"/>
      <c r="IN57" s="81"/>
      <c r="IO57" s="81"/>
      <c r="IP57" s="81"/>
      <c r="IQ57" s="81"/>
      <c r="IR57" s="81"/>
      <c r="IS57" s="81"/>
      <c r="IT57" s="81"/>
      <c r="IU57" s="81"/>
      <c r="IV57" s="81"/>
      <c r="IW57" s="81"/>
      <c r="IX57" s="81"/>
      <c r="IY57" s="81"/>
      <c r="IZ57" s="81"/>
      <c r="JA57" s="81"/>
      <c r="JB57" s="81"/>
      <c r="JC57" s="81"/>
      <c r="JD57" s="81"/>
      <c r="JE57" s="81"/>
      <c r="JF57" s="81"/>
      <c r="JG57" s="81"/>
      <c r="JH57" s="81"/>
      <c r="JI57" s="81"/>
      <c r="JJ57" s="81"/>
      <c r="JK57" s="81"/>
      <c r="JL57" s="81"/>
      <c r="JM57" s="81"/>
      <c r="JN57" s="81"/>
      <c r="JO57" s="81"/>
      <c r="JP57" s="81"/>
      <c r="JQ57" s="81"/>
      <c r="JR57" s="81"/>
      <c r="JS57" s="77"/>
      <c r="JT57" s="77"/>
    </row>
    <row r="58" spans="1:280" s="86" customFormat="1" ht="34.5" customHeight="1" x14ac:dyDescent="0.25">
      <c r="A58" s="82"/>
      <c r="B58" s="83" t="s">
        <v>147</v>
      </c>
      <c r="C58" s="12" t="s">
        <v>16</v>
      </c>
      <c r="D58" s="84" t="s">
        <v>17</v>
      </c>
      <c r="E58" s="12" t="s">
        <v>18</v>
      </c>
      <c r="F58" s="85" t="s">
        <v>17</v>
      </c>
      <c r="G58" s="18" t="s">
        <v>19</v>
      </c>
      <c r="H58" s="18" t="s">
        <v>20</v>
      </c>
      <c r="I58" s="18" t="s">
        <v>21</v>
      </c>
      <c r="J58" s="18" t="s">
        <v>22</v>
      </c>
      <c r="K58" s="18" t="s">
        <v>23</v>
      </c>
      <c r="L58" s="18" t="s">
        <v>24</v>
      </c>
      <c r="M58" s="18" t="s">
        <v>25</v>
      </c>
      <c r="N58" s="18" t="s">
        <v>26</v>
      </c>
      <c r="O58" s="18" t="s">
        <v>27</v>
      </c>
      <c r="P58" s="18" t="s">
        <v>28</v>
      </c>
      <c r="Q58" s="18" t="s">
        <v>29</v>
      </c>
      <c r="R58" s="18" t="s">
        <v>30</v>
      </c>
      <c r="S58" s="18" t="s">
        <v>31</v>
      </c>
      <c r="T58" s="18" t="s">
        <v>32</v>
      </c>
      <c r="U58" s="18" t="s">
        <v>33</v>
      </c>
      <c r="V58" s="18" t="s">
        <v>34</v>
      </c>
      <c r="W58" s="18" t="s">
        <v>35</v>
      </c>
      <c r="X58" s="18" t="s">
        <v>36</v>
      </c>
      <c r="Y58" s="18" t="s">
        <v>37</v>
      </c>
      <c r="Z58" s="18" t="s">
        <v>38</v>
      </c>
      <c r="AA58" s="18" t="s">
        <v>39</v>
      </c>
      <c r="AB58" s="18" t="s">
        <v>40</v>
      </c>
      <c r="AC58" s="18" t="s">
        <v>41</v>
      </c>
      <c r="AD58" s="18" t="s">
        <v>42</v>
      </c>
      <c r="AE58" s="18" t="s">
        <v>43</v>
      </c>
      <c r="AF58" s="18" t="s">
        <v>44</v>
      </c>
      <c r="AG58" s="18" t="s">
        <v>45</v>
      </c>
      <c r="AH58" s="18" t="s">
        <v>46</v>
      </c>
      <c r="AI58" s="18" t="s">
        <v>47</v>
      </c>
      <c r="AJ58" s="18" t="s">
        <v>48</v>
      </c>
      <c r="AK58" s="18" t="s">
        <v>49</v>
      </c>
      <c r="AL58" s="18" t="s">
        <v>50</v>
      </c>
      <c r="AM58" s="18" t="s">
        <v>51</v>
      </c>
      <c r="AN58" s="18" t="s">
        <v>52</v>
      </c>
      <c r="AO58" s="18" t="s">
        <v>53</v>
      </c>
      <c r="AP58" s="18" t="s">
        <v>54</v>
      </c>
      <c r="AQ58" s="18" t="s">
        <v>55</v>
      </c>
      <c r="AR58" s="18" t="s">
        <v>56</v>
      </c>
      <c r="AS58" s="18" t="s">
        <v>57</v>
      </c>
      <c r="AT58" s="18" t="s">
        <v>58</v>
      </c>
      <c r="AU58" s="18" t="s">
        <v>59</v>
      </c>
      <c r="AV58" s="18" t="s">
        <v>60</v>
      </c>
      <c r="AW58" s="18" t="s">
        <v>61</v>
      </c>
      <c r="AX58" s="18" t="s">
        <v>62</v>
      </c>
      <c r="AY58" s="18" t="s">
        <v>63</v>
      </c>
      <c r="AZ58" s="18" t="s">
        <v>64</v>
      </c>
      <c r="BA58" s="18" t="s">
        <v>65</v>
      </c>
      <c r="BB58" s="18" t="s">
        <v>66</v>
      </c>
      <c r="BC58" s="18" t="s">
        <v>67</v>
      </c>
      <c r="BD58" s="18" t="s">
        <v>68</v>
      </c>
      <c r="BE58" s="18" t="s">
        <v>69</v>
      </c>
      <c r="BF58" s="18" t="s">
        <v>70</v>
      </c>
      <c r="BG58" s="18" t="s">
        <v>71</v>
      </c>
      <c r="BH58" s="18" t="s">
        <v>72</v>
      </c>
      <c r="BI58" s="18" t="s">
        <v>73</v>
      </c>
      <c r="BJ58" s="18" t="s">
        <v>758</v>
      </c>
      <c r="BK58" s="18" t="s">
        <v>759</v>
      </c>
      <c r="BL58" s="18" t="s">
        <v>760</v>
      </c>
      <c r="BM58" s="18" t="s">
        <v>761</v>
      </c>
      <c r="BN58" s="18" t="s">
        <v>762</v>
      </c>
      <c r="BO58" s="18" t="s">
        <v>763</v>
      </c>
      <c r="BP58" s="18" t="s">
        <v>764</v>
      </c>
      <c r="BQ58" s="18" t="s">
        <v>765</v>
      </c>
      <c r="BR58" s="18" t="s">
        <v>766</v>
      </c>
      <c r="BS58" s="18" t="s">
        <v>767</v>
      </c>
      <c r="BT58" s="18" t="s">
        <v>768</v>
      </c>
      <c r="BU58" s="18" t="s">
        <v>769</v>
      </c>
      <c r="BV58" s="18" t="s">
        <v>770</v>
      </c>
      <c r="BW58" s="18" t="s">
        <v>771</v>
      </c>
      <c r="BX58" s="18" t="s">
        <v>772</v>
      </c>
      <c r="BY58" s="18" t="s">
        <v>773</v>
      </c>
      <c r="BZ58" s="18" t="s">
        <v>774</v>
      </c>
      <c r="CA58" s="18" t="s">
        <v>775</v>
      </c>
      <c r="CB58" s="18" t="s">
        <v>776</v>
      </c>
      <c r="CC58" s="18" t="s">
        <v>777</v>
      </c>
      <c r="CD58" s="18" t="s">
        <v>778</v>
      </c>
      <c r="CE58" s="18" t="s">
        <v>779</v>
      </c>
      <c r="CF58" s="18" t="s">
        <v>780</v>
      </c>
      <c r="CG58" s="18" t="s">
        <v>781</v>
      </c>
      <c r="CH58" s="18" t="s">
        <v>782</v>
      </c>
      <c r="CI58" s="18" t="s">
        <v>783</v>
      </c>
      <c r="CJ58" s="18" t="s">
        <v>784</v>
      </c>
      <c r="CK58" s="18" t="s">
        <v>785</v>
      </c>
      <c r="CL58" s="18" t="s">
        <v>786</v>
      </c>
      <c r="CM58" s="18" t="s">
        <v>787</v>
      </c>
      <c r="CN58" s="18" t="s">
        <v>788</v>
      </c>
      <c r="CO58" s="18" t="s">
        <v>789</v>
      </c>
      <c r="CP58" s="18" t="s">
        <v>790</v>
      </c>
      <c r="CQ58" s="18" t="s">
        <v>791</v>
      </c>
      <c r="CR58" s="18" t="s">
        <v>792</v>
      </c>
      <c r="CS58" s="18" t="s">
        <v>793</v>
      </c>
      <c r="CT58" s="18" t="s">
        <v>794</v>
      </c>
      <c r="CU58" s="18" t="s">
        <v>795</v>
      </c>
      <c r="CV58" s="18" t="s">
        <v>796</v>
      </c>
      <c r="CW58" s="18" t="s">
        <v>966</v>
      </c>
      <c r="CX58" s="18" t="s">
        <v>965</v>
      </c>
      <c r="CY58" s="18" t="s">
        <v>976</v>
      </c>
      <c r="CZ58" s="18" t="s">
        <v>977</v>
      </c>
      <c r="DA58" s="18" t="s">
        <v>978</v>
      </c>
      <c r="DB58" s="18" t="s">
        <v>984</v>
      </c>
      <c r="DC58" s="18" t="s">
        <v>985</v>
      </c>
      <c r="DD58" s="18" t="s">
        <v>986</v>
      </c>
      <c r="DE58" s="18" t="s">
        <v>987</v>
      </c>
      <c r="DF58" s="18" t="s">
        <v>988</v>
      </c>
      <c r="DG58" s="18" t="s">
        <v>989</v>
      </c>
      <c r="DH58" s="18" t="s">
        <v>990</v>
      </c>
      <c r="DI58" s="18" t="s">
        <v>999</v>
      </c>
      <c r="DJ58" s="18" t="s">
        <v>1000</v>
      </c>
      <c r="DK58" s="18" t="s">
        <v>1001</v>
      </c>
      <c r="DL58" s="18" t="s">
        <v>1002</v>
      </c>
      <c r="DM58" s="18" t="s">
        <v>1003</v>
      </c>
      <c r="DN58" s="18" t="s">
        <v>1004</v>
      </c>
      <c r="DO58" s="18" t="s">
        <v>1005</v>
      </c>
      <c r="DP58" s="18" t="s">
        <v>1006</v>
      </c>
      <c r="DQ58" s="18" t="s">
        <v>1007</v>
      </c>
      <c r="DR58" s="18" t="s">
        <v>1015</v>
      </c>
      <c r="DS58" s="18" t="s">
        <v>1016</v>
      </c>
      <c r="DT58" s="18" t="s">
        <v>1017</v>
      </c>
      <c r="DU58" s="18" t="s">
        <v>1018</v>
      </c>
      <c r="DV58" s="18" t="s">
        <v>1019</v>
      </c>
      <c r="DW58" s="18" t="s">
        <v>1020</v>
      </c>
      <c r="DX58" s="18" t="s">
        <v>1033</v>
      </c>
      <c r="DY58" s="18" t="s">
        <v>1034</v>
      </c>
      <c r="DZ58" s="18" t="s">
        <v>967</v>
      </c>
      <c r="EA58" s="18" t="s">
        <v>968</v>
      </c>
      <c r="EB58" s="18" t="s">
        <v>969</v>
      </c>
      <c r="EC58" s="18" t="s">
        <v>1025</v>
      </c>
      <c r="ED58" s="18" t="s">
        <v>1026</v>
      </c>
      <c r="EE58" s="18" t="s">
        <v>1112</v>
      </c>
      <c r="EF58" s="18" t="s">
        <v>1114</v>
      </c>
      <c r="EG58" s="18" t="s">
        <v>1115</v>
      </c>
      <c r="EH58" s="18" t="s">
        <v>1116</v>
      </c>
      <c r="EI58" s="18" t="s">
        <v>1117</v>
      </c>
      <c r="EJ58" s="18" t="s">
        <v>1118</v>
      </c>
      <c r="EK58" s="18" t="s">
        <v>1119</v>
      </c>
      <c r="EL58" s="18" t="s">
        <v>1120</v>
      </c>
      <c r="EM58" s="18" t="s">
        <v>1128</v>
      </c>
      <c r="EN58" s="18" t="s">
        <v>1129</v>
      </c>
      <c r="EO58" s="18" t="s">
        <v>1130</v>
      </c>
      <c r="EP58" s="18" t="s">
        <v>1131</v>
      </c>
      <c r="EQ58" s="18" t="s">
        <v>1132</v>
      </c>
      <c r="ER58" s="131" t="s">
        <v>1076</v>
      </c>
      <c r="ES58" s="131" t="s">
        <v>1077</v>
      </c>
      <c r="ET58" s="131" t="s">
        <v>1078</v>
      </c>
      <c r="EU58" s="131" t="s">
        <v>1075</v>
      </c>
      <c r="EV58" s="18" t="s">
        <v>74</v>
      </c>
      <c r="EW58" s="18" t="s">
        <v>75</v>
      </c>
      <c r="EX58" s="18" t="s">
        <v>76</v>
      </c>
      <c r="EY58" s="18" t="s">
        <v>77</v>
      </c>
      <c r="EZ58" s="18" t="s">
        <v>78</v>
      </c>
      <c r="FA58" s="18" t="s">
        <v>79</v>
      </c>
      <c r="FB58" s="18" t="s">
        <v>80</v>
      </c>
      <c r="FC58" s="18" t="s">
        <v>81</v>
      </c>
      <c r="FD58" s="18" t="s">
        <v>82</v>
      </c>
      <c r="FE58" s="18" t="s">
        <v>83</v>
      </c>
      <c r="FF58" s="18" t="s">
        <v>84</v>
      </c>
      <c r="FG58" s="18" t="s">
        <v>85</v>
      </c>
      <c r="FH58" s="18" t="s">
        <v>86</v>
      </c>
      <c r="FI58" s="18" t="s">
        <v>87</v>
      </c>
      <c r="FJ58" s="18" t="s">
        <v>88</v>
      </c>
      <c r="FK58" s="18" t="s">
        <v>89</v>
      </c>
      <c r="FL58" s="18" t="s">
        <v>90</v>
      </c>
      <c r="FM58" s="18" t="s">
        <v>91</v>
      </c>
      <c r="FN58" s="18" t="s">
        <v>92</v>
      </c>
      <c r="FO58" s="18" t="s">
        <v>93</v>
      </c>
      <c r="FP58" s="18" t="s">
        <v>94</v>
      </c>
      <c r="FQ58" s="18" t="s">
        <v>95</v>
      </c>
      <c r="FR58" s="18" t="s">
        <v>96</v>
      </c>
      <c r="FS58" s="18" t="s">
        <v>97</v>
      </c>
      <c r="FT58" s="18" t="s">
        <v>98</v>
      </c>
      <c r="FU58" s="18" t="s">
        <v>99</v>
      </c>
      <c r="FV58" s="18" t="s">
        <v>100</v>
      </c>
      <c r="FW58" s="18" t="s">
        <v>101</v>
      </c>
      <c r="FX58" s="18" t="s">
        <v>102</v>
      </c>
      <c r="FY58" s="18" t="s">
        <v>103</v>
      </c>
      <c r="FZ58" s="18" t="s">
        <v>104</v>
      </c>
      <c r="GA58" s="18" t="s">
        <v>105</v>
      </c>
      <c r="GB58" s="18" t="s">
        <v>106</v>
      </c>
      <c r="GC58" s="18" t="s">
        <v>107</v>
      </c>
      <c r="GD58" s="18" t="s">
        <v>108</v>
      </c>
      <c r="GE58" s="18" t="s">
        <v>109</v>
      </c>
      <c r="GF58" s="18" t="s">
        <v>110</v>
      </c>
      <c r="GG58" s="18" t="s">
        <v>111</v>
      </c>
      <c r="GH58" s="18" t="s">
        <v>112</v>
      </c>
      <c r="GI58" s="18" t="s">
        <v>113</v>
      </c>
      <c r="GJ58" s="18" t="s">
        <v>114</v>
      </c>
      <c r="GK58" s="18" t="s">
        <v>115</v>
      </c>
      <c r="GL58" s="18" t="s">
        <v>116</v>
      </c>
      <c r="GM58" s="18" t="s">
        <v>117</v>
      </c>
      <c r="GN58" s="18" t="s">
        <v>118</v>
      </c>
      <c r="GO58" s="18" t="s">
        <v>119</v>
      </c>
      <c r="GP58" s="18" t="s">
        <v>120</v>
      </c>
      <c r="GQ58" s="18" t="s">
        <v>797</v>
      </c>
      <c r="GR58" s="18" t="s">
        <v>798</v>
      </c>
      <c r="GS58" s="18" t="s">
        <v>799</v>
      </c>
      <c r="GT58" s="18" t="s">
        <v>800</v>
      </c>
      <c r="GU58" s="18" t="s">
        <v>801</v>
      </c>
      <c r="GV58" s="18" t="s">
        <v>802</v>
      </c>
      <c r="GW58" s="18" t="s">
        <v>803</v>
      </c>
      <c r="GX58" s="18" t="s">
        <v>804</v>
      </c>
      <c r="GY58" s="18" t="s">
        <v>805</v>
      </c>
      <c r="GZ58" s="18" t="s">
        <v>806</v>
      </c>
      <c r="HA58" s="18" t="s">
        <v>807</v>
      </c>
      <c r="HB58" s="18" t="s">
        <v>808</v>
      </c>
      <c r="HC58" s="18" t="s">
        <v>809</v>
      </c>
      <c r="HD58" s="18" t="s">
        <v>810</v>
      </c>
      <c r="HE58" s="18" t="s">
        <v>811</v>
      </c>
      <c r="HF58" s="18" t="s">
        <v>812</v>
      </c>
      <c r="HG58" s="18" t="s">
        <v>813</v>
      </c>
      <c r="HH58" s="18" t="s">
        <v>814</v>
      </c>
      <c r="HI58" s="18" t="s">
        <v>815</v>
      </c>
      <c r="HJ58" s="18" t="s">
        <v>816</v>
      </c>
      <c r="HK58" s="18" t="s">
        <v>817</v>
      </c>
      <c r="HL58" s="18" t="s">
        <v>818</v>
      </c>
      <c r="HM58" s="18" t="s">
        <v>819</v>
      </c>
      <c r="HN58" s="18" t="s">
        <v>820</v>
      </c>
      <c r="HO58" s="18" t="s">
        <v>821</v>
      </c>
      <c r="HP58" s="18" t="s">
        <v>822</v>
      </c>
      <c r="HQ58" s="18" t="s">
        <v>823</v>
      </c>
      <c r="HR58" s="18" t="s">
        <v>824</v>
      </c>
      <c r="HS58" s="18" t="s">
        <v>825</v>
      </c>
      <c r="HT58" s="18" t="s">
        <v>826</v>
      </c>
      <c r="HU58" s="18" t="s">
        <v>827</v>
      </c>
      <c r="HV58" s="18" t="s">
        <v>828</v>
      </c>
      <c r="HW58" s="18" t="s">
        <v>829</v>
      </c>
      <c r="HX58" s="18" t="s">
        <v>830</v>
      </c>
      <c r="HY58" s="18" t="s">
        <v>831</v>
      </c>
      <c r="HZ58" s="18" t="s">
        <v>832</v>
      </c>
      <c r="IA58" s="18" t="s">
        <v>833</v>
      </c>
      <c r="IB58" s="18" t="s">
        <v>834</v>
      </c>
      <c r="IC58" s="18" t="s">
        <v>835</v>
      </c>
      <c r="ID58" s="18" t="s">
        <v>836</v>
      </c>
      <c r="IE58" s="18" t="s">
        <v>839</v>
      </c>
      <c r="IF58" s="18" t="s">
        <v>838</v>
      </c>
      <c r="IG58" s="18" t="s">
        <v>979</v>
      </c>
      <c r="IH58" s="18" t="s">
        <v>980</v>
      </c>
      <c r="II58" s="18" t="s">
        <v>981</v>
      </c>
      <c r="IJ58" s="18" t="s">
        <v>982</v>
      </c>
      <c r="IK58" s="18" t="s">
        <v>983</v>
      </c>
      <c r="IL58" s="18" t="s">
        <v>992</v>
      </c>
      <c r="IM58" s="18" t="s">
        <v>993</v>
      </c>
      <c r="IN58" s="18" t="s">
        <v>994</v>
      </c>
      <c r="IO58" s="18" t="s">
        <v>995</v>
      </c>
      <c r="IP58" s="18" t="s">
        <v>996</v>
      </c>
      <c r="IQ58" s="18" t="s">
        <v>997</v>
      </c>
      <c r="IR58" s="18" t="s">
        <v>998</v>
      </c>
      <c r="IS58" s="18" t="s">
        <v>1008</v>
      </c>
      <c r="IT58" s="18" t="s">
        <v>1009</v>
      </c>
      <c r="IU58" s="18" t="s">
        <v>1010</v>
      </c>
      <c r="IV58" s="18" t="s">
        <v>1011</v>
      </c>
      <c r="IW58" s="18" t="s">
        <v>1012</v>
      </c>
      <c r="IX58" s="18" t="s">
        <v>1013</v>
      </c>
      <c r="IY58" s="18" t="s">
        <v>1014</v>
      </c>
      <c r="IZ58" s="18" t="s">
        <v>1021</v>
      </c>
      <c r="JA58" s="18" t="s">
        <v>1022</v>
      </c>
      <c r="JB58" s="18" t="s">
        <v>1023</v>
      </c>
      <c r="JC58" s="18" t="s">
        <v>1024</v>
      </c>
      <c r="JD58" s="18" t="s">
        <v>1039</v>
      </c>
      <c r="JE58" s="18" t="s">
        <v>1040</v>
      </c>
      <c r="JF58" s="18" t="s">
        <v>970</v>
      </c>
      <c r="JG58" s="18" t="s">
        <v>971</v>
      </c>
      <c r="JH58" s="18" t="s">
        <v>1027</v>
      </c>
      <c r="JI58" s="18" t="s">
        <v>1028</v>
      </c>
      <c r="JJ58" s="18" t="s">
        <v>1133</v>
      </c>
      <c r="JK58" s="18" t="s">
        <v>1134</v>
      </c>
      <c r="JL58" s="18" t="s">
        <v>1135</v>
      </c>
      <c r="JM58" s="18" t="s">
        <v>1136</v>
      </c>
      <c r="JN58" s="18" t="s">
        <v>1137</v>
      </c>
      <c r="JO58" s="18" t="s">
        <v>1138</v>
      </c>
      <c r="JP58" s="131" t="s">
        <v>1079</v>
      </c>
      <c r="JQ58" s="131" t="s">
        <v>1080</v>
      </c>
      <c r="JR58" s="131" t="s">
        <v>1098</v>
      </c>
      <c r="JS58" s="20" t="s">
        <v>121</v>
      </c>
      <c r="JT58" s="20" t="s">
        <v>122</v>
      </c>
    </row>
    <row r="59" spans="1:280" x14ac:dyDescent="0.25">
      <c r="A59" s="176" t="s">
        <v>447</v>
      </c>
      <c r="B59" s="122" t="s">
        <v>734</v>
      </c>
      <c r="C59" s="87" t="s">
        <v>123</v>
      </c>
      <c r="D59" s="41" t="s">
        <v>441</v>
      </c>
      <c r="E59" s="42">
        <v>4</v>
      </c>
      <c r="F59" s="21" t="s">
        <v>125</v>
      </c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3"/>
      <c r="AK59" s="24"/>
      <c r="AL59" s="24"/>
      <c r="AM59" s="24"/>
      <c r="AN59" s="24"/>
      <c r="AO59" s="24"/>
      <c r="AP59" s="24"/>
      <c r="AQ59" s="24"/>
      <c r="AR59" s="26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>
        <v>1</v>
      </c>
      <c r="CD59" s="22">
        <v>1</v>
      </c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4"/>
      <c r="EW59" s="24"/>
      <c r="EX59" s="24"/>
      <c r="EY59" s="24"/>
      <c r="EZ59" s="24"/>
      <c r="FA59" s="24"/>
      <c r="FB59" s="24"/>
      <c r="FC59" s="24"/>
      <c r="FD59" s="24"/>
      <c r="FE59" s="24"/>
      <c r="FF59" s="24"/>
      <c r="FG59" s="24"/>
      <c r="FH59" s="24"/>
      <c r="FI59" s="24"/>
      <c r="FJ59" s="24"/>
      <c r="FK59" s="24"/>
      <c r="FL59" s="24"/>
      <c r="FM59" s="24"/>
      <c r="FN59" s="24"/>
      <c r="FO59" s="24"/>
      <c r="FP59" s="24"/>
      <c r="FQ59" s="24"/>
      <c r="FR59" s="26"/>
      <c r="FS59" s="22"/>
      <c r="FT59" s="22"/>
      <c r="FU59" s="22"/>
      <c r="FV59" s="22"/>
      <c r="FW59" s="23"/>
      <c r="FX59" s="24"/>
      <c r="FY59" s="24"/>
      <c r="FZ59" s="24"/>
      <c r="GA59" s="24"/>
      <c r="GB59" s="24"/>
      <c r="GC59" s="24"/>
      <c r="GD59" s="24"/>
      <c r="GE59" s="24"/>
      <c r="GF59" s="24"/>
      <c r="GG59" s="24"/>
      <c r="GH59" s="24"/>
      <c r="GI59" s="24"/>
      <c r="GJ59" s="24"/>
      <c r="GK59" s="24"/>
      <c r="GL59" s="24"/>
      <c r="GM59" s="24"/>
      <c r="GN59" s="24"/>
      <c r="GO59" s="24"/>
      <c r="GP59" s="24"/>
      <c r="GQ59" s="24"/>
      <c r="GR59" s="24"/>
      <c r="GS59" s="24"/>
      <c r="GT59" s="24"/>
      <c r="GU59" s="24"/>
      <c r="GV59" s="24"/>
      <c r="GW59" s="24"/>
      <c r="GX59" s="24"/>
      <c r="GY59" s="24"/>
      <c r="GZ59" s="24"/>
      <c r="HA59" s="24"/>
      <c r="HB59" s="24"/>
      <c r="HC59" s="24"/>
      <c r="HD59" s="24"/>
      <c r="HE59" s="24"/>
      <c r="HF59" s="24"/>
      <c r="HG59" s="24"/>
      <c r="HH59" s="24"/>
      <c r="HI59" s="24"/>
      <c r="HJ59" s="24"/>
      <c r="HK59" s="24"/>
      <c r="HL59" s="24"/>
      <c r="HM59" s="24"/>
      <c r="HN59" s="24"/>
      <c r="HO59" s="24"/>
      <c r="HP59" s="24">
        <v>1</v>
      </c>
      <c r="HQ59" s="24">
        <v>1</v>
      </c>
      <c r="HR59" s="24">
        <v>1</v>
      </c>
      <c r="HS59" s="24">
        <v>1</v>
      </c>
      <c r="HT59" s="24">
        <v>1</v>
      </c>
      <c r="HU59" s="24"/>
      <c r="HV59" s="24"/>
      <c r="HW59" s="24"/>
      <c r="HX59" s="24"/>
      <c r="HY59" s="24"/>
      <c r="HZ59" s="24"/>
      <c r="IA59" s="24"/>
      <c r="IB59" s="24"/>
      <c r="IC59" s="24"/>
      <c r="ID59" s="24"/>
      <c r="IE59" s="24"/>
      <c r="IF59" s="24"/>
      <c r="IG59" s="24"/>
      <c r="IH59" s="24"/>
      <c r="II59" s="24"/>
      <c r="IJ59" s="24"/>
      <c r="IK59" s="24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7">
        <f t="shared" ref="JS59:JS69" si="14">COUNTIF(G59:DA59,1)</f>
        <v>2</v>
      </c>
      <c r="JT59" s="28">
        <f t="shared" ref="JT59:JT69" si="15">COUNTIF(EV59:IK59,1)</f>
        <v>5</v>
      </c>
    </row>
    <row r="60" spans="1:280" x14ac:dyDescent="0.25">
      <c r="A60" s="176"/>
      <c r="B60" s="123" t="s">
        <v>735</v>
      </c>
      <c r="C60" s="112" t="s">
        <v>123</v>
      </c>
      <c r="D60" s="108" t="s">
        <v>736</v>
      </c>
      <c r="E60" s="113">
        <v>4</v>
      </c>
      <c r="F60" s="21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>
        <v>1</v>
      </c>
      <c r="AR60" s="22">
        <v>1</v>
      </c>
      <c r="AS60" s="22">
        <v>1</v>
      </c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>
        <v>1</v>
      </c>
      <c r="FY60" s="22">
        <v>1</v>
      </c>
      <c r="FZ60" s="22">
        <v>1</v>
      </c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30">
        <f t="shared" si="14"/>
        <v>3</v>
      </c>
      <c r="JT60" s="31">
        <f t="shared" si="15"/>
        <v>3</v>
      </c>
    </row>
    <row r="61" spans="1:280" x14ac:dyDescent="0.25">
      <c r="A61" s="176"/>
      <c r="B61" s="122" t="s">
        <v>737</v>
      </c>
      <c r="C61" s="87" t="s">
        <v>123</v>
      </c>
      <c r="D61" s="41" t="s">
        <v>745</v>
      </c>
      <c r="E61" s="42">
        <v>3</v>
      </c>
      <c r="F61" s="21" t="s">
        <v>126</v>
      </c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>
        <v>1</v>
      </c>
      <c r="AU61" s="24">
        <v>1</v>
      </c>
      <c r="AV61" s="24">
        <v>1</v>
      </c>
      <c r="AW61" s="24">
        <v>1</v>
      </c>
      <c r="AX61" s="24">
        <v>1</v>
      </c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  <c r="DZ61" s="24"/>
      <c r="EA61" s="24"/>
      <c r="EB61" s="24"/>
      <c r="EC61" s="24"/>
      <c r="ED61" s="24"/>
      <c r="EE61" s="24"/>
      <c r="EF61" s="24"/>
      <c r="EG61" s="24"/>
      <c r="EH61" s="24"/>
      <c r="EI61" s="24"/>
      <c r="EJ61" s="24"/>
      <c r="EK61" s="24"/>
      <c r="EL61" s="24"/>
      <c r="EM61" s="24"/>
      <c r="EN61" s="24"/>
      <c r="EO61" s="24"/>
      <c r="EP61" s="24"/>
      <c r="EQ61" s="24"/>
      <c r="ER61" s="24"/>
      <c r="ES61" s="24"/>
      <c r="ET61" s="24"/>
      <c r="EU61" s="24"/>
      <c r="EV61" s="24"/>
      <c r="EW61" s="24"/>
      <c r="EX61" s="24"/>
      <c r="EY61" s="24"/>
      <c r="EZ61" s="24"/>
      <c r="FA61" s="24"/>
      <c r="FB61" s="24"/>
      <c r="FC61" s="24"/>
      <c r="FD61" s="24"/>
      <c r="FE61" s="24"/>
      <c r="FF61" s="24"/>
      <c r="FG61" s="24"/>
      <c r="FH61" s="24"/>
      <c r="FI61" s="24"/>
      <c r="FJ61" s="24"/>
      <c r="FK61" s="24"/>
      <c r="FL61" s="24"/>
      <c r="FM61" s="24"/>
      <c r="FN61" s="24"/>
      <c r="FO61" s="24"/>
      <c r="FP61" s="24"/>
      <c r="FQ61" s="24"/>
      <c r="FR61" s="24"/>
      <c r="FS61" s="24"/>
      <c r="FT61" s="24"/>
      <c r="FU61" s="24"/>
      <c r="FV61" s="24"/>
      <c r="FW61" s="24"/>
      <c r="FX61" s="24"/>
      <c r="FY61" s="24"/>
      <c r="FZ61" s="24"/>
      <c r="GA61" s="24">
        <v>1</v>
      </c>
      <c r="GB61" s="24">
        <v>1</v>
      </c>
      <c r="GC61" s="24">
        <v>1</v>
      </c>
      <c r="GD61" s="24">
        <v>1</v>
      </c>
      <c r="GE61" s="24">
        <v>1</v>
      </c>
      <c r="GF61" s="24">
        <v>1</v>
      </c>
      <c r="GG61" s="24">
        <v>1</v>
      </c>
      <c r="GH61" s="24">
        <v>1</v>
      </c>
      <c r="GI61" s="24"/>
      <c r="GJ61" s="24"/>
      <c r="GK61" s="24"/>
      <c r="GL61" s="24"/>
      <c r="GM61" s="24"/>
      <c r="GN61" s="24"/>
      <c r="GO61" s="24"/>
      <c r="GP61" s="24"/>
      <c r="GQ61" s="24"/>
      <c r="GR61" s="24"/>
      <c r="GS61" s="24"/>
      <c r="GT61" s="24"/>
      <c r="GU61" s="24"/>
      <c r="GV61" s="24"/>
      <c r="GW61" s="24"/>
      <c r="GX61" s="24"/>
      <c r="GY61" s="24"/>
      <c r="GZ61" s="24"/>
      <c r="HA61" s="24"/>
      <c r="HB61" s="24"/>
      <c r="HC61" s="24"/>
      <c r="HD61" s="24"/>
      <c r="HE61" s="24"/>
      <c r="HF61" s="24"/>
      <c r="HG61" s="24"/>
      <c r="HH61" s="24"/>
      <c r="HI61" s="24"/>
      <c r="HJ61" s="24"/>
      <c r="HK61" s="24"/>
      <c r="HL61" s="24"/>
      <c r="HM61" s="24"/>
      <c r="HN61" s="24"/>
      <c r="HO61" s="24"/>
      <c r="HP61" s="24"/>
      <c r="HQ61" s="24"/>
      <c r="HR61" s="24"/>
      <c r="HS61" s="24"/>
      <c r="HT61" s="24"/>
      <c r="HU61" s="24"/>
      <c r="HV61" s="24"/>
      <c r="HW61" s="24"/>
      <c r="HX61" s="24"/>
      <c r="HY61" s="24"/>
      <c r="HZ61" s="24"/>
      <c r="IA61" s="24"/>
      <c r="IB61" s="24"/>
      <c r="IC61" s="24"/>
      <c r="ID61" s="24"/>
      <c r="IE61" s="24"/>
      <c r="IF61" s="24"/>
      <c r="IG61" s="24"/>
      <c r="IH61" s="24"/>
      <c r="II61" s="24"/>
      <c r="IJ61" s="24"/>
      <c r="IK61" s="24"/>
      <c r="IL61" s="29"/>
      <c r="IM61" s="29"/>
      <c r="IN61" s="29"/>
      <c r="IO61" s="29"/>
      <c r="IP61" s="29"/>
      <c r="IQ61" s="29"/>
      <c r="IR61" s="29"/>
      <c r="IS61" s="29"/>
      <c r="IT61" s="29"/>
      <c r="IU61" s="29"/>
      <c r="IV61" s="29"/>
      <c r="IW61" s="29"/>
      <c r="IX61" s="29"/>
      <c r="IY61" s="29"/>
      <c r="IZ61" s="29"/>
      <c r="JA61" s="29"/>
      <c r="JB61" s="29"/>
      <c r="JC61" s="29"/>
      <c r="JD61" s="29"/>
      <c r="JE61" s="29"/>
      <c r="JF61" s="29"/>
      <c r="JG61" s="29"/>
      <c r="JH61" s="29"/>
      <c r="JI61" s="29"/>
      <c r="JJ61" s="29"/>
      <c r="JK61" s="29"/>
      <c r="JL61" s="29"/>
      <c r="JM61" s="29"/>
      <c r="JN61" s="29"/>
      <c r="JO61" s="29"/>
      <c r="JP61" s="29"/>
      <c r="JQ61" s="29"/>
      <c r="JR61" s="29"/>
      <c r="JS61" s="30">
        <f t="shared" si="14"/>
        <v>5</v>
      </c>
      <c r="JT61" s="31">
        <f t="shared" si="15"/>
        <v>8</v>
      </c>
    </row>
    <row r="62" spans="1:280" x14ac:dyDescent="0.25">
      <c r="A62" s="176"/>
      <c r="B62" s="117" t="s">
        <v>130</v>
      </c>
      <c r="C62" s="87" t="s">
        <v>123</v>
      </c>
      <c r="D62" s="41" t="s">
        <v>131</v>
      </c>
      <c r="E62" s="42" t="s">
        <v>138</v>
      </c>
      <c r="F62" s="21" t="s">
        <v>142</v>
      </c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>
        <v>1</v>
      </c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  <c r="IH62" s="24"/>
      <c r="II62" s="24"/>
      <c r="IJ62" s="24"/>
      <c r="IK62" s="24"/>
      <c r="IL62" s="29"/>
      <c r="IM62" s="29"/>
      <c r="IN62" s="29"/>
      <c r="IO62" s="29"/>
      <c r="IP62" s="29"/>
      <c r="IQ62" s="29"/>
      <c r="IR62" s="29"/>
      <c r="IS62" s="29"/>
      <c r="IT62" s="29"/>
      <c r="IU62" s="29"/>
      <c r="IV62" s="29"/>
      <c r="IW62" s="29"/>
      <c r="IX62" s="29"/>
      <c r="IY62" s="29"/>
      <c r="IZ62" s="29"/>
      <c r="JA62" s="29"/>
      <c r="JB62" s="29"/>
      <c r="JC62" s="29"/>
      <c r="JD62" s="29"/>
      <c r="JE62" s="29"/>
      <c r="JF62" s="29"/>
      <c r="JG62" s="29"/>
      <c r="JH62" s="29"/>
      <c r="JI62" s="29"/>
      <c r="JJ62" s="29"/>
      <c r="JK62" s="29"/>
      <c r="JL62" s="29"/>
      <c r="JM62" s="29"/>
      <c r="JN62" s="29"/>
      <c r="JO62" s="29"/>
      <c r="JP62" s="29"/>
      <c r="JQ62" s="29"/>
      <c r="JR62" s="29"/>
      <c r="JS62" s="30">
        <f t="shared" si="14"/>
        <v>0</v>
      </c>
      <c r="JT62" s="31">
        <f t="shared" si="15"/>
        <v>1</v>
      </c>
    </row>
    <row r="63" spans="1:280" x14ac:dyDescent="0.25">
      <c r="A63" s="176"/>
      <c r="B63" s="119" t="s">
        <v>139</v>
      </c>
      <c r="C63" s="87" t="s">
        <v>123</v>
      </c>
      <c r="D63" s="41" t="s">
        <v>733</v>
      </c>
      <c r="E63" s="42">
        <v>3</v>
      </c>
      <c r="F63" s="21" t="s">
        <v>144</v>
      </c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>
        <v>1</v>
      </c>
      <c r="AD63" s="24">
        <v>1</v>
      </c>
      <c r="AE63" s="24">
        <v>1</v>
      </c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>
        <v>1</v>
      </c>
      <c r="FK63" s="24">
        <v>1</v>
      </c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  <c r="GU63" s="24"/>
      <c r="GV63" s="24"/>
      <c r="GW63" s="24"/>
      <c r="GX63" s="24"/>
      <c r="GY63" s="24"/>
      <c r="GZ63" s="24"/>
      <c r="HA63" s="24"/>
      <c r="HB63" s="24"/>
      <c r="HC63" s="24"/>
      <c r="HD63" s="24"/>
      <c r="HE63" s="24"/>
      <c r="HF63" s="24"/>
      <c r="HG63" s="24"/>
      <c r="HH63" s="24"/>
      <c r="HI63" s="24"/>
      <c r="HJ63" s="24"/>
      <c r="HK63" s="24"/>
      <c r="HL63" s="24"/>
      <c r="HM63" s="24"/>
      <c r="HN63" s="24"/>
      <c r="HO63" s="24"/>
      <c r="HP63" s="24"/>
      <c r="HQ63" s="24"/>
      <c r="HR63" s="24"/>
      <c r="HS63" s="24"/>
      <c r="HT63" s="24"/>
      <c r="HU63" s="24"/>
      <c r="HV63" s="24"/>
      <c r="HW63" s="24"/>
      <c r="HX63" s="24"/>
      <c r="HY63" s="24"/>
      <c r="HZ63" s="24"/>
      <c r="IA63" s="24"/>
      <c r="IB63" s="24"/>
      <c r="IC63" s="24"/>
      <c r="ID63" s="24"/>
      <c r="IE63" s="24"/>
      <c r="IF63" s="24"/>
      <c r="IG63" s="24"/>
      <c r="IH63" s="24"/>
      <c r="II63" s="24"/>
      <c r="IJ63" s="24"/>
      <c r="IK63" s="24"/>
      <c r="IL63" s="29"/>
      <c r="IM63" s="29"/>
      <c r="IN63" s="29"/>
      <c r="IO63" s="29"/>
      <c r="IP63" s="29"/>
      <c r="IQ63" s="29"/>
      <c r="IR63" s="29"/>
      <c r="IS63" s="29"/>
      <c r="IT63" s="29"/>
      <c r="IU63" s="29"/>
      <c r="IV63" s="29"/>
      <c r="IW63" s="29"/>
      <c r="IX63" s="29"/>
      <c r="IY63" s="29"/>
      <c r="IZ63" s="29"/>
      <c r="JA63" s="29"/>
      <c r="JB63" s="29"/>
      <c r="JC63" s="29"/>
      <c r="JD63" s="29"/>
      <c r="JE63" s="29"/>
      <c r="JF63" s="29"/>
      <c r="JG63" s="29"/>
      <c r="JH63" s="29"/>
      <c r="JI63" s="29"/>
      <c r="JJ63" s="29"/>
      <c r="JK63" s="29"/>
      <c r="JL63" s="29"/>
      <c r="JM63" s="29"/>
      <c r="JN63" s="29"/>
      <c r="JO63" s="29"/>
      <c r="JP63" s="29"/>
      <c r="JQ63" s="29"/>
      <c r="JR63" s="29"/>
      <c r="JS63" s="30">
        <f t="shared" si="14"/>
        <v>3</v>
      </c>
      <c r="JT63" s="31">
        <f t="shared" si="15"/>
        <v>2</v>
      </c>
    </row>
    <row r="64" spans="1:280" x14ac:dyDescent="0.25">
      <c r="A64" s="176"/>
      <c r="B64" s="122" t="s">
        <v>739</v>
      </c>
      <c r="C64" s="87" t="s">
        <v>123</v>
      </c>
      <c r="D64" s="41" t="s">
        <v>132</v>
      </c>
      <c r="E64" s="42">
        <v>3</v>
      </c>
      <c r="F64" s="21" t="s">
        <v>143</v>
      </c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>
        <v>1</v>
      </c>
      <c r="AZ64" s="24">
        <v>1</v>
      </c>
      <c r="BA64" s="24">
        <v>1</v>
      </c>
      <c r="BB64" s="24">
        <v>1</v>
      </c>
      <c r="BC64" s="24">
        <v>1</v>
      </c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  <c r="DZ64" s="24"/>
      <c r="EA64" s="24"/>
      <c r="EB64" s="24"/>
      <c r="EC64" s="24"/>
      <c r="ED64" s="24"/>
      <c r="EE64" s="24"/>
      <c r="EF64" s="24"/>
      <c r="EG64" s="24"/>
      <c r="EH64" s="24"/>
      <c r="EI64" s="24"/>
      <c r="EJ64" s="24"/>
      <c r="EK64" s="24"/>
      <c r="EL64" s="24"/>
      <c r="EM64" s="24"/>
      <c r="EN64" s="24"/>
      <c r="EO64" s="24"/>
      <c r="EP64" s="24"/>
      <c r="EQ64" s="24"/>
      <c r="ER64" s="24"/>
      <c r="ES64" s="24"/>
      <c r="ET64" s="24"/>
      <c r="EU64" s="24"/>
      <c r="EV64" s="24"/>
      <c r="EW64" s="24"/>
      <c r="EX64" s="24"/>
      <c r="EY64" s="24"/>
      <c r="EZ64" s="24"/>
      <c r="FA64" s="24"/>
      <c r="FB64" s="24"/>
      <c r="FC64" s="24"/>
      <c r="FD64" s="24"/>
      <c r="FE64" s="24"/>
      <c r="FF64" s="24"/>
      <c r="FG64" s="24"/>
      <c r="FH64" s="24"/>
      <c r="FI64" s="24"/>
      <c r="FJ64" s="24"/>
      <c r="FK64" s="24"/>
      <c r="FL64" s="24"/>
      <c r="FM64" s="24"/>
      <c r="FN64" s="24"/>
      <c r="FO64" s="24"/>
      <c r="FP64" s="24"/>
      <c r="FQ64" s="24"/>
      <c r="FR64" s="24"/>
      <c r="FS64" s="24"/>
      <c r="FT64" s="24"/>
      <c r="FU64" s="24"/>
      <c r="FV64" s="24"/>
      <c r="FW64" s="24"/>
      <c r="FX64" s="24"/>
      <c r="FY64" s="24"/>
      <c r="FZ64" s="24"/>
      <c r="GA64" s="24"/>
      <c r="GB64" s="24"/>
      <c r="GC64" s="24"/>
      <c r="GD64" s="24"/>
      <c r="GE64" s="24"/>
      <c r="GF64" s="24"/>
      <c r="GG64" s="24"/>
      <c r="GH64" s="24"/>
      <c r="GI64" s="24">
        <v>1</v>
      </c>
      <c r="GJ64" s="24">
        <v>1</v>
      </c>
      <c r="GK64" s="24">
        <v>1</v>
      </c>
      <c r="GL64" s="24"/>
      <c r="GM64" s="24"/>
      <c r="GN64" s="24"/>
      <c r="GO64" s="24"/>
      <c r="GP64" s="24"/>
      <c r="GQ64" s="24"/>
      <c r="GR64" s="24"/>
      <c r="GS64" s="24"/>
      <c r="GT64" s="24"/>
      <c r="GU64" s="24"/>
      <c r="GV64" s="24"/>
      <c r="GW64" s="24"/>
      <c r="GX64" s="24"/>
      <c r="GY64" s="24"/>
      <c r="GZ64" s="24"/>
      <c r="HA64" s="24"/>
      <c r="HB64" s="24"/>
      <c r="HC64" s="24"/>
      <c r="HD64" s="24"/>
      <c r="HE64" s="24"/>
      <c r="HF64" s="24"/>
      <c r="HG64" s="24"/>
      <c r="HH64" s="24"/>
      <c r="HI64" s="24"/>
      <c r="HJ64" s="24"/>
      <c r="HK64" s="24"/>
      <c r="HL64" s="24"/>
      <c r="HM64" s="24"/>
      <c r="HN64" s="24"/>
      <c r="HO64" s="24"/>
      <c r="HP64" s="24"/>
      <c r="HQ64" s="24"/>
      <c r="HR64" s="24"/>
      <c r="HS64" s="24"/>
      <c r="HT64" s="24"/>
      <c r="HU64" s="24"/>
      <c r="HV64" s="24"/>
      <c r="HW64" s="24"/>
      <c r="HX64" s="24"/>
      <c r="HY64" s="24"/>
      <c r="HZ64" s="24"/>
      <c r="IA64" s="24"/>
      <c r="IB64" s="24"/>
      <c r="IC64" s="24"/>
      <c r="ID64" s="24"/>
      <c r="IE64" s="24"/>
      <c r="IF64" s="24"/>
      <c r="IG64" s="24"/>
      <c r="IH64" s="24"/>
      <c r="II64" s="24"/>
      <c r="IJ64" s="24"/>
      <c r="IK64" s="24"/>
      <c r="IL64" s="29"/>
      <c r="IM64" s="29"/>
      <c r="IN64" s="29"/>
      <c r="IO64" s="29"/>
      <c r="IP64" s="29"/>
      <c r="IQ64" s="29"/>
      <c r="IR64" s="29"/>
      <c r="IS64" s="29"/>
      <c r="IT64" s="29"/>
      <c r="IU64" s="29"/>
      <c r="IV64" s="29"/>
      <c r="IW64" s="29"/>
      <c r="IX64" s="29"/>
      <c r="IY64" s="29"/>
      <c r="IZ64" s="29"/>
      <c r="JA64" s="29"/>
      <c r="JB64" s="29"/>
      <c r="JC64" s="29"/>
      <c r="JD64" s="29"/>
      <c r="JE64" s="29"/>
      <c r="JF64" s="29"/>
      <c r="JG64" s="29"/>
      <c r="JH64" s="29"/>
      <c r="JI64" s="29"/>
      <c r="JJ64" s="29"/>
      <c r="JK64" s="29"/>
      <c r="JL64" s="29"/>
      <c r="JM64" s="29"/>
      <c r="JN64" s="29"/>
      <c r="JO64" s="29"/>
      <c r="JP64" s="29"/>
      <c r="JQ64" s="29"/>
      <c r="JR64" s="29"/>
      <c r="JS64" s="30">
        <f t="shared" si="14"/>
        <v>5</v>
      </c>
      <c r="JT64" s="31">
        <f t="shared" si="15"/>
        <v>3</v>
      </c>
    </row>
    <row r="65" spans="1:280" x14ac:dyDescent="0.25">
      <c r="A65" s="176"/>
      <c r="B65" s="122" t="s">
        <v>740</v>
      </c>
      <c r="C65" s="87" t="s">
        <v>123</v>
      </c>
      <c r="D65" s="41" t="s">
        <v>127</v>
      </c>
      <c r="E65" s="42">
        <v>4</v>
      </c>
      <c r="F65" s="21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>
        <v>1</v>
      </c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  <c r="DZ65" s="24"/>
      <c r="EA65" s="24"/>
      <c r="EB65" s="24"/>
      <c r="EC65" s="24"/>
      <c r="ED65" s="24"/>
      <c r="EE65" s="24"/>
      <c r="EF65" s="24"/>
      <c r="EG65" s="24"/>
      <c r="EH65" s="24"/>
      <c r="EI65" s="24"/>
      <c r="EJ65" s="24"/>
      <c r="EK65" s="24"/>
      <c r="EL65" s="24"/>
      <c r="EM65" s="24"/>
      <c r="EN65" s="24"/>
      <c r="EO65" s="24"/>
      <c r="EP65" s="24"/>
      <c r="EQ65" s="24"/>
      <c r="ER65" s="24"/>
      <c r="ES65" s="24"/>
      <c r="ET65" s="24"/>
      <c r="EU65" s="24"/>
      <c r="EV65" s="24"/>
      <c r="EW65" s="24"/>
      <c r="EX65" s="24"/>
      <c r="EY65" s="24"/>
      <c r="EZ65" s="24"/>
      <c r="FA65" s="24"/>
      <c r="FB65" s="24"/>
      <c r="FC65" s="24"/>
      <c r="FD65" s="24"/>
      <c r="FE65" s="24"/>
      <c r="FF65" s="24"/>
      <c r="FG65" s="24"/>
      <c r="FH65" s="24"/>
      <c r="FI65" s="24"/>
      <c r="FJ65" s="24"/>
      <c r="FK65" s="24"/>
      <c r="FL65" s="24"/>
      <c r="FM65" s="24"/>
      <c r="FN65" s="24"/>
      <c r="FO65" s="24"/>
      <c r="FP65" s="24"/>
      <c r="FQ65" s="24"/>
      <c r="FR65" s="24"/>
      <c r="FS65" s="24"/>
      <c r="FT65" s="24"/>
      <c r="FU65" s="24"/>
      <c r="FV65" s="24"/>
      <c r="FW65" s="24"/>
      <c r="FX65" s="24"/>
      <c r="FY65" s="24"/>
      <c r="FZ65" s="24"/>
      <c r="GA65" s="24"/>
      <c r="GB65" s="24"/>
      <c r="GC65" s="24"/>
      <c r="GD65" s="24"/>
      <c r="GE65" s="24"/>
      <c r="GF65" s="24"/>
      <c r="GG65" s="24"/>
      <c r="GH65" s="24"/>
      <c r="GI65" s="24"/>
      <c r="GJ65" s="24"/>
      <c r="GK65" s="24"/>
      <c r="GL65" s="24"/>
      <c r="GM65" s="24"/>
      <c r="GN65" s="24"/>
      <c r="GO65" s="24"/>
      <c r="GP65" s="24"/>
      <c r="GQ65" s="24"/>
      <c r="GR65" s="24"/>
      <c r="GS65" s="24"/>
      <c r="GT65" s="24"/>
      <c r="GU65" s="24"/>
      <c r="GV65" s="24"/>
      <c r="GW65" s="24"/>
      <c r="GX65" s="24"/>
      <c r="GY65" s="24"/>
      <c r="GZ65" s="24"/>
      <c r="HA65" s="24"/>
      <c r="HB65" s="24"/>
      <c r="HC65" s="24"/>
      <c r="HD65" s="24"/>
      <c r="HE65" s="24"/>
      <c r="HF65" s="24"/>
      <c r="HG65" s="24"/>
      <c r="HH65" s="24"/>
      <c r="HI65" s="24"/>
      <c r="HJ65" s="24"/>
      <c r="HK65" s="24"/>
      <c r="HL65" s="24"/>
      <c r="HM65" s="24">
        <v>1</v>
      </c>
      <c r="HN65" s="24">
        <v>1</v>
      </c>
      <c r="HO65" s="24">
        <v>1</v>
      </c>
      <c r="HP65" s="24"/>
      <c r="HQ65" s="24"/>
      <c r="HR65" s="24"/>
      <c r="HS65" s="24"/>
      <c r="HT65" s="24"/>
      <c r="HU65" s="24"/>
      <c r="HV65" s="24"/>
      <c r="HW65" s="24"/>
      <c r="HX65" s="24"/>
      <c r="HY65" s="24"/>
      <c r="HZ65" s="24"/>
      <c r="IA65" s="24"/>
      <c r="IB65" s="24"/>
      <c r="IC65" s="24"/>
      <c r="ID65" s="24"/>
      <c r="IE65" s="24"/>
      <c r="IF65" s="24"/>
      <c r="IG65" s="24"/>
      <c r="IH65" s="24"/>
      <c r="II65" s="24"/>
      <c r="IJ65" s="24"/>
      <c r="IK65" s="24"/>
      <c r="IL65" s="29"/>
      <c r="IM65" s="29"/>
      <c r="IN65" s="29"/>
      <c r="IO65" s="29"/>
      <c r="IP65" s="29"/>
      <c r="IQ65" s="29"/>
      <c r="IR65" s="29"/>
      <c r="IS65" s="29"/>
      <c r="IT65" s="29"/>
      <c r="IU65" s="29"/>
      <c r="IV65" s="29"/>
      <c r="IW65" s="29"/>
      <c r="IX65" s="29"/>
      <c r="IY65" s="29"/>
      <c r="IZ65" s="29"/>
      <c r="JA65" s="29"/>
      <c r="JB65" s="29"/>
      <c r="JC65" s="29"/>
      <c r="JD65" s="29"/>
      <c r="JE65" s="29"/>
      <c r="JF65" s="29"/>
      <c r="JG65" s="29"/>
      <c r="JH65" s="29"/>
      <c r="JI65" s="29"/>
      <c r="JJ65" s="29"/>
      <c r="JK65" s="29"/>
      <c r="JL65" s="29"/>
      <c r="JM65" s="29"/>
      <c r="JN65" s="29"/>
      <c r="JO65" s="29"/>
      <c r="JP65" s="29"/>
      <c r="JQ65" s="29"/>
      <c r="JR65" s="29"/>
      <c r="JS65" s="30">
        <f t="shared" si="14"/>
        <v>1</v>
      </c>
      <c r="JT65" s="31">
        <f t="shared" si="15"/>
        <v>3</v>
      </c>
    </row>
    <row r="66" spans="1:280" x14ac:dyDescent="0.25">
      <c r="A66" s="176"/>
      <c r="B66" s="122" t="s">
        <v>746</v>
      </c>
      <c r="C66" s="87" t="s">
        <v>123</v>
      </c>
      <c r="D66" s="41" t="s">
        <v>127</v>
      </c>
      <c r="E66" s="42">
        <v>4</v>
      </c>
      <c r="F66" s="21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>
        <v>1</v>
      </c>
      <c r="BE66" s="24">
        <v>1</v>
      </c>
      <c r="BF66" s="24">
        <v>1</v>
      </c>
      <c r="BG66" s="24">
        <v>1</v>
      </c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  <c r="DZ66" s="24"/>
      <c r="EA66" s="24"/>
      <c r="EB66" s="24"/>
      <c r="EC66" s="24"/>
      <c r="ED66" s="24"/>
      <c r="EE66" s="24"/>
      <c r="EF66" s="24"/>
      <c r="EG66" s="24"/>
      <c r="EH66" s="24"/>
      <c r="EI66" s="24"/>
      <c r="EJ66" s="24"/>
      <c r="EK66" s="24"/>
      <c r="EL66" s="24"/>
      <c r="EM66" s="24"/>
      <c r="EN66" s="24"/>
      <c r="EO66" s="24"/>
      <c r="EP66" s="24"/>
      <c r="EQ66" s="24"/>
      <c r="ER66" s="24"/>
      <c r="ES66" s="24"/>
      <c r="ET66" s="24"/>
      <c r="EU66" s="24"/>
      <c r="EV66" s="24"/>
      <c r="EW66" s="24"/>
      <c r="EX66" s="24"/>
      <c r="EY66" s="24"/>
      <c r="EZ66" s="24"/>
      <c r="FA66" s="24"/>
      <c r="FB66" s="24"/>
      <c r="FC66" s="24"/>
      <c r="FD66" s="24"/>
      <c r="FE66" s="24"/>
      <c r="FF66" s="24"/>
      <c r="FG66" s="24"/>
      <c r="FH66" s="24"/>
      <c r="FI66" s="24"/>
      <c r="FJ66" s="24"/>
      <c r="FK66" s="24"/>
      <c r="FL66" s="24"/>
      <c r="FM66" s="24"/>
      <c r="FN66" s="24"/>
      <c r="FO66" s="24"/>
      <c r="FP66" s="24"/>
      <c r="FQ66" s="24"/>
      <c r="FR66" s="24"/>
      <c r="FS66" s="24"/>
      <c r="FT66" s="24"/>
      <c r="FU66" s="24"/>
      <c r="FV66" s="24"/>
      <c r="FW66" s="24"/>
      <c r="FX66" s="24"/>
      <c r="FY66" s="24"/>
      <c r="FZ66" s="24"/>
      <c r="GA66" s="24"/>
      <c r="GB66" s="24"/>
      <c r="GC66" s="24"/>
      <c r="GD66" s="24"/>
      <c r="GE66" s="24"/>
      <c r="GF66" s="24"/>
      <c r="GG66" s="24"/>
      <c r="GH66" s="24"/>
      <c r="GI66" s="24"/>
      <c r="GJ66" s="24"/>
      <c r="GK66" s="24"/>
      <c r="GL66" s="24">
        <v>1</v>
      </c>
      <c r="GM66" s="24">
        <v>1</v>
      </c>
      <c r="GN66" s="24">
        <v>1</v>
      </c>
      <c r="GO66" s="24">
        <v>1</v>
      </c>
      <c r="GP66" s="24">
        <v>1</v>
      </c>
      <c r="GQ66" s="24"/>
      <c r="GR66" s="24"/>
      <c r="GS66" s="24"/>
      <c r="GT66" s="24"/>
      <c r="GU66" s="24"/>
      <c r="GV66" s="24"/>
      <c r="GW66" s="24"/>
      <c r="GX66" s="24"/>
      <c r="GY66" s="24"/>
      <c r="GZ66" s="24"/>
      <c r="HA66" s="24"/>
      <c r="HB66" s="24"/>
      <c r="HC66" s="24"/>
      <c r="HD66" s="24"/>
      <c r="HE66" s="24"/>
      <c r="HF66" s="24"/>
      <c r="HG66" s="24"/>
      <c r="HH66" s="24"/>
      <c r="HI66" s="24"/>
      <c r="HJ66" s="24"/>
      <c r="HK66" s="24"/>
      <c r="HL66" s="24"/>
      <c r="HM66" s="24"/>
      <c r="HN66" s="24"/>
      <c r="HO66" s="24"/>
      <c r="HP66" s="24"/>
      <c r="HQ66" s="24"/>
      <c r="HR66" s="24"/>
      <c r="HS66" s="24"/>
      <c r="HT66" s="24"/>
      <c r="HU66" s="24"/>
      <c r="HV66" s="24"/>
      <c r="HW66" s="24"/>
      <c r="HX66" s="24"/>
      <c r="HY66" s="24"/>
      <c r="HZ66" s="24"/>
      <c r="IA66" s="24"/>
      <c r="IB66" s="24"/>
      <c r="IC66" s="24"/>
      <c r="ID66" s="24"/>
      <c r="IE66" s="24"/>
      <c r="IF66" s="24"/>
      <c r="IG66" s="24"/>
      <c r="IH66" s="24"/>
      <c r="II66" s="24"/>
      <c r="IJ66" s="24"/>
      <c r="IK66" s="24"/>
      <c r="IL66" s="29"/>
      <c r="IM66" s="29"/>
      <c r="IN66" s="29"/>
      <c r="IO66" s="29"/>
      <c r="IP66" s="29"/>
      <c r="IQ66" s="29"/>
      <c r="IR66" s="29"/>
      <c r="IS66" s="29"/>
      <c r="IT66" s="29"/>
      <c r="IU66" s="29"/>
      <c r="IV66" s="29"/>
      <c r="IW66" s="29"/>
      <c r="IX66" s="29"/>
      <c r="IY66" s="29"/>
      <c r="IZ66" s="29"/>
      <c r="JA66" s="29"/>
      <c r="JB66" s="29"/>
      <c r="JC66" s="29"/>
      <c r="JD66" s="29"/>
      <c r="JE66" s="29"/>
      <c r="JF66" s="29"/>
      <c r="JG66" s="29"/>
      <c r="JH66" s="29"/>
      <c r="JI66" s="29"/>
      <c r="JJ66" s="29"/>
      <c r="JK66" s="29"/>
      <c r="JL66" s="29"/>
      <c r="JM66" s="29"/>
      <c r="JN66" s="29"/>
      <c r="JO66" s="29"/>
      <c r="JP66" s="29"/>
      <c r="JQ66" s="29"/>
      <c r="JR66" s="29"/>
      <c r="JS66" s="30">
        <f t="shared" si="14"/>
        <v>4</v>
      </c>
      <c r="JT66" s="31">
        <f t="shared" si="15"/>
        <v>5</v>
      </c>
    </row>
    <row r="67" spans="1:280" x14ac:dyDescent="0.25">
      <c r="A67" s="176"/>
      <c r="B67" s="122" t="s">
        <v>747</v>
      </c>
      <c r="C67" s="88" t="s">
        <v>123</v>
      </c>
      <c r="D67" s="33" t="s">
        <v>132</v>
      </c>
      <c r="E67" s="34">
        <v>3</v>
      </c>
      <c r="F67" s="21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>
        <v>1</v>
      </c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  <c r="DZ67" s="24"/>
      <c r="EA67" s="24"/>
      <c r="EB67" s="24"/>
      <c r="EC67" s="24"/>
      <c r="ED67" s="24"/>
      <c r="EE67" s="24"/>
      <c r="EF67" s="24"/>
      <c r="EG67" s="24"/>
      <c r="EH67" s="24"/>
      <c r="EI67" s="24"/>
      <c r="EJ67" s="24"/>
      <c r="EK67" s="24"/>
      <c r="EL67" s="24"/>
      <c r="EM67" s="24"/>
      <c r="EN67" s="24"/>
      <c r="EO67" s="24"/>
      <c r="EP67" s="24"/>
      <c r="EQ67" s="24"/>
      <c r="ER67" s="24"/>
      <c r="ES67" s="24"/>
      <c r="ET67" s="24"/>
      <c r="EU67" s="24"/>
      <c r="EV67" s="24"/>
      <c r="EW67" s="24"/>
      <c r="EX67" s="24"/>
      <c r="EY67" s="24"/>
      <c r="EZ67" s="24"/>
      <c r="FA67" s="24"/>
      <c r="FB67" s="24"/>
      <c r="FC67" s="24"/>
      <c r="FD67" s="24"/>
      <c r="FE67" s="24"/>
      <c r="FF67" s="24"/>
      <c r="FG67" s="24"/>
      <c r="FH67" s="24"/>
      <c r="FI67" s="24"/>
      <c r="FJ67" s="24"/>
      <c r="FK67" s="24"/>
      <c r="FL67" s="24"/>
      <c r="FM67" s="24"/>
      <c r="FN67" s="24"/>
      <c r="FO67" s="24"/>
      <c r="FP67" s="24"/>
      <c r="FQ67" s="24"/>
      <c r="FR67" s="24"/>
      <c r="FS67" s="24"/>
      <c r="FT67" s="24"/>
      <c r="FU67" s="24"/>
      <c r="FV67" s="24"/>
      <c r="FW67" s="24"/>
      <c r="FX67" s="24"/>
      <c r="FY67" s="24"/>
      <c r="FZ67" s="24"/>
      <c r="GA67" s="24"/>
      <c r="GB67" s="24"/>
      <c r="GC67" s="24"/>
      <c r="GD67" s="24"/>
      <c r="GE67" s="24"/>
      <c r="GF67" s="24"/>
      <c r="GG67" s="24"/>
      <c r="GH67" s="24"/>
      <c r="GI67" s="24"/>
      <c r="GJ67" s="24"/>
      <c r="GK67" s="24"/>
      <c r="GL67" s="24"/>
      <c r="GM67" s="24"/>
      <c r="GN67" s="24"/>
      <c r="GO67" s="24"/>
      <c r="GP67" s="24"/>
      <c r="GQ67" s="24"/>
      <c r="GR67" s="24"/>
      <c r="GS67" s="24"/>
      <c r="GT67" s="24"/>
      <c r="GU67" s="24"/>
      <c r="GV67" s="24"/>
      <c r="GW67" s="24"/>
      <c r="GX67" s="24"/>
      <c r="GY67" s="24"/>
      <c r="GZ67" s="24"/>
      <c r="HA67" s="24"/>
      <c r="HB67" s="24"/>
      <c r="HC67" s="24"/>
      <c r="HD67" s="24"/>
      <c r="HE67" s="24"/>
      <c r="HF67" s="24"/>
      <c r="HG67" s="24"/>
      <c r="HH67" s="24"/>
      <c r="HI67" s="24">
        <v>1</v>
      </c>
      <c r="HJ67" s="24">
        <v>1</v>
      </c>
      <c r="HK67" s="24">
        <v>1</v>
      </c>
      <c r="HL67" s="24">
        <v>1</v>
      </c>
      <c r="HM67" s="24"/>
      <c r="HN67" s="24"/>
      <c r="HO67" s="24"/>
      <c r="HP67" s="24"/>
      <c r="HQ67" s="24"/>
      <c r="HR67" s="24"/>
      <c r="HS67" s="24"/>
      <c r="HT67" s="24"/>
      <c r="HU67" s="24"/>
      <c r="HV67" s="24"/>
      <c r="HW67" s="24"/>
      <c r="HX67" s="24"/>
      <c r="HY67" s="24"/>
      <c r="HZ67" s="24"/>
      <c r="IA67" s="24"/>
      <c r="IB67" s="24"/>
      <c r="IC67" s="24"/>
      <c r="ID67" s="24"/>
      <c r="IE67" s="24"/>
      <c r="IF67" s="24"/>
      <c r="IG67" s="24"/>
      <c r="IH67" s="24"/>
      <c r="II67" s="24"/>
      <c r="IJ67" s="24"/>
      <c r="IK67" s="24"/>
      <c r="IL67" s="29"/>
      <c r="IM67" s="29"/>
      <c r="IN67" s="29"/>
      <c r="IO67" s="29"/>
      <c r="IP67" s="29"/>
      <c r="IQ67" s="29"/>
      <c r="IR67" s="29"/>
      <c r="IS67" s="29"/>
      <c r="IT67" s="29"/>
      <c r="IU67" s="29"/>
      <c r="IV67" s="29"/>
      <c r="IW67" s="29"/>
      <c r="IX67" s="29"/>
      <c r="IY67" s="29"/>
      <c r="IZ67" s="29"/>
      <c r="JA67" s="29"/>
      <c r="JB67" s="29"/>
      <c r="JC67" s="29"/>
      <c r="JD67" s="29"/>
      <c r="JE67" s="29"/>
      <c r="JF67" s="29"/>
      <c r="JG67" s="29"/>
      <c r="JH67" s="29"/>
      <c r="JI67" s="29"/>
      <c r="JJ67" s="29"/>
      <c r="JK67" s="29"/>
      <c r="JL67" s="29"/>
      <c r="JM67" s="29"/>
      <c r="JN67" s="29"/>
      <c r="JO67" s="29"/>
      <c r="JP67" s="29"/>
      <c r="JQ67" s="29"/>
      <c r="JR67" s="29"/>
      <c r="JS67" s="30">
        <f t="shared" si="14"/>
        <v>1</v>
      </c>
      <c r="JT67" s="31">
        <f t="shared" si="15"/>
        <v>4</v>
      </c>
    </row>
    <row r="68" spans="1:280" x14ac:dyDescent="0.25">
      <c r="A68" s="176"/>
      <c r="B68" s="122" t="s">
        <v>748</v>
      </c>
      <c r="C68" s="88" t="s">
        <v>123</v>
      </c>
      <c r="D68" s="33" t="s">
        <v>127</v>
      </c>
      <c r="E68" s="34">
        <v>4</v>
      </c>
      <c r="F68" s="21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>
        <v>1</v>
      </c>
      <c r="BV68" s="24">
        <v>1</v>
      </c>
      <c r="BW68" s="24">
        <v>1</v>
      </c>
      <c r="BX68" s="24">
        <v>1</v>
      </c>
      <c r="BY68" s="24">
        <v>1</v>
      </c>
      <c r="BZ68" s="24">
        <v>1</v>
      </c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  <c r="DZ68" s="24"/>
      <c r="EA68" s="24"/>
      <c r="EB68" s="24"/>
      <c r="EC68" s="24"/>
      <c r="ED68" s="24"/>
      <c r="EE68" s="24"/>
      <c r="EF68" s="24"/>
      <c r="EG68" s="24"/>
      <c r="EH68" s="24"/>
      <c r="EI68" s="24"/>
      <c r="EJ68" s="24"/>
      <c r="EK68" s="24"/>
      <c r="EL68" s="24"/>
      <c r="EM68" s="24"/>
      <c r="EN68" s="24"/>
      <c r="EO68" s="24"/>
      <c r="EP68" s="24"/>
      <c r="EQ68" s="24"/>
      <c r="ER68" s="24"/>
      <c r="ES68" s="24"/>
      <c r="ET68" s="24"/>
      <c r="EU68" s="24"/>
      <c r="EV68" s="24"/>
      <c r="EW68" s="24"/>
      <c r="EX68" s="24"/>
      <c r="EY68" s="24"/>
      <c r="EZ68" s="24"/>
      <c r="FA68" s="24"/>
      <c r="FB68" s="24"/>
      <c r="FC68" s="24"/>
      <c r="FD68" s="24"/>
      <c r="FE68" s="24"/>
      <c r="FF68" s="24"/>
      <c r="FG68" s="24"/>
      <c r="FH68" s="24"/>
      <c r="FI68" s="24"/>
      <c r="FJ68" s="24"/>
      <c r="FK68" s="24"/>
      <c r="FL68" s="24"/>
      <c r="FM68" s="24"/>
      <c r="FN68" s="24"/>
      <c r="FO68" s="24"/>
      <c r="FP68" s="24"/>
      <c r="FQ68" s="24"/>
      <c r="FR68" s="24"/>
      <c r="FS68" s="24"/>
      <c r="FT68" s="24"/>
      <c r="FU68" s="24"/>
      <c r="FV68" s="24"/>
      <c r="FW68" s="24"/>
      <c r="FX68" s="24"/>
      <c r="FY68" s="24"/>
      <c r="FZ68" s="24"/>
      <c r="GA68" s="24"/>
      <c r="GB68" s="24"/>
      <c r="GC68" s="24"/>
      <c r="GD68" s="24"/>
      <c r="GE68" s="24"/>
      <c r="GF68" s="24"/>
      <c r="GG68" s="24"/>
      <c r="GH68" s="24"/>
      <c r="GI68" s="24"/>
      <c r="GJ68" s="24"/>
      <c r="GK68" s="24"/>
      <c r="GL68" s="24"/>
      <c r="GM68" s="24"/>
      <c r="GN68" s="24"/>
      <c r="GO68" s="24"/>
      <c r="GP68" s="24"/>
      <c r="GQ68" s="24"/>
      <c r="GR68" s="24"/>
      <c r="GS68" s="24"/>
      <c r="GT68" s="24"/>
      <c r="GU68" s="24"/>
      <c r="GV68" s="24"/>
      <c r="GW68" s="24"/>
      <c r="GX68" s="24"/>
      <c r="GY68" s="24"/>
      <c r="GZ68" s="24"/>
      <c r="HA68" s="24"/>
      <c r="HB68" s="24"/>
      <c r="HC68" s="24"/>
      <c r="HD68" s="24">
        <v>1</v>
      </c>
      <c r="HE68" s="24">
        <v>1</v>
      </c>
      <c r="HF68" s="24">
        <v>1</v>
      </c>
      <c r="HG68" s="24">
        <v>1</v>
      </c>
      <c r="HH68" s="24">
        <v>1</v>
      </c>
      <c r="HI68" s="24"/>
      <c r="HJ68" s="24"/>
      <c r="HK68" s="24"/>
      <c r="HL68" s="24"/>
      <c r="HM68" s="24"/>
      <c r="HN68" s="24"/>
      <c r="HO68" s="24"/>
      <c r="HP68" s="24"/>
      <c r="HQ68" s="24"/>
      <c r="HR68" s="24"/>
      <c r="HS68" s="24"/>
      <c r="HT68" s="24"/>
      <c r="HU68" s="24"/>
      <c r="HV68" s="24"/>
      <c r="HW68" s="24"/>
      <c r="HX68" s="24"/>
      <c r="HY68" s="24"/>
      <c r="HZ68" s="24"/>
      <c r="IA68" s="24"/>
      <c r="IB68" s="24"/>
      <c r="IC68" s="24"/>
      <c r="ID68" s="24"/>
      <c r="IE68" s="24"/>
      <c r="IF68" s="24"/>
      <c r="IG68" s="24"/>
      <c r="IH68" s="24"/>
      <c r="II68" s="24"/>
      <c r="IJ68" s="24"/>
      <c r="IK68" s="24"/>
      <c r="IL68" s="29"/>
      <c r="IM68" s="29"/>
      <c r="IN68" s="29"/>
      <c r="IO68" s="29"/>
      <c r="IP68" s="29"/>
      <c r="IQ68" s="29"/>
      <c r="IR68" s="29"/>
      <c r="IS68" s="29"/>
      <c r="IT68" s="29"/>
      <c r="IU68" s="29"/>
      <c r="IV68" s="29"/>
      <c r="IW68" s="29"/>
      <c r="IX68" s="29"/>
      <c r="IY68" s="29"/>
      <c r="IZ68" s="29"/>
      <c r="JA68" s="29"/>
      <c r="JB68" s="29"/>
      <c r="JC68" s="29"/>
      <c r="JD68" s="29"/>
      <c r="JE68" s="29"/>
      <c r="JF68" s="29"/>
      <c r="JG68" s="29"/>
      <c r="JH68" s="29"/>
      <c r="JI68" s="29"/>
      <c r="JJ68" s="29"/>
      <c r="JK68" s="29"/>
      <c r="JL68" s="29"/>
      <c r="JM68" s="29"/>
      <c r="JN68" s="29"/>
      <c r="JO68" s="29"/>
      <c r="JP68" s="29"/>
      <c r="JQ68" s="29"/>
      <c r="JR68" s="29"/>
      <c r="JS68" s="30">
        <f t="shared" si="14"/>
        <v>6</v>
      </c>
      <c r="JT68" s="31">
        <f t="shared" si="15"/>
        <v>5</v>
      </c>
    </row>
    <row r="69" spans="1:280" x14ac:dyDescent="0.25">
      <c r="A69" s="176"/>
      <c r="B69" s="153" t="s">
        <v>964</v>
      </c>
      <c r="C69" s="88" t="s">
        <v>134</v>
      </c>
      <c r="D69" s="33" t="s">
        <v>124</v>
      </c>
      <c r="E69" s="34">
        <v>3</v>
      </c>
      <c r="F69" s="21" t="s">
        <v>125</v>
      </c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>
        <v>1</v>
      </c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  <c r="DZ69" s="24">
        <v>1</v>
      </c>
      <c r="EA69" s="24">
        <v>1</v>
      </c>
      <c r="EB69" s="24"/>
      <c r="EC69" s="24"/>
      <c r="ED69" s="24"/>
      <c r="EE69" s="24"/>
      <c r="EF69" s="24"/>
      <c r="EG69" s="24"/>
      <c r="EH69" s="24"/>
      <c r="EI69" s="24"/>
      <c r="EJ69" s="24"/>
      <c r="EK69" s="24"/>
      <c r="EL69" s="24"/>
      <c r="EM69" s="24"/>
      <c r="EN69" s="24"/>
      <c r="EO69" s="24"/>
      <c r="EP69" s="24"/>
      <c r="EQ69" s="24"/>
      <c r="ER69" s="24"/>
      <c r="ES69" s="24"/>
      <c r="ET69" s="24"/>
      <c r="EU69" s="24"/>
      <c r="EV69" s="24"/>
      <c r="EW69" s="24"/>
      <c r="EX69" s="24"/>
      <c r="EY69" s="24"/>
      <c r="EZ69" s="24"/>
      <c r="FA69" s="24"/>
      <c r="FB69" s="24"/>
      <c r="FC69" s="24"/>
      <c r="FD69" s="24"/>
      <c r="FE69" s="24"/>
      <c r="FF69" s="24"/>
      <c r="FG69" s="24"/>
      <c r="FH69" s="24"/>
      <c r="FI69" s="24"/>
      <c r="FJ69" s="24"/>
      <c r="FK69" s="24"/>
      <c r="FL69" s="24"/>
      <c r="FM69" s="24"/>
      <c r="FN69" s="24"/>
      <c r="FO69" s="24"/>
      <c r="FP69" s="24"/>
      <c r="FQ69" s="24"/>
      <c r="FR69" s="24"/>
      <c r="FS69" s="24"/>
      <c r="FT69" s="24"/>
      <c r="FU69" s="24"/>
      <c r="FV69" s="24"/>
      <c r="FW69" s="24"/>
      <c r="FX69" s="24"/>
      <c r="FY69" s="24"/>
      <c r="FZ69" s="24"/>
      <c r="GA69" s="24"/>
      <c r="GB69" s="24"/>
      <c r="GC69" s="24"/>
      <c r="GD69" s="24"/>
      <c r="GE69" s="24"/>
      <c r="GF69" s="24"/>
      <c r="GG69" s="24"/>
      <c r="GH69" s="24"/>
      <c r="GI69" s="24"/>
      <c r="GJ69" s="24"/>
      <c r="GK69" s="24"/>
      <c r="GL69" s="24"/>
      <c r="GM69" s="24"/>
      <c r="GN69" s="24"/>
      <c r="GO69" s="24"/>
      <c r="GP69" s="24"/>
      <c r="GQ69" s="24"/>
      <c r="GR69" s="24"/>
      <c r="GS69" s="24"/>
      <c r="GT69" s="24"/>
      <c r="GU69" s="24"/>
      <c r="GV69" s="24"/>
      <c r="GW69" s="24"/>
      <c r="GX69" s="24"/>
      <c r="GY69" s="24"/>
      <c r="GZ69" s="24"/>
      <c r="HA69" s="24"/>
      <c r="HB69" s="24"/>
      <c r="HC69" s="24"/>
      <c r="HD69" s="24"/>
      <c r="HE69" s="24"/>
      <c r="HF69" s="24"/>
      <c r="HG69" s="24"/>
      <c r="HH69" s="24"/>
      <c r="HI69" s="24"/>
      <c r="HJ69" s="24"/>
      <c r="HK69" s="24"/>
      <c r="HL69" s="24"/>
      <c r="HM69" s="24"/>
      <c r="HN69" s="24"/>
      <c r="HO69" s="24"/>
      <c r="HP69" s="24"/>
      <c r="HQ69" s="24"/>
      <c r="HR69" s="24"/>
      <c r="HS69" s="24"/>
      <c r="HT69" s="24"/>
      <c r="HU69" s="24"/>
      <c r="HV69" s="24"/>
      <c r="HW69" s="24"/>
      <c r="HX69" s="24"/>
      <c r="HY69" s="24">
        <v>1</v>
      </c>
      <c r="HZ69" s="24"/>
      <c r="IA69" s="24"/>
      <c r="IB69" s="24"/>
      <c r="IC69" s="24"/>
      <c r="ID69" s="24"/>
      <c r="IE69" s="24"/>
      <c r="IF69" s="24"/>
      <c r="IG69" s="24"/>
      <c r="IH69" s="24"/>
      <c r="II69" s="24"/>
      <c r="IJ69" s="24"/>
      <c r="IK69" s="24"/>
      <c r="IL69" s="29"/>
      <c r="IM69" s="29"/>
      <c r="IN69" s="29"/>
      <c r="IO69" s="29"/>
      <c r="IP69" s="29"/>
      <c r="IQ69" s="29"/>
      <c r="IR69" s="29"/>
      <c r="IS69" s="29"/>
      <c r="IT69" s="29"/>
      <c r="IU69" s="29"/>
      <c r="IV69" s="29"/>
      <c r="IW69" s="29"/>
      <c r="IX69" s="29"/>
      <c r="IY69" s="29"/>
      <c r="IZ69" s="29"/>
      <c r="JA69" s="29"/>
      <c r="JB69" s="29"/>
      <c r="JC69" s="29"/>
      <c r="JD69" s="29"/>
      <c r="JE69" s="29"/>
      <c r="JF69" s="29">
        <v>1</v>
      </c>
      <c r="JG69" s="29">
        <v>1</v>
      </c>
      <c r="JH69" s="29"/>
      <c r="JI69" s="29"/>
      <c r="JJ69" s="29"/>
      <c r="JK69" s="29"/>
      <c r="JL69" s="29"/>
      <c r="JM69" s="29"/>
      <c r="JN69" s="29"/>
      <c r="JO69" s="29"/>
      <c r="JP69" s="29"/>
      <c r="JQ69" s="29"/>
      <c r="JR69" s="29"/>
      <c r="JS69" s="30">
        <f t="shared" si="14"/>
        <v>1</v>
      </c>
      <c r="JT69" s="31">
        <f t="shared" si="15"/>
        <v>1</v>
      </c>
    </row>
    <row r="70" spans="1:280" x14ac:dyDescent="0.25">
      <c r="A70" s="176"/>
      <c r="B70" s="157" t="s">
        <v>751</v>
      </c>
      <c r="C70" s="88" t="s">
        <v>134</v>
      </c>
      <c r="D70" s="33" t="s">
        <v>132</v>
      </c>
      <c r="E70" s="34">
        <v>3</v>
      </c>
      <c r="F70" s="21"/>
      <c r="G70" s="65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  <c r="DZ70" s="24"/>
      <c r="EA70" s="24"/>
      <c r="EB70" s="24">
        <v>1</v>
      </c>
      <c r="EC70" s="24">
        <v>1</v>
      </c>
      <c r="ED70" s="24">
        <v>1</v>
      </c>
      <c r="EE70" s="24"/>
      <c r="EF70" s="24"/>
      <c r="EG70" s="24"/>
      <c r="EH70" s="24"/>
      <c r="EI70" s="24"/>
      <c r="EJ70" s="24"/>
      <c r="EK70" s="24"/>
      <c r="EL70" s="24"/>
      <c r="EM70" s="24"/>
      <c r="EN70" s="24"/>
      <c r="EO70" s="24"/>
      <c r="EP70" s="24"/>
      <c r="EQ70" s="24"/>
      <c r="ER70" s="24"/>
      <c r="ES70" s="24"/>
      <c r="ET70" s="24"/>
      <c r="EU70" s="24"/>
      <c r="EV70" s="24"/>
      <c r="EW70" s="24"/>
      <c r="EX70" s="24"/>
      <c r="EY70" s="24"/>
      <c r="EZ70" s="24"/>
      <c r="FA70" s="24"/>
      <c r="FB70" s="24"/>
      <c r="FC70" s="24"/>
      <c r="FD70" s="24"/>
      <c r="FE70" s="24"/>
      <c r="FF70" s="24"/>
      <c r="FG70" s="24"/>
      <c r="FH70" s="24"/>
      <c r="FI70" s="24"/>
      <c r="FJ70" s="24"/>
      <c r="FK70" s="24"/>
      <c r="FL70" s="24"/>
      <c r="FM70" s="24"/>
      <c r="FN70" s="24"/>
      <c r="FO70" s="24"/>
      <c r="FP70" s="24"/>
      <c r="FQ70" s="24"/>
      <c r="FR70" s="24"/>
      <c r="FS70" s="24"/>
      <c r="FT70" s="24"/>
      <c r="FU70" s="24"/>
      <c r="FV70" s="24"/>
      <c r="FW70" s="24"/>
      <c r="FX70" s="24"/>
      <c r="FY70" s="24"/>
      <c r="FZ70" s="24"/>
      <c r="GA70" s="24"/>
      <c r="GB70" s="24"/>
      <c r="GC70" s="24"/>
      <c r="GD70" s="24"/>
      <c r="GE70" s="24"/>
      <c r="GF70" s="24"/>
      <c r="GG70" s="24"/>
      <c r="GH70" s="24"/>
      <c r="GI70" s="24"/>
      <c r="GJ70" s="24"/>
      <c r="GK70" s="24"/>
      <c r="GL70" s="24"/>
      <c r="GM70" s="24"/>
      <c r="GN70" s="24"/>
      <c r="GO70" s="24"/>
      <c r="GP70" s="24"/>
      <c r="GQ70" s="24"/>
      <c r="GR70" s="24"/>
      <c r="GS70" s="24"/>
      <c r="GT70" s="24"/>
      <c r="GU70" s="24"/>
      <c r="GV70" s="24"/>
      <c r="GW70" s="24"/>
      <c r="GX70" s="24"/>
      <c r="GY70" s="24"/>
      <c r="GZ70" s="24"/>
      <c r="HA70" s="24"/>
      <c r="HB70" s="24"/>
      <c r="HC70" s="24"/>
      <c r="HD70" s="24"/>
      <c r="HE70" s="24"/>
      <c r="HF70" s="24"/>
      <c r="HG70" s="24"/>
      <c r="HH70" s="24"/>
      <c r="HI70" s="24"/>
      <c r="HJ70" s="24"/>
      <c r="HK70" s="24"/>
      <c r="HL70" s="24"/>
      <c r="HM70" s="24"/>
      <c r="HN70" s="24"/>
      <c r="HO70" s="24"/>
      <c r="HP70" s="24"/>
      <c r="HQ70" s="24"/>
      <c r="HR70" s="24"/>
      <c r="HS70" s="24"/>
      <c r="HT70" s="24"/>
      <c r="HU70" s="24"/>
      <c r="HV70" s="24"/>
      <c r="HW70" s="24"/>
      <c r="HX70" s="24"/>
      <c r="HY70" s="24"/>
      <c r="HZ70" s="24"/>
      <c r="IA70" s="24"/>
      <c r="IB70" s="24"/>
      <c r="IC70" s="24"/>
      <c r="ID70" s="24"/>
      <c r="IE70" s="24"/>
      <c r="IF70" s="24"/>
      <c r="IG70" s="24"/>
      <c r="IH70" s="24"/>
      <c r="II70" s="24"/>
      <c r="IJ70" s="24"/>
      <c r="IK70" s="24"/>
      <c r="IL70" s="29"/>
      <c r="IM70" s="29"/>
      <c r="IN70" s="29"/>
      <c r="IO70" s="29"/>
      <c r="IP70" s="29"/>
      <c r="IQ70" s="29"/>
      <c r="IR70" s="29"/>
      <c r="IS70" s="29"/>
      <c r="IT70" s="29"/>
      <c r="IU70" s="29"/>
      <c r="IV70" s="29"/>
      <c r="IW70" s="29"/>
      <c r="IX70" s="29"/>
      <c r="IY70" s="29"/>
      <c r="IZ70" s="29"/>
      <c r="JA70" s="29"/>
      <c r="JB70" s="29"/>
      <c r="JC70" s="29"/>
      <c r="JD70" s="29"/>
      <c r="JE70" s="29"/>
      <c r="JF70" s="29"/>
      <c r="JG70" s="29"/>
      <c r="JH70" s="29">
        <v>1</v>
      </c>
      <c r="JI70" s="29">
        <v>1</v>
      </c>
      <c r="JJ70" s="29"/>
      <c r="JK70" s="29"/>
      <c r="JL70" s="29"/>
      <c r="JM70" s="29"/>
      <c r="JN70" s="29"/>
      <c r="JO70" s="29"/>
      <c r="JP70" s="29"/>
      <c r="JQ70" s="29"/>
      <c r="JR70" s="29"/>
      <c r="JS70" s="30">
        <v>3</v>
      </c>
      <c r="JT70" s="31">
        <v>2</v>
      </c>
    </row>
    <row r="71" spans="1:280" x14ac:dyDescent="0.25">
      <c r="A71" s="176"/>
      <c r="B71" s="175" t="s">
        <v>752</v>
      </c>
      <c r="C71" s="89" t="s">
        <v>134</v>
      </c>
      <c r="D71" s="33" t="s">
        <v>442</v>
      </c>
      <c r="E71" s="34">
        <v>3</v>
      </c>
      <c r="F71" s="90"/>
      <c r="G71" s="91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  <c r="BE71" s="65"/>
      <c r="BF71" s="65"/>
      <c r="BG71" s="65"/>
      <c r="BH71" s="65"/>
      <c r="BI71" s="65"/>
      <c r="BJ71" s="65"/>
      <c r="BK71" s="65"/>
      <c r="BL71" s="65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>
        <v>1</v>
      </c>
      <c r="EF71" s="65">
        <v>1</v>
      </c>
      <c r="EG71" s="65">
        <v>1</v>
      </c>
      <c r="EH71" s="65">
        <v>1</v>
      </c>
      <c r="EI71" s="65">
        <v>1</v>
      </c>
      <c r="EJ71" s="65">
        <v>1</v>
      </c>
      <c r="EK71" s="65">
        <v>1</v>
      </c>
      <c r="EL71" s="65">
        <v>1</v>
      </c>
      <c r="EM71" s="65"/>
      <c r="EN71" s="65"/>
      <c r="EO71" s="65"/>
      <c r="EP71" s="65"/>
      <c r="EQ71" s="65"/>
      <c r="ER71" s="65"/>
      <c r="ES71" s="65"/>
      <c r="ET71" s="65"/>
      <c r="EU71" s="65"/>
      <c r="EV71" s="65"/>
      <c r="EW71" s="65"/>
      <c r="EX71" s="65"/>
      <c r="EY71" s="65"/>
      <c r="EZ71" s="65"/>
      <c r="FA71" s="65"/>
      <c r="FB71" s="65"/>
      <c r="FC71" s="65"/>
      <c r="FD71" s="65"/>
      <c r="FE71" s="65"/>
      <c r="FF71" s="65"/>
      <c r="FG71" s="65"/>
      <c r="FH71" s="65"/>
      <c r="FI71" s="65"/>
      <c r="FJ71" s="65"/>
      <c r="FK71" s="65"/>
      <c r="FL71" s="65"/>
      <c r="FM71" s="65"/>
      <c r="FN71" s="65"/>
      <c r="FO71" s="65"/>
      <c r="FP71" s="65"/>
      <c r="FQ71" s="65"/>
      <c r="FR71" s="65"/>
      <c r="FS71" s="65"/>
      <c r="FT71" s="65"/>
      <c r="FU71" s="65"/>
      <c r="FV71" s="65"/>
      <c r="FW71" s="65"/>
      <c r="FX71" s="65"/>
      <c r="FY71" s="65"/>
      <c r="FZ71" s="65"/>
      <c r="GA71" s="65"/>
      <c r="GB71" s="65"/>
      <c r="GC71" s="65"/>
      <c r="GD71" s="65"/>
      <c r="GE71" s="65"/>
      <c r="GF71" s="65"/>
      <c r="GG71" s="65"/>
      <c r="GH71" s="65"/>
      <c r="GI71" s="65"/>
      <c r="GJ71" s="65"/>
      <c r="GK71" s="65"/>
      <c r="GL71" s="65"/>
      <c r="GM71" s="65"/>
      <c r="GN71" s="65"/>
      <c r="GO71" s="65"/>
      <c r="GP71" s="65"/>
      <c r="GQ71" s="65"/>
      <c r="GR71" s="65"/>
      <c r="GS71" s="65"/>
      <c r="GT71" s="65"/>
      <c r="GU71" s="65"/>
      <c r="GV71" s="65"/>
      <c r="GW71" s="65"/>
      <c r="GX71" s="65"/>
      <c r="GY71" s="65"/>
      <c r="GZ71" s="65"/>
      <c r="HA71" s="65"/>
      <c r="HB71" s="65"/>
      <c r="HC71" s="65"/>
      <c r="HD71" s="65"/>
      <c r="HE71" s="65"/>
      <c r="HF71" s="65"/>
      <c r="HG71" s="65"/>
      <c r="HH71" s="65"/>
      <c r="HI71" s="65"/>
      <c r="HJ71" s="65"/>
      <c r="HK71" s="65"/>
      <c r="HL71" s="65"/>
      <c r="HM71" s="65"/>
      <c r="HN71" s="65"/>
      <c r="HO71" s="65"/>
      <c r="HP71" s="65"/>
      <c r="HQ71" s="65"/>
      <c r="HR71" s="65"/>
      <c r="HS71" s="65"/>
      <c r="HT71" s="65"/>
      <c r="HU71" s="65"/>
      <c r="HV71" s="65"/>
      <c r="HW71" s="65"/>
      <c r="HX71" s="65"/>
      <c r="HY71" s="65"/>
      <c r="HZ71" s="65"/>
      <c r="IA71" s="65"/>
      <c r="IB71" s="65"/>
      <c r="IC71" s="65"/>
      <c r="ID71" s="65"/>
      <c r="IE71" s="65"/>
      <c r="IF71" s="65"/>
      <c r="IG71" s="65"/>
      <c r="IH71" s="65"/>
      <c r="II71" s="65"/>
      <c r="IJ71" s="65"/>
      <c r="IK71" s="65"/>
      <c r="IL71" s="91"/>
      <c r="IM71" s="91"/>
      <c r="IN71" s="91"/>
      <c r="IO71" s="91"/>
      <c r="IP71" s="91"/>
      <c r="IQ71" s="91"/>
      <c r="IR71" s="91"/>
      <c r="IS71" s="91"/>
      <c r="IT71" s="91"/>
      <c r="IU71" s="91"/>
      <c r="IV71" s="91"/>
      <c r="IW71" s="91"/>
      <c r="IX71" s="91"/>
      <c r="IY71" s="91"/>
      <c r="IZ71" s="91"/>
      <c r="JA71" s="91"/>
      <c r="JB71" s="91"/>
      <c r="JC71" s="91"/>
      <c r="JD71" s="91"/>
      <c r="JE71" s="91"/>
      <c r="JF71" s="91"/>
      <c r="JG71" s="91"/>
      <c r="JH71" s="91"/>
      <c r="JI71" s="91"/>
      <c r="JJ71" s="91">
        <v>1</v>
      </c>
      <c r="JK71" s="91">
        <v>1</v>
      </c>
      <c r="JL71" s="91">
        <v>1</v>
      </c>
      <c r="JM71" s="91">
        <v>1</v>
      </c>
      <c r="JN71" s="91">
        <v>1</v>
      </c>
      <c r="JO71" s="91">
        <v>1</v>
      </c>
      <c r="JP71" s="91"/>
      <c r="JQ71" s="91"/>
      <c r="JR71" s="91"/>
      <c r="JS71" s="30">
        <v>8</v>
      </c>
      <c r="JT71" s="31">
        <v>6</v>
      </c>
    </row>
    <row r="72" spans="1:280" s="6" customFormat="1" x14ac:dyDescent="0.25">
      <c r="A72" s="176"/>
      <c r="B72" s="157" t="s">
        <v>753</v>
      </c>
      <c r="C72" s="89" t="s">
        <v>134</v>
      </c>
      <c r="D72" s="92" t="s">
        <v>442</v>
      </c>
      <c r="E72" s="93">
        <v>4</v>
      </c>
      <c r="F72" s="9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  <c r="DZ72" s="24"/>
      <c r="EA72" s="24"/>
      <c r="EB72" s="24"/>
      <c r="EC72" s="24"/>
      <c r="ED72" s="24"/>
      <c r="EE72" s="24"/>
      <c r="EF72" s="24"/>
      <c r="EG72" s="24"/>
      <c r="EH72" s="24"/>
      <c r="EI72" s="24"/>
      <c r="EJ72" s="24"/>
      <c r="EK72" s="24"/>
      <c r="EL72" s="24"/>
      <c r="EM72" s="24">
        <v>1</v>
      </c>
      <c r="EN72" s="24">
        <v>1</v>
      </c>
      <c r="EO72" s="24">
        <v>1</v>
      </c>
      <c r="EP72" s="24">
        <v>1</v>
      </c>
      <c r="EQ72" s="24">
        <v>1</v>
      </c>
      <c r="ER72" s="24"/>
      <c r="ES72" s="24"/>
      <c r="ET72" s="24"/>
      <c r="EU72" s="24"/>
      <c r="EV72" s="24"/>
      <c r="EW72" s="24"/>
      <c r="EX72" s="24"/>
      <c r="EY72" s="24"/>
      <c r="EZ72" s="24"/>
      <c r="FA72" s="24"/>
      <c r="FB72" s="24"/>
      <c r="FC72" s="24"/>
      <c r="FD72" s="24"/>
      <c r="FE72" s="24"/>
      <c r="FF72" s="24"/>
      <c r="FG72" s="24"/>
      <c r="FH72" s="24"/>
      <c r="FI72" s="24"/>
      <c r="FJ72" s="24"/>
      <c r="FK72" s="24"/>
      <c r="FL72" s="24"/>
      <c r="FM72" s="24"/>
      <c r="FN72" s="24"/>
      <c r="FO72" s="24"/>
      <c r="FP72" s="24"/>
      <c r="FQ72" s="24"/>
      <c r="FR72" s="24"/>
      <c r="FS72" s="24"/>
      <c r="FT72" s="24"/>
      <c r="FU72" s="24"/>
      <c r="FV72" s="24"/>
      <c r="FW72" s="24"/>
      <c r="FX72" s="24"/>
      <c r="FY72" s="24"/>
      <c r="FZ72" s="24"/>
      <c r="GA72" s="24"/>
      <c r="GB72" s="24"/>
      <c r="GC72" s="24"/>
      <c r="GD72" s="24"/>
      <c r="GE72" s="24"/>
      <c r="GF72" s="24"/>
      <c r="GG72" s="24"/>
      <c r="GH72" s="24"/>
      <c r="GI72" s="24"/>
      <c r="GJ72" s="24"/>
      <c r="GK72" s="24"/>
      <c r="GL72" s="24"/>
      <c r="GM72" s="24"/>
      <c r="GN72" s="24"/>
      <c r="GO72" s="24"/>
      <c r="GP72" s="24"/>
      <c r="GQ72" s="24"/>
      <c r="GR72" s="24"/>
      <c r="GS72" s="24"/>
      <c r="GT72" s="24"/>
      <c r="GU72" s="24"/>
      <c r="GV72" s="24"/>
      <c r="GW72" s="24"/>
      <c r="GX72" s="24"/>
      <c r="GY72" s="24"/>
      <c r="GZ72" s="24"/>
      <c r="HA72" s="24"/>
      <c r="HB72" s="24"/>
      <c r="HC72" s="24"/>
      <c r="HD72" s="24"/>
      <c r="HE72" s="24"/>
      <c r="HF72" s="24"/>
      <c r="HG72" s="24"/>
      <c r="HH72" s="24"/>
      <c r="HI72" s="24"/>
      <c r="HJ72" s="24"/>
      <c r="HK72" s="24"/>
      <c r="HL72" s="24"/>
      <c r="HM72" s="24"/>
      <c r="HN72" s="24"/>
      <c r="HO72" s="24"/>
      <c r="HP72" s="24"/>
      <c r="HQ72" s="24"/>
      <c r="HR72" s="24"/>
      <c r="HS72" s="24"/>
      <c r="HT72" s="24"/>
      <c r="HU72" s="24"/>
      <c r="HV72" s="24"/>
      <c r="HW72" s="24"/>
      <c r="HX72" s="24"/>
      <c r="HY72" s="24"/>
      <c r="HZ72" s="24"/>
      <c r="IA72" s="24"/>
      <c r="IB72" s="24"/>
      <c r="IC72" s="24"/>
      <c r="ID72" s="24"/>
      <c r="IE72" s="24"/>
      <c r="IF72" s="24"/>
      <c r="IG72" s="24"/>
      <c r="IH72" s="24"/>
      <c r="II72" s="24"/>
      <c r="IJ72" s="24"/>
      <c r="IK72" s="24"/>
      <c r="IL72" s="29"/>
      <c r="IM72" s="29"/>
      <c r="IN72" s="29"/>
      <c r="IO72" s="29"/>
      <c r="IP72" s="29"/>
      <c r="IQ72" s="29"/>
      <c r="IR72" s="29"/>
      <c r="IS72" s="29"/>
      <c r="IT72" s="29"/>
      <c r="IU72" s="29"/>
      <c r="IV72" s="29"/>
      <c r="IW72" s="29"/>
      <c r="IX72" s="29"/>
      <c r="IY72" s="29"/>
      <c r="IZ72" s="29"/>
      <c r="JA72" s="29"/>
      <c r="JB72" s="29"/>
      <c r="JC72" s="29"/>
      <c r="JD72" s="29"/>
      <c r="JE72" s="29"/>
      <c r="JF72" s="29"/>
      <c r="JG72" s="29"/>
      <c r="JH72" s="29"/>
      <c r="JI72" s="29"/>
      <c r="JJ72" s="29"/>
      <c r="JK72" s="29"/>
      <c r="JL72" s="29"/>
      <c r="JM72" s="29"/>
      <c r="JN72" s="29"/>
      <c r="JO72" s="29"/>
      <c r="JP72" s="29"/>
      <c r="JQ72" s="29"/>
      <c r="JR72" s="29"/>
      <c r="JS72" s="30">
        <v>5</v>
      </c>
      <c r="JT72" s="31">
        <f>COUNTIF(EV72:IK72,1)</f>
        <v>0</v>
      </c>
    </row>
    <row r="73" spans="1:280" s="6" customFormat="1" x14ac:dyDescent="0.25">
      <c r="A73" s="95"/>
      <c r="B73" s="154" t="s">
        <v>754</v>
      </c>
      <c r="C73" s="89" t="s">
        <v>134</v>
      </c>
      <c r="D73" s="92" t="s">
        <v>132</v>
      </c>
      <c r="E73" s="93">
        <v>4</v>
      </c>
      <c r="F73" s="96"/>
      <c r="G73" s="25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>
        <v>1</v>
      </c>
      <c r="BN73" s="22">
        <v>1</v>
      </c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2"/>
      <c r="CJ73" s="22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2"/>
      <c r="DD73" s="22"/>
      <c r="DE73" s="22"/>
      <c r="DF73" s="22"/>
      <c r="DG73" s="22"/>
      <c r="DH73" s="22"/>
      <c r="DI73" s="22"/>
      <c r="DJ73" s="22"/>
      <c r="DK73" s="22"/>
      <c r="DL73" s="22"/>
      <c r="DM73" s="22"/>
      <c r="DN73" s="22"/>
      <c r="DO73" s="22"/>
      <c r="DP73" s="22"/>
      <c r="DQ73" s="22"/>
      <c r="DR73" s="22"/>
      <c r="DS73" s="22"/>
      <c r="DT73" s="22"/>
      <c r="DU73" s="22"/>
      <c r="DV73" s="22"/>
      <c r="DW73" s="22"/>
      <c r="DX73" s="22"/>
      <c r="DY73" s="22"/>
      <c r="DZ73" s="22"/>
      <c r="EA73" s="22"/>
      <c r="EB73" s="22"/>
      <c r="EC73" s="22"/>
      <c r="ED73" s="22"/>
      <c r="EE73" s="22"/>
      <c r="EF73" s="22"/>
      <c r="EG73" s="22"/>
      <c r="EH73" s="22"/>
      <c r="EI73" s="22"/>
      <c r="EJ73" s="22"/>
      <c r="EK73" s="22"/>
      <c r="EL73" s="22"/>
      <c r="EM73" s="22"/>
      <c r="EN73" s="22"/>
      <c r="EO73" s="22"/>
      <c r="EP73" s="22"/>
      <c r="EQ73" s="22"/>
      <c r="ER73" s="22"/>
      <c r="ES73" s="22"/>
      <c r="ET73" s="22"/>
      <c r="EU73" s="22"/>
      <c r="EV73" s="22"/>
      <c r="EW73" s="25"/>
      <c r="EX73" s="22"/>
      <c r="EY73" s="22"/>
      <c r="EZ73" s="22"/>
      <c r="FA73" s="22"/>
      <c r="FB73" s="22"/>
      <c r="FC73" s="22"/>
      <c r="FD73" s="22"/>
      <c r="FE73" s="22"/>
      <c r="FF73" s="22"/>
      <c r="FG73" s="22"/>
      <c r="FH73" s="22"/>
      <c r="FI73" s="22"/>
      <c r="FJ73" s="22"/>
      <c r="FK73" s="22"/>
      <c r="FL73" s="22"/>
      <c r="FM73" s="22"/>
      <c r="FN73" s="22"/>
      <c r="FO73" s="22"/>
      <c r="FP73" s="22"/>
      <c r="FQ73" s="22"/>
      <c r="FR73" s="22"/>
      <c r="FS73" s="22"/>
      <c r="FT73" s="22"/>
      <c r="FU73" s="22"/>
      <c r="FV73" s="22"/>
      <c r="FW73" s="22"/>
      <c r="FX73" s="22"/>
      <c r="FY73" s="22"/>
      <c r="FZ73" s="22"/>
      <c r="GA73" s="22"/>
      <c r="GB73" s="22"/>
      <c r="GC73" s="22"/>
      <c r="GD73" s="22"/>
      <c r="GE73" s="22"/>
      <c r="GF73" s="22"/>
      <c r="GG73" s="22"/>
      <c r="GH73" s="22"/>
      <c r="GI73" s="22"/>
      <c r="GJ73" s="22"/>
      <c r="GK73" s="22"/>
      <c r="GL73" s="22"/>
      <c r="GM73" s="22"/>
      <c r="GN73" s="22"/>
      <c r="GO73" s="22"/>
      <c r="GP73" s="22"/>
      <c r="GQ73" s="22"/>
      <c r="GR73" s="22"/>
      <c r="GS73" s="22"/>
      <c r="GT73" s="22"/>
      <c r="GU73" s="22"/>
      <c r="GV73" s="22"/>
      <c r="GW73" s="22">
        <v>1</v>
      </c>
      <c r="GX73" s="22"/>
      <c r="GY73" s="22"/>
      <c r="GZ73" s="22"/>
      <c r="HA73" s="22"/>
      <c r="HB73" s="22"/>
      <c r="HC73" s="22"/>
      <c r="HD73" s="22"/>
      <c r="HE73" s="22"/>
      <c r="HF73" s="22"/>
      <c r="HG73" s="22"/>
      <c r="HH73" s="22"/>
      <c r="HI73" s="22"/>
      <c r="HJ73" s="22"/>
      <c r="HK73" s="22"/>
      <c r="HL73" s="22"/>
      <c r="HM73" s="22"/>
      <c r="HN73" s="22"/>
      <c r="HO73" s="22"/>
      <c r="HP73" s="22"/>
      <c r="HQ73" s="22"/>
      <c r="HR73" s="22"/>
      <c r="HS73" s="22"/>
      <c r="HT73" s="22"/>
      <c r="HU73" s="22"/>
      <c r="HV73" s="22"/>
      <c r="HW73" s="22"/>
      <c r="HX73" s="22"/>
      <c r="HY73" s="22"/>
      <c r="HZ73" s="22"/>
      <c r="IA73" s="22"/>
      <c r="IB73" s="22"/>
      <c r="IC73" s="22"/>
      <c r="ID73" s="22"/>
      <c r="IE73" s="22"/>
      <c r="IF73" s="22"/>
      <c r="IG73" s="22"/>
      <c r="IH73" s="22"/>
      <c r="II73" s="22"/>
      <c r="IJ73" s="22"/>
      <c r="IK73" s="22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30">
        <v>2</v>
      </c>
      <c r="JT73" s="31">
        <v>1</v>
      </c>
    </row>
    <row r="74" spans="1:280" s="6" customFormat="1" x14ac:dyDescent="0.25">
      <c r="A74" s="95"/>
      <c r="B74" s="128" t="s">
        <v>750</v>
      </c>
      <c r="C74" s="32" t="s">
        <v>123</v>
      </c>
      <c r="D74" s="33" t="s">
        <v>136</v>
      </c>
      <c r="E74" s="34" t="s">
        <v>138</v>
      </c>
      <c r="F74" s="96"/>
      <c r="G74" s="25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/>
      <c r="CC74" s="22"/>
      <c r="CD74" s="22"/>
      <c r="CE74" s="22"/>
      <c r="CF74" s="22"/>
      <c r="CG74" s="22"/>
      <c r="CH74" s="22"/>
      <c r="CI74" s="22"/>
      <c r="CJ74" s="22"/>
      <c r="CK74" s="22"/>
      <c r="CL74" s="22">
        <v>1</v>
      </c>
      <c r="CM74" s="22"/>
      <c r="CN74" s="22"/>
      <c r="CO74" s="22"/>
      <c r="CP74" s="22"/>
      <c r="CQ74" s="22"/>
      <c r="CR74" s="22"/>
      <c r="CS74" s="22"/>
      <c r="CT74" s="22"/>
      <c r="CU74" s="22"/>
      <c r="CV74" s="22"/>
      <c r="CW74" s="22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2"/>
      <c r="DN74" s="22"/>
      <c r="DO74" s="22"/>
      <c r="DP74" s="22"/>
      <c r="DQ74" s="22"/>
      <c r="DR74" s="22"/>
      <c r="DS74" s="22"/>
      <c r="DT74" s="22"/>
      <c r="DU74" s="22"/>
      <c r="DV74" s="22"/>
      <c r="DW74" s="22"/>
      <c r="DX74" s="22"/>
      <c r="DY74" s="22"/>
      <c r="DZ74" s="22"/>
      <c r="EA74" s="22"/>
      <c r="EB74" s="22"/>
      <c r="EC74" s="22"/>
      <c r="ED74" s="22"/>
      <c r="EE74" s="22"/>
      <c r="EF74" s="22"/>
      <c r="EG74" s="22"/>
      <c r="EH74" s="22"/>
      <c r="EI74" s="22"/>
      <c r="EJ74" s="22"/>
      <c r="EK74" s="22"/>
      <c r="EL74" s="22"/>
      <c r="EM74" s="22"/>
      <c r="EN74" s="22"/>
      <c r="EO74" s="22"/>
      <c r="EP74" s="22"/>
      <c r="EQ74" s="22"/>
      <c r="ER74" s="22"/>
      <c r="ES74" s="22"/>
      <c r="ET74" s="22"/>
      <c r="EU74" s="22"/>
      <c r="EV74" s="22"/>
      <c r="EW74" s="25"/>
      <c r="EX74" s="22"/>
      <c r="EY74" s="22"/>
      <c r="EZ74" s="22"/>
      <c r="FA74" s="22"/>
      <c r="FB74" s="22"/>
      <c r="FC74" s="22"/>
      <c r="FD74" s="22"/>
      <c r="FE74" s="22"/>
      <c r="FF74" s="22"/>
      <c r="FG74" s="22"/>
      <c r="FH74" s="22"/>
      <c r="FI74" s="22"/>
      <c r="FJ74" s="22"/>
      <c r="FK74" s="22"/>
      <c r="FL74" s="22"/>
      <c r="FM74" s="22"/>
      <c r="FN74" s="22"/>
      <c r="FO74" s="22"/>
      <c r="FP74" s="22"/>
      <c r="FQ74" s="22"/>
      <c r="FR74" s="22"/>
      <c r="FS74" s="22"/>
      <c r="FT74" s="22"/>
      <c r="FU74" s="22"/>
      <c r="FV74" s="22"/>
      <c r="FW74" s="22"/>
      <c r="FX74" s="22"/>
      <c r="FY74" s="22"/>
      <c r="FZ74" s="22"/>
      <c r="GA74" s="22"/>
      <c r="GB74" s="22"/>
      <c r="GC74" s="22"/>
      <c r="GD74" s="22"/>
      <c r="GE74" s="22"/>
      <c r="GF74" s="22"/>
      <c r="GG74" s="22"/>
      <c r="GH74" s="22"/>
      <c r="GI74" s="22"/>
      <c r="GJ74" s="22"/>
      <c r="GK74" s="22"/>
      <c r="GL74" s="22"/>
      <c r="GM74" s="22"/>
      <c r="GN74" s="22"/>
      <c r="GO74" s="22"/>
      <c r="GP74" s="22"/>
      <c r="GQ74" s="22"/>
      <c r="GR74" s="22"/>
      <c r="GS74" s="22"/>
      <c r="GT74" s="22"/>
      <c r="GU74" s="22"/>
      <c r="GV74" s="22"/>
      <c r="GW74" s="22"/>
      <c r="GX74" s="22"/>
      <c r="GY74" s="22"/>
      <c r="GZ74" s="22"/>
      <c r="HA74" s="22"/>
      <c r="HB74" s="22"/>
      <c r="HC74" s="22"/>
      <c r="HD74" s="22"/>
      <c r="HE74" s="22"/>
      <c r="HF74" s="22"/>
      <c r="HG74" s="22"/>
      <c r="HH74" s="22"/>
      <c r="HI74" s="22"/>
      <c r="HJ74" s="22"/>
      <c r="HK74" s="22"/>
      <c r="HL74" s="22"/>
      <c r="HM74" s="22"/>
      <c r="HN74" s="22"/>
      <c r="HO74" s="22"/>
      <c r="HP74" s="22"/>
      <c r="HQ74" s="22"/>
      <c r="HR74" s="22"/>
      <c r="HS74" s="22"/>
      <c r="HT74" s="22"/>
      <c r="HU74" s="22"/>
      <c r="HV74" s="22"/>
      <c r="HW74" s="22"/>
      <c r="HX74" s="22"/>
      <c r="HY74" s="22"/>
      <c r="HZ74" s="22"/>
      <c r="IA74" s="22"/>
      <c r="IB74" s="22">
        <v>1</v>
      </c>
      <c r="IC74" s="22"/>
      <c r="ID74" s="22"/>
      <c r="IE74" s="22"/>
      <c r="IF74" s="22"/>
      <c r="IG74" s="22"/>
      <c r="IH74" s="22"/>
      <c r="II74" s="22"/>
      <c r="IJ74" s="22"/>
      <c r="IK74" s="22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30">
        <f>COUNTIF(G74:DA74,1)</f>
        <v>1</v>
      </c>
      <c r="JT74" s="31">
        <f>COUNTIF(EV74:IK74,1)</f>
        <v>1</v>
      </c>
    </row>
    <row r="75" spans="1:280" s="6" customFormat="1" x14ac:dyDescent="0.25">
      <c r="A75" s="95"/>
      <c r="B75" s="110" t="s">
        <v>749</v>
      </c>
      <c r="C75" s="32" t="s">
        <v>123</v>
      </c>
      <c r="D75" s="33" t="s">
        <v>1192</v>
      </c>
      <c r="E75" s="34" t="s">
        <v>138</v>
      </c>
      <c r="F75" s="96"/>
      <c r="G75" s="29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>
        <v>1</v>
      </c>
      <c r="CK75" s="24"/>
      <c r="CL75" s="24">
        <v>1</v>
      </c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  <c r="DZ75" s="24"/>
      <c r="EA75" s="24"/>
      <c r="EB75" s="24"/>
      <c r="EC75" s="24"/>
      <c r="ED75" s="24"/>
      <c r="EE75" s="24"/>
      <c r="EF75" s="24"/>
      <c r="EG75" s="24"/>
      <c r="EH75" s="24"/>
      <c r="EI75" s="24"/>
      <c r="EJ75" s="24"/>
      <c r="EK75" s="24"/>
      <c r="EL75" s="24"/>
      <c r="EM75" s="24"/>
      <c r="EN75" s="24"/>
      <c r="EO75" s="24"/>
      <c r="EP75" s="24"/>
      <c r="EQ75" s="24"/>
      <c r="ER75" s="24"/>
      <c r="ES75" s="24"/>
      <c r="ET75" s="24"/>
      <c r="EU75" s="24"/>
      <c r="EV75" s="24"/>
      <c r="EW75" s="29"/>
      <c r="EX75" s="24"/>
      <c r="EY75" s="24"/>
      <c r="EZ75" s="24"/>
      <c r="FA75" s="24"/>
      <c r="FB75" s="24"/>
      <c r="FC75" s="24"/>
      <c r="FD75" s="24"/>
      <c r="FE75" s="24"/>
      <c r="FF75" s="24"/>
      <c r="FG75" s="24"/>
      <c r="FH75" s="24"/>
      <c r="FI75" s="24"/>
      <c r="FJ75" s="24"/>
      <c r="FK75" s="24"/>
      <c r="FL75" s="24"/>
      <c r="FM75" s="24"/>
      <c r="FN75" s="24"/>
      <c r="FO75" s="24"/>
      <c r="FP75" s="24"/>
      <c r="FQ75" s="24"/>
      <c r="FR75" s="24"/>
      <c r="FS75" s="24"/>
      <c r="FT75" s="24"/>
      <c r="FU75" s="24"/>
      <c r="FV75" s="24"/>
      <c r="FW75" s="24"/>
      <c r="FX75" s="24"/>
      <c r="FY75" s="24"/>
      <c r="FZ75" s="24"/>
      <c r="GA75" s="24"/>
      <c r="GB75" s="24"/>
      <c r="GC75" s="24"/>
      <c r="GD75" s="24"/>
      <c r="GE75" s="24"/>
      <c r="GF75" s="24"/>
      <c r="GG75" s="24"/>
      <c r="GH75" s="24"/>
      <c r="GI75" s="24"/>
      <c r="GJ75" s="24"/>
      <c r="GK75" s="24"/>
      <c r="GL75" s="24"/>
      <c r="GM75" s="24"/>
      <c r="GN75" s="24"/>
      <c r="GO75" s="24"/>
      <c r="GP75" s="24"/>
      <c r="GQ75" s="24"/>
      <c r="GR75" s="24"/>
      <c r="GS75" s="24"/>
      <c r="GT75" s="24"/>
      <c r="GU75" s="24"/>
      <c r="GV75" s="24"/>
      <c r="GW75" s="24"/>
      <c r="GX75" s="24"/>
      <c r="GY75" s="24"/>
      <c r="GZ75" s="24"/>
      <c r="HA75" s="24"/>
      <c r="HB75" s="24"/>
      <c r="HC75" s="24"/>
      <c r="HD75" s="24"/>
      <c r="HE75" s="24"/>
      <c r="HF75" s="24"/>
      <c r="HG75" s="24"/>
      <c r="HH75" s="24"/>
      <c r="HI75" s="24"/>
      <c r="HJ75" s="24"/>
      <c r="HK75" s="24"/>
      <c r="HL75" s="24"/>
      <c r="HM75" s="24"/>
      <c r="HN75" s="24"/>
      <c r="HO75" s="24"/>
      <c r="HP75" s="24"/>
      <c r="HQ75" s="24"/>
      <c r="HR75" s="24"/>
      <c r="HS75" s="24"/>
      <c r="HT75" s="24"/>
      <c r="HU75" s="24"/>
      <c r="HV75" s="24"/>
      <c r="HW75" s="24"/>
      <c r="HX75" s="24"/>
      <c r="HY75" s="24"/>
      <c r="HZ75" s="24">
        <v>1</v>
      </c>
      <c r="IA75" s="24">
        <v>1</v>
      </c>
      <c r="IB75" s="24">
        <v>1</v>
      </c>
      <c r="IC75" s="24"/>
      <c r="ID75" s="24"/>
      <c r="IE75" s="24"/>
      <c r="IF75" s="24"/>
      <c r="IG75" s="24"/>
      <c r="IH75" s="24"/>
      <c r="II75" s="24"/>
      <c r="IJ75" s="24"/>
      <c r="IK75" s="24"/>
      <c r="IL75" s="29"/>
      <c r="IM75" s="29"/>
      <c r="IN75" s="29"/>
      <c r="IO75" s="29"/>
      <c r="IP75" s="29"/>
      <c r="IQ75" s="29"/>
      <c r="IR75" s="29"/>
      <c r="IS75" s="29"/>
      <c r="IT75" s="29"/>
      <c r="IU75" s="29"/>
      <c r="IV75" s="29"/>
      <c r="IW75" s="29"/>
      <c r="IX75" s="29"/>
      <c r="IY75" s="29"/>
      <c r="IZ75" s="29"/>
      <c r="JA75" s="29"/>
      <c r="JB75" s="29"/>
      <c r="JC75" s="29"/>
      <c r="JD75" s="29"/>
      <c r="JE75" s="29"/>
      <c r="JF75" s="29"/>
      <c r="JG75" s="29"/>
      <c r="JH75" s="29"/>
      <c r="JI75" s="29"/>
      <c r="JJ75" s="29"/>
      <c r="JK75" s="29"/>
      <c r="JL75" s="29"/>
      <c r="JM75" s="29"/>
      <c r="JN75" s="29"/>
      <c r="JO75" s="29"/>
      <c r="JP75" s="29"/>
      <c r="JQ75" s="29"/>
      <c r="JR75" s="29"/>
      <c r="JS75" s="30">
        <f>COUNTIF(G75:DA75,1)</f>
        <v>2</v>
      </c>
      <c r="JT75" s="31">
        <f>COUNTIF(EV75:IK75,1)</f>
        <v>3</v>
      </c>
    </row>
    <row r="76" spans="1:280" x14ac:dyDescent="0.25">
      <c r="G76" s="28">
        <f t="shared" ref="G76:AL76" si="16">COUNTIF(G19:G37,1)+COUNTIF(G59:G75,1)</f>
        <v>1</v>
      </c>
      <c r="H76" s="28">
        <f t="shared" si="16"/>
        <v>1</v>
      </c>
      <c r="I76" s="28">
        <f t="shared" si="16"/>
        <v>1</v>
      </c>
      <c r="J76" s="28">
        <f t="shared" si="16"/>
        <v>1</v>
      </c>
      <c r="K76" s="28">
        <f t="shared" si="16"/>
        <v>1</v>
      </c>
      <c r="L76" s="28">
        <f t="shared" si="16"/>
        <v>1</v>
      </c>
      <c r="M76" s="28">
        <f t="shared" si="16"/>
        <v>1</v>
      </c>
      <c r="N76" s="28">
        <f t="shared" si="16"/>
        <v>1</v>
      </c>
      <c r="O76" s="28">
        <f t="shared" si="16"/>
        <v>1</v>
      </c>
      <c r="P76" s="28">
        <f t="shared" si="16"/>
        <v>1</v>
      </c>
      <c r="Q76" s="28">
        <f t="shared" si="16"/>
        <v>1</v>
      </c>
      <c r="R76" s="28">
        <f t="shared" si="16"/>
        <v>1</v>
      </c>
      <c r="S76" s="28">
        <f t="shared" si="16"/>
        <v>1</v>
      </c>
      <c r="T76" s="28">
        <f t="shared" si="16"/>
        <v>1</v>
      </c>
      <c r="U76" s="28">
        <f t="shared" si="16"/>
        <v>1</v>
      </c>
      <c r="V76" s="28">
        <f t="shared" si="16"/>
        <v>1</v>
      </c>
      <c r="W76" s="28">
        <f t="shared" si="16"/>
        <v>1</v>
      </c>
      <c r="X76" s="28">
        <f t="shared" si="16"/>
        <v>1</v>
      </c>
      <c r="Y76" s="28">
        <f t="shared" si="16"/>
        <v>1</v>
      </c>
      <c r="Z76" s="28">
        <f t="shared" si="16"/>
        <v>1</v>
      </c>
      <c r="AA76" s="28">
        <f t="shared" si="16"/>
        <v>1</v>
      </c>
      <c r="AB76" s="28">
        <f t="shared" si="16"/>
        <v>1</v>
      </c>
      <c r="AC76" s="28">
        <v>1</v>
      </c>
      <c r="AD76" s="28">
        <v>1</v>
      </c>
      <c r="AE76" s="28">
        <v>1</v>
      </c>
      <c r="AF76" s="28">
        <f t="shared" si="16"/>
        <v>1</v>
      </c>
      <c r="AG76" s="28">
        <f t="shared" si="16"/>
        <v>1</v>
      </c>
      <c r="AH76" s="28">
        <f t="shared" si="16"/>
        <v>1</v>
      </c>
      <c r="AI76" s="28">
        <f t="shared" si="16"/>
        <v>1</v>
      </c>
      <c r="AJ76" s="28">
        <f t="shared" si="16"/>
        <v>1</v>
      </c>
      <c r="AK76" s="28">
        <f t="shared" si="16"/>
        <v>1</v>
      </c>
      <c r="AL76" s="28">
        <f t="shared" si="16"/>
        <v>1</v>
      </c>
      <c r="AM76" s="28">
        <f t="shared" ref="AM76:BH76" si="17">COUNTIF(AM19:AM37,1)+COUNTIF(AM59:AM75,1)</f>
        <v>1</v>
      </c>
      <c r="AN76" s="28">
        <f t="shared" si="17"/>
        <v>1</v>
      </c>
      <c r="AO76" s="28">
        <f t="shared" si="17"/>
        <v>1</v>
      </c>
      <c r="AP76" s="28">
        <f t="shared" si="17"/>
        <v>1</v>
      </c>
      <c r="AQ76" s="28">
        <f t="shared" si="17"/>
        <v>1</v>
      </c>
      <c r="AR76" s="28">
        <f t="shared" si="17"/>
        <v>1</v>
      </c>
      <c r="AS76" s="28">
        <f t="shared" si="17"/>
        <v>1</v>
      </c>
      <c r="AT76" s="28">
        <f t="shared" si="17"/>
        <v>1</v>
      </c>
      <c r="AU76" s="28">
        <f t="shared" si="17"/>
        <v>1</v>
      </c>
      <c r="AV76" s="28">
        <f t="shared" si="17"/>
        <v>1</v>
      </c>
      <c r="AW76" s="28">
        <f t="shared" si="17"/>
        <v>1</v>
      </c>
      <c r="AX76" s="28">
        <f t="shared" si="17"/>
        <v>1</v>
      </c>
      <c r="AY76" s="28">
        <f t="shared" si="17"/>
        <v>1</v>
      </c>
      <c r="AZ76" s="28">
        <f t="shared" si="17"/>
        <v>1</v>
      </c>
      <c r="BA76" s="28">
        <f t="shared" si="17"/>
        <v>1</v>
      </c>
      <c r="BB76" s="28">
        <f t="shared" si="17"/>
        <v>1</v>
      </c>
      <c r="BC76" s="28">
        <f t="shared" si="17"/>
        <v>1</v>
      </c>
      <c r="BD76" s="28">
        <f t="shared" si="17"/>
        <v>1</v>
      </c>
      <c r="BE76" s="28">
        <f t="shared" si="17"/>
        <v>1</v>
      </c>
      <c r="BF76" s="28">
        <f t="shared" si="17"/>
        <v>1</v>
      </c>
      <c r="BG76" s="28">
        <f t="shared" si="17"/>
        <v>1</v>
      </c>
      <c r="BH76" s="28">
        <f t="shared" si="17"/>
        <v>1</v>
      </c>
      <c r="BI76" s="28">
        <v>1</v>
      </c>
      <c r="BJ76" s="28">
        <v>1</v>
      </c>
      <c r="BK76" s="28">
        <v>1</v>
      </c>
      <c r="BL76" s="28">
        <v>1</v>
      </c>
      <c r="BM76" s="28">
        <v>2</v>
      </c>
      <c r="BN76" s="28">
        <v>2</v>
      </c>
      <c r="BO76" s="28">
        <v>1</v>
      </c>
      <c r="BP76" s="28">
        <v>1</v>
      </c>
      <c r="BQ76" s="28">
        <v>1</v>
      </c>
      <c r="BR76" s="28">
        <v>1</v>
      </c>
      <c r="BS76" s="28">
        <v>1</v>
      </c>
      <c r="BT76" s="28">
        <v>1</v>
      </c>
      <c r="BU76" s="28">
        <v>1</v>
      </c>
      <c r="BV76" s="28">
        <v>1</v>
      </c>
      <c r="BW76" s="28">
        <v>1</v>
      </c>
      <c r="BX76" s="28">
        <v>1</v>
      </c>
      <c r="BY76" s="28">
        <v>1</v>
      </c>
      <c r="BZ76" s="28">
        <v>1</v>
      </c>
      <c r="CA76" s="28">
        <v>1</v>
      </c>
      <c r="CB76" s="28">
        <v>1</v>
      </c>
      <c r="CC76" s="28">
        <v>1</v>
      </c>
      <c r="CD76" s="28">
        <v>1</v>
      </c>
      <c r="CE76" s="28">
        <v>1</v>
      </c>
      <c r="CF76" s="28">
        <v>1</v>
      </c>
      <c r="CG76" s="28">
        <v>1</v>
      </c>
      <c r="CH76" s="28">
        <v>1</v>
      </c>
      <c r="CI76" s="28">
        <v>2</v>
      </c>
      <c r="CJ76" s="28">
        <v>3</v>
      </c>
      <c r="CK76" s="28">
        <v>1</v>
      </c>
      <c r="CL76" s="28">
        <v>5</v>
      </c>
      <c r="CM76" s="28">
        <v>1</v>
      </c>
      <c r="CN76" s="28">
        <v>1</v>
      </c>
      <c r="CO76" s="28">
        <v>1</v>
      </c>
      <c r="CP76" s="28">
        <v>1</v>
      </c>
      <c r="CQ76" s="28">
        <v>1</v>
      </c>
      <c r="CR76" s="28">
        <v>1</v>
      </c>
      <c r="CS76" s="28">
        <v>1</v>
      </c>
      <c r="CT76" s="28">
        <v>1</v>
      </c>
      <c r="CU76" s="28">
        <v>1</v>
      </c>
      <c r="CV76" s="28">
        <v>1</v>
      </c>
      <c r="CW76" s="28">
        <v>1</v>
      </c>
      <c r="CX76" s="28">
        <v>1</v>
      </c>
      <c r="CY76" s="28">
        <v>1</v>
      </c>
      <c r="CZ76" s="28">
        <v>1</v>
      </c>
      <c r="DA76" s="28">
        <v>1</v>
      </c>
      <c r="DB76" s="28">
        <v>1</v>
      </c>
      <c r="DC76" s="28">
        <v>1</v>
      </c>
      <c r="DD76" s="28">
        <v>1</v>
      </c>
      <c r="DE76" s="28">
        <v>1</v>
      </c>
      <c r="DF76" s="28">
        <v>1</v>
      </c>
      <c r="DG76" s="28">
        <v>1</v>
      </c>
      <c r="DH76" s="28">
        <v>1</v>
      </c>
      <c r="DI76" s="28">
        <v>1</v>
      </c>
      <c r="DJ76" s="28">
        <v>1</v>
      </c>
      <c r="DK76" s="28">
        <v>1</v>
      </c>
      <c r="DL76" s="28">
        <v>1</v>
      </c>
      <c r="DM76" s="28">
        <v>1</v>
      </c>
      <c r="DN76" s="28">
        <v>1</v>
      </c>
      <c r="DO76" s="28">
        <v>1</v>
      </c>
      <c r="DP76" s="28">
        <v>1</v>
      </c>
      <c r="DQ76" s="28">
        <v>1</v>
      </c>
      <c r="DR76" s="28">
        <v>1</v>
      </c>
      <c r="DS76" s="28">
        <v>1</v>
      </c>
      <c r="DT76" s="28">
        <v>1</v>
      </c>
      <c r="DU76" s="28">
        <v>1</v>
      </c>
      <c r="DV76" s="28">
        <v>1</v>
      </c>
      <c r="DW76" s="28">
        <v>1</v>
      </c>
      <c r="DX76" s="28">
        <v>1</v>
      </c>
      <c r="DY76" s="28">
        <v>1</v>
      </c>
      <c r="DZ76" s="28">
        <v>1</v>
      </c>
      <c r="EA76" s="28">
        <v>1</v>
      </c>
      <c r="EB76" s="28">
        <v>1</v>
      </c>
      <c r="EC76" s="28">
        <v>1</v>
      </c>
      <c r="ED76" s="28">
        <v>1</v>
      </c>
      <c r="EE76" s="28">
        <v>1</v>
      </c>
      <c r="EF76" s="28">
        <v>1</v>
      </c>
      <c r="EG76" s="28">
        <v>1</v>
      </c>
      <c r="EH76" s="28">
        <v>1</v>
      </c>
      <c r="EI76" s="28">
        <v>1</v>
      </c>
      <c r="EJ76" s="28">
        <v>1</v>
      </c>
      <c r="EK76" s="28">
        <v>1</v>
      </c>
      <c r="EL76" s="28">
        <v>1</v>
      </c>
      <c r="EM76" s="28">
        <v>1</v>
      </c>
      <c r="EN76" s="28">
        <v>1</v>
      </c>
      <c r="EO76" s="28">
        <v>1</v>
      </c>
      <c r="EP76" s="28">
        <v>1</v>
      </c>
      <c r="EQ76" s="28">
        <v>1</v>
      </c>
      <c r="ER76" s="28">
        <v>1</v>
      </c>
      <c r="ES76" s="28">
        <v>1</v>
      </c>
      <c r="ET76" s="28">
        <v>1</v>
      </c>
      <c r="EU76" s="28">
        <v>1</v>
      </c>
      <c r="EV76" s="28">
        <f t="shared" ref="EV76:FU76" si="18">COUNTIF(EV19:EV37,1)+COUNTIF(EV59:EV75,1)</f>
        <v>1</v>
      </c>
      <c r="EW76" s="28">
        <f t="shared" si="18"/>
        <v>1</v>
      </c>
      <c r="EX76" s="28">
        <f t="shared" si="18"/>
        <v>1</v>
      </c>
      <c r="EY76" s="28">
        <f t="shared" si="18"/>
        <v>1</v>
      </c>
      <c r="EZ76" s="28">
        <f t="shared" si="18"/>
        <v>1</v>
      </c>
      <c r="FA76" s="28">
        <f t="shared" si="18"/>
        <v>1</v>
      </c>
      <c r="FB76" s="28">
        <f t="shared" si="18"/>
        <v>1</v>
      </c>
      <c r="FC76" s="28">
        <f t="shared" si="18"/>
        <v>1</v>
      </c>
      <c r="FD76" s="28">
        <f t="shared" si="18"/>
        <v>1</v>
      </c>
      <c r="FE76" s="28">
        <f t="shared" si="18"/>
        <v>1</v>
      </c>
      <c r="FF76" s="28">
        <f t="shared" si="18"/>
        <v>1</v>
      </c>
      <c r="FG76" s="28">
        <f t="shared" si="18"/>
        <v>1</v>
      </c>
      <c r="FH76" s="28">
        <f t="shared" si="18"/>
        <v>1</v>
      </c>
      <c r="FI76" s="28">
        <f t="shared" si="18"/>
        <v>1</v>
      </c>
      <c r="FJ76" s="28">
        <v>2</v>
      </c>
      <c r="FK76" s="28">
        <v>2</v>
      </c>
      <c r="FL76" s="28">
        <f t="shared" si="18"/>
        <v>1</v>
      </c>
      <c r="FM76" s="28">
        <f t="shared" si="18"/>
        <v>1</v>
      </c>
      <c r="FN76" s="28">
        <f t="shared" si="18"/>
        <v>1</v>
      </c>
      <c r="FO76" s="28">
        <f t="shared" si="18"/>
        <v>1</v>
      </c>
      <c r="FP76" s="28">
        <f t="shared" si="18"/>
        <v>2</v>
      </c>
      <c r="FQ76" s="28">
        <f t="shared" si="18"/>
        <v>1</v>
      </c>
      <c r="FR76" s="28">
        <f t="shared" si="18"/>
        <v>1</v>
      </c>
      <c r="FS76" s="28">
        <f t="shared" si="18"/>
        <v>1</v>
      </c>
      <c r="FT76" s="28">
        <f t="shared" si="18"/>
        <v>1</v>
      </c>
      <c r="FU76" s="28">
        <f t="shared" si="18"/>
        <v>1</v>
      </c>
      <c r="FV76" s="28">
        <f t="shared" ref="FV76:GO76" si="19">COUNTIF(FV19:FV37,1)+COUNTIF(FV59:FV75,1)</f>
        <v>1</v>
      </c>
      <c r="FW76" s="28">
        <f t="shared" si="19"/>
        <v>1</v>
      </c>
      <c r="FX76" s="28">
        <f t="shared" si="19"/>
        <v>1</v>
      </c>
      <c r="FY76" s="28">
        <f t="shared" si="19"/>
        <v>1</v>
      </c>
      <c r="FZ76" s="28">
        <f t="shared" si="19"/>
        <v>1</v>
      </c>
      <c r="GA76" s="28">
        <f t="shared" si="19"/>
        <v>1</v>
      </c>
      <c r="GB76" s="28">
        <f t="shared" si="19"/>
        <v>1</v>
      </c>
      <c r="GC76" s="28">
        <f t="shared" si="19"/>
        <v>1</v>
      </c>
      <c r="GD76" s="28">
        <f t="shared" si="19"/>
        <v>1</v>
      </c>
      <c r="GE76" s="28">
        <f t="shared" si="19"/>
        <v>1</v>
      </c>
      <c r="GF76" s="28">
        <f t="shared" si="19"/>
        <v>1</v>
      </c>
      <c r="GG76" s="28">
        <f t="shared" si="19"/>
        <v>1</v>
      </c>
      <c r="GH76" s="28">
        <f t="shared" si="19"/>
        <v>1</v>
      </c>
      <c r="GI76" s="28">
        <f t="shared" si="19"/>
        <v>1</v>
      </c>
      <c r="GJ76" s="28">
        <f t="shared" si="19"/>
        <v>1</v>
      </c>
      <c r="GK76" s="28">
        <f t="shared" si="19"/>
        <v>1</v>
      </c>
      <c r="GL76" s="28">
        <f t="shared" si="19"/>
        <v>1</v>
      </c>
      <c r="GM76" s="28">
        <f t="shared" si="19"/>
        <v>1</v>
      </c>
      <c r="GN76" s="28">
        <f t="shared" si="19"/>
        <v>1</v>
      </c>
      <c r="GO76" s="28">
        <f t="shared" si="19"/>
        <v>1</v>
      </c>
      <c r="GP76" s="28">
        <v>1</v>
      </c>
      <c r="GQ76" s="28">
        <v>1</v>
      </c>
      <c r="GR76" s="28">
        <v>1</v>
      </c>
      <c r="GS76" s="28">
        <v>1</v>
      </c>
      <c r="GT76" s="28">
        <v>1</v>
      </c>
      <c r="GU76" s="28">
        <v>1</v>
      </c>
      <c r="GV76" s="28">
        <v>1</v>
      </c>
      <c r="GW76" s="28">
        <v>2</v>
      </c>
      <c r="GX76" s="28">
        <v>1</v>
      </c>
      <c r="GY76" s="28">
        <v>1</v>
      </c>
      <c r="GZ76" s="28">
        <v>1</v>
      </c>
      <c r="HA76" s="28">
        <v>1</v>
      </c>
      <c r="HB76" s="28">
        <v>1</v>
      </c>
      <c r="HC76" s="28">
        <v>1</v>
      </c>
      <c r="HD76" s="28">
        <v>1</v>
      </c>
      <c r="HE76" s="28">
        <v>1</v>
      </c>
      <c r="HF76" s="28">
        <v>1</v>
      </c>
      <c r="HG76" s="28">
        <v>1</v>
      </c>
      <c r="HH76" s="28">
        <v>1</v>
      </c>
      <c r="HI76" s="28">
        <v>1</v>
      </c>
      <c r="HJ76" s="28">
        <v>1</v>
      </c>
      <c r="HK76" s="28">
        <v>1</v>
      </c>
      <c r="HL76" s="28">
        <v>1</v>
      </c>
      <c r="HM76" s="28">
        <v>1</v>
      </c>
      <c r="HN76" s="28">
        <v>1</v>
      </c>
      <c r="HO76" s="28">
        <v>1</v>
      </c>
      <c r="HP76" s="28">
        <v>1</v>
      </c>
      <c r="HQ76" s="28">
        <v>1</v>
      </c>
      <c r="HR76" s="28">
        <v>1</v>
      </c>
      <c r="HS76" s="28">
        <v>1</v>
      </c>
      <c r="HT76" s="28">
        <v>1</v>
      </c>
      <c r="HU76" s="28">
        <v>1</v>
      </c>
      <c r="HV76" s="28">
        <v>1</v>
      </c>
      <c r="HW76" s="28">
        <v>1</v>
      </c>
      <c r="HX76" s="28">
        <v>1</v>
      </c>
      <c r="HY76" s="28">
        <v>2</v>
      </c>
      <c r="HZ76" s="28">
        <v>3</v>
      </c>
      <c r="IA76" s="28">
        <v>3</v>
      </c>
      <c r="IB76" s="28">
        <v>4</v>
      </c>
      <c r="IC76" s="28">
        <v>1</v>
      </c>
      <c r="ID76" s="28">
        <v>1</v>
      </c>
      <c r="IE76" s="28">
        <v>1</v>
      </c>
      <c r="IF76" s="28">
        <v>1</v>
      </c>
      <c r="IG76" s="28">
        <v>1</v>
      </c>
      <c r="IH76" s="28">
        <v>1</v>
      </c>
      <c r="II76" s="28">
        <v>1</v>
      </c>
      <c r="IJ76" s="28">
        <v>1</v>
      </c>
      <c r="IK76" s="28">
        <v>1</v>
      </c>
      <c r="IL76" s="27">
        <v>1</v>
      </c>
      <c r="IM76" s="27">
        <v>1</v>
      </c>
      <c r="IN76" s="27">
        <v>1</v>
      </c>
      <c r="IO76" s="27">
        <v>1</v>
      </c>
      <c r="IP76" s="27">
        <v>1</v>
      </c>
      <c r="IQ76" s="27">
        <v>1</v>
      </c>
      <c r="IR76" s="27">
        <v>1</v>
      </c>
      <c r="IS76" s="27">
        <v>1</v>
      </c>
      <c r="IT76" s="27">
        <v>1</v>
      </c>
      <c r="IU76" s="27">
        <v>1</v>
      </c>
      <c r="IV76" s="27">
        <v>1</v>
      </c>
      <c r="IW76" s="27">
        <v>1</v>
      </c>
      <c r="IX76" s="27">
        <v>1</v>
      </c>
      <c r="IY76" s="27">
        <v>1</v>
      </c>
      <c r="IZ76" s="27">
        <v>1</v>
      </c>
      <c r="JA76" s="27">
        <v>1</v>
      </c>
      <c r="JB76" s="27">
        <v>1</v>
      </c>
      <c r="JC76" s="27">
        <v>1</v>
      </c>
      <c r="JD76" s="27">
        <v>1</v>
      </c>
      <c r="JE76" s="27">
        <v>1</v>
      </c>
      <c r="JF76" s="27">
        <v>1</v>
      </c>
      <c r="JG76" s="27">
        <v>1</v>
      </c>
      <c r="JH76" s="27">
        <v>1</v>
      </c>
      <c r="JI76" s="27">
        <v>1</v>
      </c>
      <c r="JJ76" s="27">
        <v>1</v>
      </c>
      <c r="JK76" s="27">
        <v>1</v>
      </c>
      <c r="JL76" s="27">
        <v>1</v>
      </c>
      <c r="JM76" s="27">
        <v>1</v>
      </c>
      <c r="JN76" s="27">
        <v>1</v>
      </c>
      <c r="JO76" s="27">
        <v>1</v>
      </c>
      <c r="JP76" s="27">
        <v>1</v>
      </c>
      <c r="JQ76" s="27">
        <v>1</v>
      </c>
      <c r="JR76" s="27">
        <v>1</v>
      </c>
      <c r="JS76" s="78">
        <f>SUM(G76:DA76)</f>
        <v>108</v>
      </c>
      <c r="JT76" s="79">
        <f>SUM(EV76:IK76)</f>
        <v>106</v>
      </c>
    </row>
    <row r="78" spans="1:280" x14ac:dyDescent="0.25">
      <c r="B78" s="118" t="s">
        <v>448</v>
      </c>
      <c r="C78" s="97"/>
    </row>
    <row r="80" spans="1:280" x14ac:dyDescent="0.25">
      <c r="B80" s="124" t="s">
        <v>449</v>
      </c>
      <c r="C80" s="97"/>
    </row>
    <row r="82" spans="2:3" x14ac:dyDescent="0.25">
      <c r="B82" s="105" t="s">
        <v>450</v>
      </c>
      <c r="C82" s="97"/>
    </row>
    <row r="84" spans="2:3" x14ac:dyDescent="0.25">
      <c r="B84" s="129" t="s">
        <v>757</v>
      </c>
      <c r="C84" s="98"/>
    </row>
    <row r="86" spans="2:3" x14ac:dyDescent="0.25">
      <c r="B86" s="158" t="s">
        <v>1074</v>
      </c>
    </row>
    <row r="87" spans="2:3" x14ac:dyDescent="0.25">
      <c r="B87" s="158" t="s">
        <v>1146</v>
      </c>
    </row>
  </sheetData>
  <mergeCells count="5">
    <mergeCell ref="A59:A72"/>
    <mergeCell ref="G17:DA17"/>
    <mergeCell ref="EV17:IK17"/>
    <mergeCell ref="A19:A37"/>
    <mergeCell ref="A39:A49"/>
  </mergeCells>
  <phoneticPr fontId="19" type="noConversion"/>
  <conditionalFormatting sqref="G59:JR75 G39:JR55 G19:JR37">
    <cfRule type="cellIs" dxfId="2" priority="2" stopIfTrue="1" operator="notEqual">
      <formula>1</formula>
    </cfRule>
  </conditionalFormatting>
  <conditionalFormatting sqref="G56:JR56 G76:JR76">
    <cfRule type="cellIs" dxfId="1" priority="3" stopIfTrue="1" operator="equal">
      <formula>0</formula>
    </cfRule>
  </conditionalFormatting>
  <conditionalFormatting sqref="G59:JR75 G39:JR55 G19:JR37">
    <cfRule type="cellIs" dxfId="0" priority="1" stopIfTrue="1" operator="equal">
      <formula>1</formula>
    </cfRule>
  </conditionalFormatting>
  <pageMargins left="0.25000000000000006" right="0.25000000000000006" top="1.1437007874015745" bottom="1.1437007874015745" header="0.74999999999999989" footer="0.74999999999999989"/>
  <pageSetup paperSize="9" fitToWidth="0" fitToHeight="0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69"/>
  <sheetViews>
    <sheetView zoomScale="125" zoomScaleNormal="262" zoomScalePageLayoutView="262" workbookViewId="0">
      <selection activeCell="D259" sqref="D259:D268"/>
    </sheetView>
  </sheetViews>
  <sheetFormatPr defaultColWidth="8.875" defaultRowHeight="15" x14ac:dyDescent="0.25"/>
  <cols>
    <col min="1" max="1" width="8.625" style="1" customWidth="1"/>
    <col min="2" max="2" width="14.5" style="1" customWidth="1"/>
    <col min="3" max="3" width="107.375" style="101" bestFit="1" customWidth="1"/>
    <col min="4" max="4" width="59.375" style="1" customWidth="1"/>
    <col min="5" max="5" width="21.5" style="1" bestFit="1" customWidth="1"/>
    <col min="6" max="1024" width="8.625" style="1" customWidth="1"/>
  </cols>
  <sheetData>
    <row r="1" spans="2:5" ht="103.5" customHeight="1" x14ac:dyDescent="0.25">
      <c r="B1" s="99" t="s">
        <v>148</v>
      </c>
      <c r="C1" s="103" t="s">
        <v>962</v>
      </c>
      <c r="D1" s="99" t="s">
        <v>963</v>
      </c>
      <c r="E1" s="102" t="s">
        <v>301</v>
      </c>
    </row>
    <row r="2" spans="2:5" ht="21" customHeight="1" x14ac:dyDescent="0.25">
      <c r="B2" s="192" t="s">
        <v>532</v>
      </c>
      <c r="C2" s="192"/>
      <c r="D2" s="192"/>
    </row>
    <row r="3" spans="2:5" x14ac:dyDescent="0.25">
      <c r="B3" s="121" t="s">
        <v>149</v>
      </c>
      <c r="C3" t="s">
        <v>534</v>
      </c>
      <c r="D3" s="185" t="s">
        <v>443</v>
      </c>
      <c r="E3" s="1" t="s">
        <v>302</v>
      </c>
    </row>
    <row r="4" spans="2:5" x14ac:dyDescent="0.25">
      <c r="B4" s="121" t="s">
        <v>150</v>
      </c>
      <c r="C4" t="s">
        <v>535</v>
      </c>
      <c r="D4" s="185"/>
      <c r="E4" s="1" t="s">
        <v>303</v>
      </c>
    </row>
    <row r="5" spans="2:5" x14ac:dyDescent="0.25">
      <c r="B5" s="121" t="s">
        <v>151</v>
      </c>
      <c r="C5" t="s">
        <v>536</v>
      </c>
      <c r="D5" s="185"/>
      <c r="E5" s="1" t="s">
        <v>304</v>
      </c>
    </row>
    <row r="6" spans="2:5" x14ac:dyDescent="0.25">
      <c r="B6" s="121" t="s">
        <v>152</v>
      </c>
      <c r="C6" t="s">
        <v>537</v>
      </c>
      <c r="D6" s="185"/>
      <c r="E6" s="1" t="s">
        <v>840</v>
      </c>
    </row>
    <row r="7" spans="2:5" x14ac:dyDescent="0.25">
      <c r="B7" s="121" t="s">
        <v>153</v>
      </c>
      <c r="C7" t="s">
        <v>538</v>
      </c>
      <c r="D7" s="185"/>
      <c r="E7" s="1" t="s">
        <v>305</v>
      </c>
    </row>
    <row r="8" spans="2:5" x14ac:dyDescent="0.25">
      <c r="B8" s="121" t="s">
        <v>154</v>
      </c>
      <c r="C8" t="s">
        <v>539</v>
      </c>
      <c r="D8" s="185"/>
      <c r="E8" s="1" t="s">
        <v>306</v>
      </c>
    </row>
    <row r="9" spans="2:5" x14ac:dyDescent="0.25">
      <c r="B9" s="121" t="s">
        <v>155</v>
      </c>
      <c r="C9" t="s">
        <v>540</v>
      </c>
      <c r="D9" s="185"/>
      <c r="E9" s="1" t="s">
        <v>307</v>
      </c>
    </row>
    <row r="10" spans="2:5" x14ac:dyDescent="0.25">
      <c r="B10" s="121" t="s">
        <v>156</v>
      </c>
      <c r="C10" t="s">
        <v>541</v>
      </c>
      <c r="D10" s="185"/>
      <c r="E10" s="1" t="s">
        <v>308</v>
      </c>
    </row>
    <row r="11" spans="2:5" x14ac:dyDescent="0.25">
      <c r="B11" s="121" t="s">
        <v>157</v>
      </c>
      <c r="C11" t="s">
        <v>542</v>
      </c>
      <c r="D11" s="185"/>
      <c r="E11" s="1" t="s">
        <v>841</v>
      </c>
    </row>
    <row r="12" spans="2:5" x14ac:dyDescent="0.25">
      <c r="B12" s="121" t="s">
        <v>158</v>
      </c>
      <c r="C12" t="s">
        <v>543</v>
      </c>
      <c r="D12" s="185"/>
      <c r="E12" s="1" t="s">
        <v>310</v>
      </c>
    </row>
    <row r="13" spans="2:5" x14ac:dyDescent="0.25">
      <c r="B13" s="121" t="s">
        <v>159</v>
      </c>
      <c r="C13" t="s">
        <v>544</v>
      </c>
      <c r="D13" s="185"/>
      <c r="E13" s="1" t="s">
        <v>311</v>
      </c>
    </row>
    <row r="14" spans="2:5" ht="30" x14ac:dyDescent="0.25">
      <c r="B14" s="121" t="s">
        <v>160</v>
      </c>
      <c r="C14" t="s">
        <v>545</v>
      </c>
      <c r="D14" s="185"/>
      <c r="E14" s="86" t="s">
        <v>853</v>
      </c>
    </row>
    <row r="15" spans="2:5" x14ac:dyDescent="0.25">
      <c r="B15" s="121" t="s">
        <v>161</v>
      </c>
      <c r="C15" t="s">
        <v>546</v>
      </c>
      <c r="D15" s="185"/>
      <c r="E15" s="1" t="s">
        <v>312</v>
      </c>
    </row>
    <row r="16" spans="2:5" x14ac:dyDescent="0.25">
      <c r="B16" s="121" t="s">
        <v>162</v>
      </c>
      <c r="C16" t="s">
        <v>547</v>
      </c>
      <c r="D16" s="185"/>
      <c r="E16" s="1" t="s">
        <v>842</v>
      </c>
    </row>
    <row r="17" spans="2:5" x14ac:dyDescent="0.25">
      <c r="B17" s="121" t="s">
        <v>163</v>
      </c>
      <c r="C17" t="s">
        <v>548</v>
      </c>
      <c r="D17" s="185"/>
      <c r="E17" s="1" t="s">
        <v>314</v>
      </c>
    </row>
    <row r="18" spans="2:5" x14ac:dyDescent="0.25">
      <c r="B18" s="121" t="s">
        <v>164</v>
      </c>
      <c r="C18" t="s">
        <v>549</v>
      </c>
      <c r="D18" s="185"/>
      <c r="E18" s="1" t="s">
        <v>315</v>
      </c>
    </row>
    <row r="19" spans="2:5" x14ac:dyDescent="0.25">
      <c r="B19" s="121" t="s">
        <v>165</v>
      </c>
      <c r="C19" t="s">
        <v>550</v>
      </c>
      <c r="D19" s="185"/>
      <c r="E19" s="1" t="s">
        <v>316</v>
      </c>
    </row>
    <row r="20" spans="2:5" x14ac:dyDescent="0.25">
      <c r="B20" s="121" t="s">
        <v>166</v>
      </c>
      <c r="C20" t="s">
        <v>551</v>
      </c>
      <c r="D20" s="185"/>
      <c r="E20" s="1" t="s">
        <v>317</v>
      </c>
    </row>
    <row r="21" spans="2:5" x14ac:dyDescent="0.25">
      <c r="B21" s="121" t="s">
        <v>167</v>
      </c>
      <c r="C21" t="s">
        <v>552</v>
      </c>
      <c r="D21" s="185"/>
      <c r="E21" s="1" t="s">
        <v>319</v>
      </c>
    </row>
    <row r="22" spans="2:5" x14ac:dyDescent="0.25">
      <c r="B22" s="121" t="s">
        <v>168</v>
      </c>
      <c r="C22" t="s">
        <v>553</v>
      </c>
      <c r="D22" s="185"/>
      <c r="E22" s="1" t="s">
        <v>320</v>
      </c>
    </row>
    <row r="23" spans="2:5" x14ac:dyDescent="0.25">
      <c r="B23" s="121" t="s">
        <v>169</v>
      </c>
      <c r="C23" t="s">
        <v>554</v>
      </c>
      <c r="D23" s="185"/>
      <c r="E23" s="1" t="s">
        <v>321</v>
      </c>
    </row>
    <row r="24" spans="2:5" x14ac:dyDescent="0.25">
      <c r="B24" s="121" t="s">
        <v>170</v>
      </c>
      <c r="C24" t="s">
        <v>555</v>
      </c>
      <c r="D24" s="185"/>
      <c r="E24" s="1" t="s">
        <v>322</v>
      </c>
    </row>
    <row r="25" spans="2:5" x14ac:dyDescent="0.25">
      <c r="B25" s="121" t="s">
        <v>171</v>
      </c>
      <c r="C25" t="s">
        <v>556</v>
      </c>
      <c r="D25" s="185"/>
      <c r="E25" s="1" t="s">
        <v>323</v>
      </c>
    </row>
    <row r="26" spans="2:5" x14ac:dyDescent="0.25">
      <c r="B26" s="121" t="s">
        <v>172</v>
      </c>
      <c r="C26" t="s">
        <v>557</v>
      </c>
      <c r="D26" s="185"/>
      <c r="E26" s="1" t="s">
        <v>324</v>
      </c>
    </row>
    <row r="27" spans="2:5" x14ac:dyDescent="0.25">
      <c r="B27" s="121" t="s">
        <v>173</v>
      </c>
      <c r="C27" t="s">
        <v>558</v>
      </c>
      <c r="D27" s="185"/>
      <c r="E27" s="1" t="s">
        <v>325</v>
      </c>
    </row>
    <row r="28" spans="2:5" x14ac:dyDescent="0.25">
      <c r="B28" s="121" t="s">
        <v>174</v>
      </c>
      <c r="C28" t="s">
        <v>559</v>
      </c>
      <c r="D28" s="185"/>
      <c r="E28" s="1" t="s">
        <v>326</v>
      </c>
    </row>
    <row r="29" spans="2:5" x14ac:dyDescent="0.25">
      <c r="B29" s="121" t="s">
        <v>175</v>
      </c>
      <c r="C29" t="s">
        <v>560</v>
      </c>
      <c r="D29" s="185"/>
      <c r="E29" s="1" t="s">
        <v>843</v>
      </c>
    </row>
    <row r="30" spans="2:5" x14ac:dyDescent="0.25">
      <c r="B30" s="121" t="s">
        <v>176</v>
      </c>
      <c r="C30" t="s">
        <v>561</v>
      </c>
      <c r="D30" s="185"/>
      <c r="E30" s="1" t="s">
        <v>327</v>
      </c>
    </row>
    <row r="31" spans="2:5" x14ac:dyDescent="0.25">
      <c r="B31" s="121" t="s">
        <v>177</v>
      </c>
      <c r="C31" t="s">
        <v>562</v>
      </c>
      <c r="D31" s="185"/>
      <c r="E31" s="1" t="s">
        <v>328</v>
      </c>
    </row>
    <row r="32" spans="2:5" ht="15.75" customHeight="1" x14ac:dyDescent="0.25">
      <c r="B32" s="125" t="s">
        <v>178</v>
      </c>
      <c r="C32" t="s">
        <v>584</v>
      </c>
      <c r="D32" s="186" t="s">
        <v>444</v>
      </c>
      <c r="E32" s="106" t="s">
        <v>854</v>
      </c>
    </row>
    <row r="33" spans="2:5" ht="15.75" customHeight="1" x14ac:dyDescent="0.25">
      <c r="B33" s="125" t="s">
        <v>179</v>
      </c>
      <c r="C33" t="s">
        <v>585</v>
      </c>
      <c r="D33" s="186"/>
      <c r="E33" s="1" t="s">
        <v>855</v>
      </c>
    </row>
    <row r="34" spans="2:5" ht="15.75" customHeight="1" x14ac:dyDescent="0.25">
      <c r="B34" s="125" t="s">
        <v>180</v>
      </c>
      <c r="C34" t="s">
        <v>586</v>
      </c>
      <c r="D34" s="186"/>
      <c r="E34" s="1" t="s">
        <v>309</v>
      </c>
    </row>
    <row r="35" spans="2:5" ht="15.75" customHeight="1" x14ac:dyDescent="0.25">
      <c r="B35" s="125" t="s">
        <v>181</v>
      </c>
      <c r="C35" t="s">
        <v>587</v>
      </c>
      <c r="D35" s="186"/>
      <c r="E35" s="1" t="s">
        <v>329</v>
      </c>
    </row>
    <row r="36" spans="2:5" ht="15.75" customHeight="1" x14ac:dyDescent="0.25">
      <c r="B36" s="125" t="s">
        <v>182</v>
      </c>
      <c r="C36" t="s">
        <v>588</v>
      </c>
      <c r="D36" s="186"/>
      <c r="E36" s="1" t="s">
        <v>330</v>
      </c>
    </row>
    <row r="37" spans="2:5" ht="15.75" customHeight="1" x14ac:dyDescent="0.25">
      <c r="B37" s="125" t="s">
        <v>183</v>
      </c>
      <c r="C37" t="s">
        <v>589</v>
      </c>
      <c r="D37" s="186"/>
      <c r="E37" s="1" t="s">
        <v>331</v>
      </c>
    </row>
    <row r="38" spans="2:5" ht="15.75" customHeight="1" x14ac:dyDescent="0.25">
      <c r="B38" s="125" t="s">
        <v>184</v>
      </c>
      <c r="C38" t="s">
        <v>590</v>
      </c>
      <c r="D38" s="186"/>
      <c r="E38" s="1" t="s">
        <v>332</v>
      </c>
    </row>
    <row r="39" spans="2:5" ht="15.75" customHeight="1" x14ac:dyDescent="0.25">
      <c r="B39" s="125" t="s">
        <v>185</v>
      </c>
      <c r="C39" t="s">
        <v>591</v>
      </c>
      <c r="D39" s="186"/>
      <c r="E39" s="1" t="s">
        <v>333</v>
      </c>
    </row>
    <row r="40" spans="2:5" ht="15.75" customHeight="1" x14ac:dyDescent="0.25">
      <c r="B40" s="125" t="s">
        <v>186</v>
      </c>
      <c r="C40" t="s">
        <v>592</v>
      </c>
      <c r="D40" s="186"/>
      <c r="E40" s="1" t="s">
        <v>334</v>
      </c>
    </row>
    <row r="41" spans="2:5" ht="15.75" customHeight="1" x14ac:dyDescent="0.25">
      <c r="B41" s="125" t="s">
        <v>187</v>
      </c>
      <c r="C41" t="s">
        <v>593</v>
      </c>
      <c r="D41" s="186"/>
      <c r="E41" s="1" t="s">
        <v>335</v>
      </c>
    </row>
    <row r="42" spans="2:5" ht="15.75" customHeight="1" x14ac:dyDescent="0.25">
      <c r="B42" s="125" t="s">
        <v>188</v>
      </c>
      <c r="C42" t="s">
        <v>594</v>
      </c>
      <c r="D42" s="186"/>
      <c r="E42" s="1" t="s">
        <v>336</v>
      </c>
    </row>
    <row r="43" spans="2:5" ht="15.75" customHeight="1" x14ac:dyDescent="0.25">
      <c r="B43" s="125" t="s">
        <v>189</v>
      </c>
      <c r="C43" t="s">
        <v>595</v>
      </c>
      <c r="D43" s="186"/>
      <c r="E43" s="1" t="s">
        <v>337</v>
      </c>
    </row>
    <row r="44" spans="2:5" ht="15.75" customHeight="1" x14ac:dyDescent="0.25">
      <c r="B44" s="125" t="s">
        <v>190</v>
      </c>
      <c r="C44" t="s">
        <v>596</v>
      </c>
      <c r="D44" s="186"/>
      <c r="E44" s="1" t="s">
        <v>856</v>
      </c>
    </row>
    <row r="45" spans="2:5" ht="15.75" customHeight="1" x14ac:dyDescent="0.25">
      <c r="B45" s="125" t="s">
        <v>191</v>
      </c>
      <c r="C45" t="s">
        <v>597</v>
      </c>
      <c r="D45" s="186"/>
      <c r="E45" s="1" t="s">
        <v>338</v>
      </c>
    </row>
    <row r="46" spans="2:5" ht="15.75" customHeight="1" x14ac:dyDescent="0.25">
      <c r="B46" s="125" t="s">
        <v>192</v>
      </c>
      <c r="C46" t="s">
        <v>598</v>
      </c>
      <c r="D46" s="186"/>
      <c r="E46" s="1" t="s">
        <v>339</v>
      </c>
    </row>
    <row r="47" spans="2:5" ht="15.75" customHeight="1" x14ac:dyDescent="0.25">
      <c r="B47" s="125" t="s">
        <v>193</v>
      </c>
      <c r="C47" t="s">
        <v>599</v>
      </c>
      <c r="D47" s="186"/>
      <c r="E47" s="1" t="s">
        <v>340</v>
      </c>
    </row>
    <row r="48" spans="2:5" ht="15.75" customHeight="1" x14ac:dyDescent="0.25">
      <c r="B48" s="125" t="s">
        <v>194</v>
      </c>
      <c r="C48" t="s">
        <v>600</v>
      </c>
      <c r="D48" s="186"/>
      <c r="E48" s="1" t="s">
        <v>313</v>
      </c>
    </row>
    <row r="49" spans="2:5" ht="15.75" customHeight="1" x14ac:dyDescent="0.25">
      <c r="B49" s="125" t="s">
        <v>195</v>
      </c>
      <c r="C49" t="s">
        <v>601</v>
      </c>
      <c r="D49" s="186"/>
      <c r="E49" s="1" t="s">
        <v>341</v>
      </c>
    </row>
    <row r="50" spans="2:5" ht="15.75" customHeight="1" x14ac:dyDescent="0.25">
      <c r="B50" s="125" t="s">
        <v>196</v>
      </c>
      <c r="C50" t="s">
        <v>602</v>
      </c>
      <c r="D50" s="186"/>
      <c r="E50" s="1" t="s">
        <v>342</v>
      </c>
    </row>
    <row r="51" spans="2:5" ht="15.75" customHeight="1" x14ac:dyDescent="0.25">
      <c r="B51" s="125" t="s">
        <v>197</v>
      </c>
      <c r="C51" t="s">
        <v>603</v>
      </c>
      <c r="D51" s="186"/>
      <c r="E51" s="1" t="s">
        <v>343</v>
      </c>
    </row>
    <row r="52" spans="2:5" ht="15.75" customHeight="1" x14ac:dyDescent="0.25">
      <c r="B52" s="125" t="s">
        <v>198</v>
      </c>
      <c r="C52" t="s">
        <v>604</v>
      </c>
      <c r="D52" s="186"/>
      <c r="E52" s="1" t="s">
        <v>344</v>
      </c>
    </row>
    <row r="53" spans="2:5" ht="15.75" customHeight="1" x14ac:dyDescent="0.25">
      <c r="B53" s="125" t="s">
        <v>199</v>
      </c>
      <c r="C53" t="s">
        <v>605</v>
      </c>
      <c r="D53" s="186"/>
      <c r="E53" s="1" t="s">
        <v>345</v>
      </c>
    </row>
    <row r="54" spans="2:5" ht="15.75" customHeight="1" x14ac:dyDescent="0.25">
      <c r="B54" s="125" t="s">
        <v>200</v>
      </c>
      <c r="C54" t="s">
        <v>606</v>
      </c>
      <c r="D54" s="186"/>
      <c r="E54" s="1" t="s">
        <v>346</v>
      </c>
    </row>
    <row r="55" spans="2:5" ht="15.75" customHeight="1" x14ac:dyDescent="0.25">
      <c r="B55" s="125" t="s">
        <v>201</v>
      </c>
      <c r="C55" t="s">
        <v>607</v>
      </c>
      <c r="D55" s="186"/>
      <c r="E55" s="1" t="s">
        <v>347</v>
      </c>
    </row>
    <row r="56" spans="2:5" ht="15.75" customHeight="1" x14ac:dyDescent="0.25">
      <c r="B56" s="125" t="s">
        <v>202</v>
      </c>
      <c r="C56" t="s">
        <v>608</v>
      </c>
      <c r="D56" s="186"/>
      <c r="E56" s="1" t="s">
        <v>348</v>
      </c>
    </row>
    <row r="57" spans="2:5" ht="15.75" customHeight="1" x14ac:dyDescent="0.25">
      <c r="B57" s="125" t="s">
        <v>203</v>
      </c>
      <c r="C57" t="s">
        <v>609</v>
      </c>
      <c r="D57" s="186"/>
      <c r="E57" s="1" t="s">
        <v>349</v>
      </c>
    </row>
    <row r="58" spans="2:5" ht="15.75" customHeight="1" x14ac:dyDescent="0.25">
      <c r="B58" s="125" t="s">
        <v>451</v>
      </c>
      <c r="C58" t="s">
        <v>610</v>
      </c>
      <c r="D58" s="186"/>
      <c r="E58" s="1" t="s">
        <v>350</v>
      </c>
    </row>
    <row r="59" spans="2:5" ht="15.75" customHeight="1" x14ac:dyDescent="0.25">
      <c r="B59" s="125" t="s">
        <v>452</v>
      </c>
      <c r="C59" t="s">
        <v>611</v>
      </c>
      <c r="D59" s="186"/>
      <c r="E59" s="1" t="s">
        <v>857</v>
      </c>
    </row>
    <row r="60" spans="2:5" ht="15.75" customHeight="1" x14ac:dyDescent="0.25">
      <c r="B60" s="125" t="s">
        <v>453</v>
      </c>
      <c r="C60" t="s">
        <v>612</v>
      </c>
      <c r="D60" s="186"/>
      <c r="E60" s="1" t="s">
        <v>318</v>
      </c>
    </row>
    <row r="61" spans="2:5" ht="15.75" customHeight="1" x14ac:dyDescent="0.25">
      <c r="B61" s="125" t="s">
        <v>454</v>
      </c>
      <c r="C61" t="s">
        <v>613</v>
      </c>
      <c r="D61" s="186"/>
      <c r="E61" s="1" t="s">
        <v>858</v>
      </c>
    </row>
    <row r="62" spans="2:5" ht="15.75" customHeight="1" x14ac:dyDescent="0.25">
      <c r="B62" s="125" t="s">
        <v>455</v>
      </c>
      <c r="C62" t="s">
        <v>614</v>
      </c>
      <c r="D62" s="186"/>
      <c r="E62" s="1" t="s">
        <v>844</v>
      </c>
    </row>
    <row r="63" spans="2:5" ht="15.75" customHeight="1" x14ac:dyDescent="0.25">
      <c r="B63" s="125" t="s">
        <v>456</v>
      </c>
      <c r="C63" t="s">
        <v>615</v>
      </c>
      <c r="D63" s="186"/>
      <c r="E63" s="106" t="s">
        <v>859</v>
      </c>
    </row>
    <row r="64" spans="2:5" ht="15.75" customHeight="1" x14ac:dyDescent="0.25">
      <c r="B64" s="125" t="s">
        <v>457</v>
      </c>
      <c r="C64" t="s">
        <v>616</v>
      </c>
      <c r="D64" s="186"/>
      <c r="E64" s="1" t="s">
        <v>352</v>
      </c>
    </row>
    <row r="65" spans="2:5" ht="15.75" customHeight="1" x14ac:dyDescent="0.25">
      <c r="B65" s="125" t="s">
        <v>458</v>
      </c>
      <c r="C65" t="s">
        <v>617</v>
      </c>
      <c r="D65" s="186"/>
      <c r="E65" s="106" t="s">
        <v>860</v>
      </c>
    </row>
    <row r="66" spans="2:5" ht="15.75" customHeight="1" x14ac:dyDescent="0.25">
      <c r="B66" s="125" t="s">
        <v>459</v>
      </c>
      <c r="C66" t="s">
        <v>618</v>
      </c>
      <c r="D66" s="186"/>
      <c r="E66" s="106" t="s">
        <v>861</v>
      </c>
    </row>
    <row r="67" spans="2:5" ht="15.75" customHeight="1" x14ac:dyDescent="0.25">
      <c r="B67" s="125" t="s">
        <v>460</v>
      </c>
      <c r="C67" t="s">
        <v>619</v>
      </c>
      <c r="D67" s="186"/>
      <c r="E67" s="86" t="s">
        <v>845</v>
      </c>
    </row>
    <row r="68" spans="2:5" ht="15.75" customHeight="1" x14ac:dyDescent="0.25">
      <c r="B68" s="125" t="s">
        <v>461</v>
      </c>
      <c r="C68" t="s">
        <v>620</v>
      </c>
      <c r="D68" s="186"/>
      <c r="E68" s="86" t="s">
        <v>846</v>
      </c>
    </row>
    <row r="69" spans="2:5" ht="15.75" customHeight="1" x14ac:dyDescent="0.25">
      <c r="B69" s="125" t="s">
        <v>462</v>
      </c>
      <c r="C69" t="s">
        <v>621</v>
      </c>
      <c r="D69" s="186"/>
      <c r="E69" s="86" t="s">
        <v>847</v>
      </c>
    </row>
    <row r="70" spans="2:5" ht="15.75" customHeight="1" x14ac:dyDescent="0.25">
      <c r="B70" s="125" t="s">
        <v>463</v>
      </c>
      <c r="C70" t="s">
        <v>622</v>
      </c>
      <c r="D70" s="186"/>
      <c r="E70" s="106" t="s">
        <v>862</v>
      </c>
    </row>
    <row r="71" spans="2:5" ht="15.75" customHeight="1" x14ac:dyDescent="0.25">
      <c r="B71" s="125" t="s">
        <v>464</v>
      </c>
      <c r="C71" t="s">
        <v>623</v>
      </c>
      <c r="D71" s="186"/>
      <c r="E71" s="1" t="s">
        <v>353</v>
      </c>
    </row>
    <row r="72" spans="2:5" ht="15.75" customHeight="1" x14ac:dyDescent="0.25">
      <c r="B72" s="125" t="s">
        <v>465</v>
      </c>
      <c r="C72" t="s">
        <v>624</v>
      </c>
      <c r="D72" s="186"/>
      <c r="E72" s="1" t="s">
        <v>354</v>
      </c>
    </row>
    <row r="73" spans="2:5" ht="15.75" customHeight="1" x14ac:dyDescent="0.25">
      <c r="B73" s="125" t="s">
        <v>466</v>
      </c>
      <c r="C73" t="s">
        <v>625</v>
      </c>
      <c r="D73" s="186"/>
      <c r="E73" s="1" t="s">
        <v>355</v>
      </c>
    </row>
    <row r="74" spans="2:5" ht="15.75" customHeight="1" x14ac:dyDescent="0.25">
      <c r="B74" s="125" t="s">
        <v>467</v>
      </c>
      <c r="C74" t="s">
        <v>626</v>
      </c>
      <c r="D74" s="186"/>
      <c r="E74" s="1" t="s">
        <v>356</v>
      </c>
    </row>
    <row r="75" spans="2:5" ht="15.75" customHeight="1" x14ac:dyDescent="0.25">
      <c r="B75" s="125" t="s">
        <v>468</v>
      </c>
      <c r="C75" t="s">
        <v>627</v>
      </c>
      <c r="D75" s="186"/>
      <c r="E75" s="1" t="s">
        <v>357</v>
      </c>
    </row>
    <row r="76" spans="2:5" ht="15.75" customHeight="1" x14ac:dyDescent="0.25">
      <c r="B76" s="125" t="s">
        <v>469</v>
      </c>
      <c r="C76" t="s">
        <v>628</v>
      </c>
      <c r="D76" s="186"/>
      <c r="E76" s="1" t="s">
        <v>358</v>
      </c>
    </row>
    <row r="77" spans="2:5" ht="15.75" customHeight="1" x14ac:dyDescent="0.25">
      <c r="B77" s="125" t="s">
        <v>470</v>
      </c>
      <c r="C77" t="s">
        <v>629</v>
      </c>
      <c r="D77" s="186"/>
      <c r="E77" s="1" t="s">
        <v>359</v>
      </c>
    </row>
    <row r="78" spans="2:5" ht="15.75" customHeight="1" x14ac:dyDescent="0.25">
      <c r="B78" s="125" t="s">
        <v>471</v>
      </c>
      <c r="C78" t="s">
        <v>630</v>
      </c>
      <c r="D78" s="186"/>
      <c r="E78" s="1" t="s">
        <v>360</v>
      </c>
    </row>
    <row r="79" spans="2:5" ht="15.75" customHeight="1" x14ac:dyDescent="0.25">
      <c r="B79" s="125" t="s">
        <v>472</v>
      </c>
      <c r="C79" t="s">
        <v>631</v>
      </c>
      <c r="D79" s="186"/>
      <c r="E79" s="1" t="s">
        <v>361</v>
      </c>
    </row>
    <row r="80" spans="2:5" ht="15.75" customHeight="1" x14ac:dyDescent="0.25">
      <c r="B80" s="125" t="s">
        <v>473</v>
      </c>
      <c r="C80" t="s">
        <v>632</v>
      </c>
      <c r="D80" s="186"/>
      <c r="E80" s="1" t="s">
        <v>362</v>
      </c>
    </row>
    <row r="81" spans="2:5" ht="15.75" customHeight="1" x14ac:dyDescent="0.25">
      <c r="B81" s="125" t="s">
        <v>474</v>
      </c>
      <c r="C81" t="s">
        <v>633</v>
      </c>
      <c r="D81" s="186"/>
      <c r="E81" s="1" t="s">
        <v>351</v>
      </c>
    </row>
    <row r="82" spans="2:5" ht="15.75" customHeight="1" x14ac:dyDescent="0.25">
      <c r="B82" s="125" t="s">
        <v>475</v>
      </c>
      <c r="C82" t="s">
        <v>634</v>
      </c>
      <c r="D82" s="186"/>
      <c r="E82" s="1" t="s">
        <v>363</v>
      </c>
    </row>
    <row r="83" spans="2:5" ht="15.75" customHeight="1" x14ac:dyDescent="0.25">
      <c r="B83" s="125" t="s">
        <v>476</v>
      </c>
      <c r="C83" t="s">
        <v>716</v>
      </c>
      <c r="D83" s="186"/>
      <c r="E83" s="1" t="s">
        <v>863</v>
      </c>
    </row>
    <row r="84" spans="2:5" ht="24.95" customHeight="1" x14ac:dyDescent="0.25">
      <c r="B84" s="104" t="s">
        <v>477</v>
      </c>
      <c r="C84" t="s">
        <v>696</v>
      </c>
      <c r="D84" s="187" t="s">
        <v>445</v>
      </c>
      <c r="E84" s="1" t="s">
        <v>848</v>
      </c>
    </row>
    <row r="85" spans="2:5" ht="24.95" customHeight="1" x14ac:dyDescent="0.25">
      <c r="B85" s="104" t="s">
        <v>478</v>
      </c>
      <c r="C85" t="s">
        <v>697</v>
      </c>
      <c r="D85" s="188"/>
      <c r="E85" s="1" t="s">
        <v>364</v>
      </c>
    </row>
    <row r="86" spans="2:5" ht="24.95" customHeight="1" x14ac:dyDescent="0.25">
      <c r="B86" s="104" t="s">
        <v>479</v>
      </c>
      <c r="C86" t="s">
        <v>698</v>
      </c>
      <c r="D86" s="188"/>
      <c r="E86" s="106" t="s">
        <v>864</v>
      </c>
    </row>
    <row r="87" spans="2:5" ht="24.95" customHeight="1" x14ac:dyDescent="0.25">
      <c r="B87" s="104" t="s">
        <v>480</v>
      </c>
      <c r="C87" t="s">
        <v>699</v>
      </c>
      <c r="D87" s="188"/>
      <c r="E87" s="1" t="s">
        <v>365</v>
      </c>
    </row>
    <row r="88" spans="2:5" ht="24.95" customHeight="1" x14ac:dyDescent="0.25">
      <c r="B88" s="104" t="s">
        <v>481</v>
      </c>
      <c r="C88" t="s">
        <v>700</v>
      </c>
      <c r="D88" s="188"/>
      <c r="E88" s="1" t="s">
        <v>849</v>
      </c>
    </row>
    <row r="89" spans="2:5" ht="24.95" customHeight="1" x14ac:dyDescent="0.25">
      <c r="B89" s="104" t="s">
        <v>482</v>
      </c>
      <c r="C89" t="s">
        <v>701</v>
      </c>
      <c r="D89" s="188"/>
      <c r="E89" s="106" t="s">
        <v>865</v>
      </c>
    </row>
    <row r="90" spans="2:5" ht="24.95" customHeight="1" x14ac:dyDescent="0.25">
      <c r="B90" s="104" t="s">
        <v>483</v>
      </c>
      <c r="C90" t="s">
        <v>702</v>
      </c>
      <c r="D90" s="188"/>
      <c r="E90" s="106" t="s">
        <v>866</v>
      </c>
    </row>
    <row r="91" spans="2:5" ht="24.95" customHeight="1" x14ac:dyDescent="0.25">
      <c r="B91" s="104" t="s">
        <v>484</v>
      </c>
      <c r="C91" t="s">
        <v>703</v>
      </c>
      <c r="D91" s="188"/>
      <c r="E91" s="106" t="s">
        <v>867</v>
      </c>
    </row>
    <row r="92" spans="2:5" ht="24.95" customHeight="1" x14ac:dyDescent="0.25">
      <c r="B92" s="104" t="s">
        <v>485</v>
      </c>
      <c r="C92" t="s">
        <v>704</v>
      </c>
      <c r="D92" s="188"/>
      <c r="E92" s="106" t="s">
        <v>868</v>
      </c>
    </row>
    <row r="93" spans="2:5" ht="24.95" customHeight="1" x14ac:dyDescent="0.25">
      <c r="B93" s="104" t="s">
        <v>486</v>
      </c>
      <c r="C93" t="s">
        <v>705</v>
      </c>
      <c r="D93" s="188"/>
      <c r="E93" s="106" t="s">
        <v>869</v>
      </c>
    </row>
    <row r="94" spans="2:5" ht="24.95" customHeight="1" x14ac:dyDescent="0.25">
      <c r="B94" s="104" t="s">
        <v>487</v>
      </c>
      <c r="C94" t="s">
        <v>706</v>
      </c>
      <c r="D94" s="188"/>
      <c r="E94" s="106" t="s">
        <v>870</v>
      </c>
    </row>
    <row r="95" spans="2:5" ht="24.95" customHeight="1" x14ac:dyDescent="0.25">
      <c r="B95" s="104" t="s">
        <v>488</v>
      </c>
      <c r="C95" t="s">
        <v>707</v>
      </c>
      <c r="D95" s="188"/>
      <c r="E95" s="106" t="s">
        <v>871</v>
      </c>
    </row>
    <row r="96" spans="2:5" ht="24.95" customHeight="1" x14ac:dyDescent="0.25">
      <c r="B96" s="104" t="s">
        <v>489</v>
      </c>
      <c r="C96" t="s">
        <v>708</v>
      </c>
      <c r="D96" s="188"/>
      <c r="E96" s="106" t="s">
        <v>872</v>
      </c>
    </row>
    <row r="97" spans="2:5" ht="20.100000000000001" customHeight="1" x14ac:dyDescent="0.25">
      <c r="B97" s="139" t="s">
        <v>966</v>
      </c>
      <c r="C97" s="136" t="s">
        <v>226</v>
      </c>
      <c r="D97" s="189" t="s">
        <v>1147</v>
      </c>
      <c r="E97" s="1" t="s">
        <v>850</v>
      </c>
    </row>
    <row r="98" spans="2:5" ht="20.100000000000001" customHeight="1" x14ac:dyDescent="0.25">
      <c r="B98" s="139" t="s">
        <v>965</v>
      </c>
      <c r="C98" s="136" t="s">
        <v>227</v>
      </c>
      <c r="D98" s="190"/>
      <c r="E98" s="1" t="s">
        <v>851</v>
      </c>
    </row>
    <row r="99" spans="2:5" ht="20.100000000000001" customHeight="1" x14ac:dyDescent="0.25">
      <c r="B99" s="130" t="s">
        <v>976</v>
      </c>
      <c r="C99" s="136" t="s">
        <v>228</v>
      </c>
      <c r="D99" s="190"/>
      <c r="E99" s="1" t="s">
        <v>366</v>
      </c>
    </row>
    <row r="100" spans="2:5" ht="42.75" x14ac:dyDescent="0.25">
      <c r="B100" s="130" t="s">
        <v>977</v>
      </c>
      <c r="C100" s="136" t="s">
        <v>229</v>
      </c>
      <c r="D100" s="190"/>
      <c r="E100" s="1" t="s">
        <v>1149</v>
      </c>
    </row>
    <row r="101" spans="2:5" ht="20.100000000000001" customHeight="1" x14ac:dyDescent="0.25">
      <c r="B101" s="130" t="s">
        <v>978</v>
      </c>
      <c r="C101" s="136" t="s">
        <v>230</v>
      </c>
      <c r="D101" s="190"/>
      <c r="E101" s="1" t="s">
        <v>367</v>
      </c>
    </row>
    <row r="102" spans="2:5" ht="20.100000000000001" customHeight="1" x14ac:dyDescent="0.25">
      <c r="B102" s="130" t="s">
        <v>984</v>
      </c>
      <c r="C102" s="135" t="s">
        <v>218</v>
      </c>
      <c r="D102" s="190"/>
      <c r="E102" s="1" t="s">
        <v>368</v>
      </c>
    </row>
    <row r="103" spans="2:5" ht="30" x14ac:dyDescent="0.25">
      <c r="B103" s="130" t="s">
        <v>985</v>
      </c>
      <c r="C103" s="136" t="s">
        <v>219</v>
      </c>
      <c r="D103" s="190"/>
      <c r="E103" s="86" t="s">
        <v>1166</v>
      </c>
    </row>
    <row r="104" spans="2:5" ht="28.5" x14ac:dyDescent="0.25">
      <c r="B104" s="130" t="s">
        <v>986</v>
      </c>
      <c r="C104" s="136" t="s">
        <v>220</v>
      </c>
      <c r="D104" s="190"/>
      <c r="E104" s="1" t="s">
        <v>1150</v>
      </c>
    </row>
    <row r="105" spans="2:5" ht="20.100000000000001" customHeight="1" x14ac:dyDescent="0.25">
      <c r="B105" s="130" t="s">
        <v>987</v>
      </c>
      <c r="C105" s="136" t="s">
        <v>221</v>
      </c>
      <c r="D105" s="190"/>
      <c r="E105" s="1" t="s">
        <v>1151</v>
      </c>
    </row>
    <row r="106" spans="2:5" ht="20.100000000000001" customHeight="1" x14ac:dyDescent="0.25">
      <c r="B106" s="130" t="s">
        <v>988</v>
      </c>
      <c r="C106" s="136" t="s">
        <v>222</v>
      </c>
      <c r="D106" s="190"/>
      <c r="E106" s="1" t="s">
        <v>1152</v>
      </c>
    </row>
    <row r="107" spans="2:5" ht="30" x14ac:dyDescent="0.25">
      <c r="B107" s="130" t="s">
        <v>989</v>
      </c>
      <c r="C107" s="136" t="s">
        <v>223</v>
      </c>
      <c r="D107" s="190"/>
      <c r="E107" s="86" t="s">
        <v>1167</v>
      </c>
    </row>
    <row r="108" spans="2:5" ht="20.100000000000001" customHeight="1" x14ac:dyDescent="0.25">
      <c r="B108" s="130" t="s">
        <v>990</v>
      </c>
      <c r="C108" s="136" t="s">
        <v>224</v>
      </c>
      <c r="D108" s="190"/>
      <c r="E108" s="1" t="s">
        <v>369</v>
      </c>
    </row>
    <row r="109" spans="2:5" ht="20.100000000000001" customHeight="1" x14ac:dyDescent="0.25">
      <c r="B109" s="130" t="s">
        <v>991</v>
      </c>
      <c r="C109" s="136" t="s">
        <v>225</v>
      </c>
      <c r="D109" s="190"/>
      <c r="E109" s="1" t="s">
        <v>370</v>
      </c>
    </row>
    <row r="110" spans="2:5" ht="20.100000000000001" customHeight="1" x14ac:dyDescent="0.25">
      <c r="B110" s="130" t="s">
        <v>1000</v>
      </c>
      <c r="C110" s="136" t="s">
        <v>204</v>
      </c>
      <c r="D110" s="190"/>
      <c r="E110" s="1" t="s">
        <v>371</v>
      </c>
    </row>
    <row r="111" spans="2:5" ht="20.100000000000001" customHeight="1" x14ac:dyDescent="0.25">
      <c r="B111" s="130" t="s">
        <v>1001</v>
      </c>
      <c r="C111" s="136" t="s">
        <v>205</v>
      </c>
      <c r="D111" s="190"/>
      <c r="E111" s="1" t="s">
        <v>372</v>
      </c>
    </row>
    <row r="112" spans="2:5" ht="20.100000000000001" customHeight="1" x14ac:dyDescent="0.25">
      <c r="B112" s="130" t="s">
        <v>1002</v>
      </c>
      <c r="C112" s="136" t="s">
        <v>206</v>
      </c>
      <c r="D112" s="190"/>
      <c r="E112" s="1" t="s">
        <v>852</v>
      </c>
    </row>
    <row r="113" spans="2:5" ht="20.100000000000001" customHeight="1" x14ac:dyDescent="0.25">
      <c r="B113" s="130" t="s">
        <v>1003</v>
      </c>
      <c r="C113" s="136" t="s">
        <v>207</v>
      </c>
      <c r="D113" s="190"/>
      <c r="E113" s="1" t="s">
        <v>373</v>
      </c>
    </row>
    <row r="114" spans="2:5" ht="20.100000000000001" customHeight="1" x14ac:dyDescent="0.25">
      <c r="B114" s="130" t="s">
        <v>1004</v>
      </c>
      <c r="C114" s="136" t="s">
        <v>208</v>
      </c>
      <c r="D114" s="190"/>
      <c r="E114" s="1" t="s">
        <v>1153</v>
      </c>
    </row>
    <row r="115" spans="2:5" ht="30" x14ac:dyDescent="0.25">
      <c r="B115" s="130" t="s">
        <v>1005</v>
      </c>
      <c r="C115" s="136" t="s">
        <v>209</v>
      </c>
      <c r="D115" s="190"/>
      <c r="E115" s="86" t="s">
        <v>1168</v>
      </c>
    </row>
    <row r="116" spans="2:5" ht="28.5" x14ac:dyDescent="0.25">
      <c r="B116" s="130" t="s">
        <v>1006</v>
      </c>
      <c r="C116" s="136" t="s">
        <v>210</v>
      </c>
      <c r="D116" s="190"/>
      <c r="E116" s="1" t="s">
        <v>374</v>
      </c>
    </row>
    <row r="117" spans="2:5" ht="28.5" x14ac:dyDescent="0.25">
      <c r="B117" s="130" t="s">
        <v>1007</v>
      </c>
      <c r="C117" s="136" t="s">
        <v>211</v>
      </c>
      <c r="D117" s="190"/>
      <c r="E117" s="1" t="s">
        <v>375</v>
      </c>
    </row>
    <row r="118" spans="2:5" ht="20.100000000000001" customHeight="1" x14ac:dyDescent="0.25">
      <c r="B118" s="130" t="s">
        <v>1015</v>
      </c>
      <c r="C118" s="137" t="s">
        <v>212</v>
      </c>
      <c r="D118" s="190"/>
      <c r="E118" s="1" t="s">
        <v>1154</v>
      </c>
    </row>
    <row r="119" spans="2:5" ht="20.100000000000001" customHeight="1" x14ac:dyDescent="0.25">
      <c r="B119" s="130" t="s">
        <v>1016</v>
      </c>
      <c r="C119" s="138" t="s">
        <v>213</v>
      </c>
      <c r="D119" s="190"/>
      <c r="E119" s="1" t="s">
        <v>376</v>
      </c>
    </row>
    <row r="120" spans="2:5" ht="20.100000000000001" customHeight="1" x14ac:dyDescent="0.25">
      <c r="B120" s="130" t="s">
        <v>1017</v>
      </c>
      <c r="C120" s="138" t="s">
        <v>214</v>
      </c>
      <c r="D120" s="190"/>
      <c r="E120" s="1" t="s">
        <v>377</v>
      </c>
    </row>
    <row r="121" spans="2:5" ht="20.100000000000001" customHeight="1" x14ac:dyDescent="0.25">
      <c r="B121" s="130" t="s">
        <v>1018</v>
      </c>
      <c r="C121" s="138" t="s">
        <v>215</v>
      </c>
      <c r="D121" s="190"/>
      <c r="E121" s="1" t="s">
        <v>378</v>
      </c>
    </row>
    <row r="122" spans="2:5" ht="28.5" x14ac:dyDescent="0.25">
      <c r="B122" s="130" t="s">
        <v>1019</v>
      </c>
      <c r="C122" s="138" t="s">
        <v>216</v>
      </c>
      <c r="D122" s="190"/>
      <c r="E122" s="1" t="s">
        <v>379</v>
      </c>
    </row>
    <row r="123" spans="2:5" ht="28.5" x14ac:dyDescent="0.25">
      <c r="B123" s="130" t="s">
        <v>1020</v>
      </c>
      <c r="C123" s="138" t="s">
        <v>217</v>
      </c>
      <c r="D123" s="190"/>
      <c r="E123" s="1" t="s">
        <v>380</v>
      </c>
    </row>
    <row r="124" spans="2:5" ht="20.100000000000001" customHeight="1" x14ac:dyDescent="0.25">
      <c r="B124" s="130" t="s">
        <v>1033</v>
      </c>
      <c r="C124" s="146" t="s">
        <v>1037</v>
      </c>
      <c r="D124" s="190"/>
      <c r="E124" s="1" t="s">
        <v>381</v>
      </c>
    </row>
    <row r="125" spans="2:5" ht="20.100000000000001" customHeight="1" x14ac:dyDescent="0.25">
      <c r="B125" s="130" t="s">
        <v>1034</v>
      </c>
      <c r="C125" s="146" t="s">
        <v>1038</v>
      </c>
      <c r="D125" s="191"/>
      <c r="E125" s="1" t="s">
        <v>382</v>
      </c>
    </row>
    <row r="126" spans="2:5" x14ac:dyDescent="0.25">
      <c r="B126" s="168" t="s">
        <v>967</v>
      </c>
      <c r="C126" s="136" t="s">
        <v>972</v>
      </c>
      <c r="D126" s="193" t="s">
        <v>1148</v>
      </c>
      <c r="E126" s="1" t="s">
        <v>1155</v>
      </c>
    </row>
    <row r="127" spans="2:5" ht="28.5" x14ac:dyDescent="0.25">
      <c r="B127" s="168" t="s">
        <v>968</v>
      </c>
      <c r="C127" s="136" t="s">
        <v>973</v>
      </c>
      <c r="D127" s="193"/>
      <c r="E127" s="1" t="s">
        <v>383</v>
      </c>
    </row>
    <row r="128" spans="2:5" x14ac:dyDescent="0.25">
      <c r="B128" s="168" t="s">
        <v>969</v>
      </c>
      <c r="C128" s="146" t="s">
        <v>1102</v>
      </c>
      <c r="D128" s="193"/>
      <c r="E128" s="1" t="s">
        <v>384</v>
      </c>
    </row>
    <row r="129" spans="2:5" x14ac:dyDescent="0.25">
      <c r="B129" s="168" t="s">
        <v>1025</v>
      </c>
      <c r="C129" s="146" t="s">
        <v>1103</v>
      </c>
      <c r="D129" s="193"/>
      <c r="E129" s="1" t="s">
        <v>385</v>
      </c>
    </row>
    <row r="130" spans="2:5" x14ac:dyDescent="0.25">
      <c r="B130" s="168" t="s">
        <v>1026</v>
      </c>
      <c r="C130" s="146" t="s">
        <v>1104</v>
      </c>
      <c r="D130" s="193"/>
      <c r="E130" s="1" t="s">
        <v>386</v>
      </c>
    </row>
    <row r="131" spans="2:5" x14ac:dyDescent="0.25">
      <c r="B131" s="169" t="s">
        <v>1112</v>
      </c>
      <c r="C131" s="147" t="s">
        <v>1113</v>
      </c>
      <c r="D131" s="193"/>
      <c r="E131" s="1" t="s">
        <v>387</v>
      </c>
    </row>
    <row r="132" spans="2:5" x14ac:dyDescent="0.25">
      <c r="B132" s="168" t="s">
        <v>1114</v>
      </c>
      <c r="C132" s="147" t="s">
        <v>1121</v>
      </c>
      <c r="D132" s="193"/>
      <c r="E132" s="1" t="s">
        <v>388</v>
      </c>
    </row>
    <row r="133" spans="2:5" x14ac:dyDescent="0.25">
      <c r="B133" s="168" t="s">
        <v>1115</v>
      </c>
      <c r="C133" s="160" t="s">
        <v>1122</v>
      </c>
      <c r="D133" s="193"/>
      <c r="E133" s="1" t="s">
        <v>389</v>
      </c>
    </row>
    <row r="134" spans="2:5" x14ac:dyDescent="0.25">
      <c r="B134" s="168" t="s">
        <v>1116</v>
      </c>
      <c r="C134" s="147" t="s">
        <v>1123</v>
      </c>
      <c r="D134" s="193"/>
      <c r="E134" s="1" t="s">
        <v>1156</v>
      </c>
    </row>
    <row r="135" spans="2:5" x14ac:dyDescent="0.25">
      <c r="B135" s="168" t="s">
        <v>1117</v>
      </c>
      <c r="C135" s="147" t="s">
        <v>1124</v>
      </c>
      <c r="D135" s="193"/>
      <c r="E135" s="1" t="s">
        <v>1157</v>
      </c>
    </row>
    <row r="136" spans="2:5" x14ac:dyDescent="0.25">
      <c r="B136" s="168" t="s">
        <v>1118</v>
      </c>
      <c r="C136" s="147" t="s">
        <v>1126</v>
      </c>
      <c r="D136" s="193"/>
      <c r="E136" s="1" t="s">
        <v>1158</v>
      </c>
    </row>
    <row r="137" spans="2:5" x14ac:dyDescent="0.25">
      <c r="B137" s="168" t="s">
        <v>1119</v>
      </c>
      <c r="C137" s="147" t="s">
        <v>1125</v>
      </c>
      <c r="D137" s="193"/>
      <c r="E137" s="1" t="s">
        <v>1159</v>
      </c>
    </row>
    <row r="138" spans="2:5" x14ac:dyDescent="0.25">
      <c r="B138" s="168" t="s">
        <v>1120</v>
      </c>
      <c r="C138" s="147" t="s">
        <v>1127</v>
      </c>
      <c r="D138" s="193"/>
      <c r="E138" s="1" t="s">
        <v>1160</v>
      </c>
    </row>
    <row r="139" spans="2:5" x14ac:dyDescent="0.25">
      <c r="B139" s="169" t="s">
        <v>1128</v>
      </c>
      <c r="C139" s="147" t="s">
        <v>1107</v>
      </c>
      <c r="D139" s="193"/>
      <c r="E139" s="1" t="s">
        <v>1161</v>
      </c>
    </row>
    <row r="140" spans="2:5" x14ac:dyDescent="0.25">
      <c r="B140" s="168" t="s">
        <v>1129</v>
      </c>
      <c r="C140" s="147" t="s">
        <v>1108</v>
      </c>
      <c r="D140" s="193"/>
      <c r="E140" s="1" t="s">
        <v>1162</v>
      </c>
    </row>
    <row r="141" spans="2:5" x14ac:dyDescent="0.25">
      <c r="B141" s="168" t="s">
        <v>1130</v>
      </c>
      <c r="C141" s="147" t="s">
        <v>1109</v>
      </c>
      <c r="D141" s="193"/>
      <c r="E141" s="1" t="s">
        <v>1163</v>
      </c>
    </row>
    <row r="142" spans="2:5" x14ac:dyDescent="0.25">
      <c r="B142" s="168" t="s">
        <v>1131</v>
      </c>
      <c r="C142" s="147" t="s">
        <v>1110</v>
      </c>
      <c r="D142" s="193"/>
      <c r="E142" s="1" t="s">
        <v>1164</v>
      </c>
    </row>
    <row r="143" spans="2:5" x14ac:dyDescent="0.25">
      <c r="B143" s="168" t="s">
        <v>1132</v>
      </c>
      <c r="C143" s="147" t="s">
        <v>1111</v>
      </c>
      <c r="D143" s="193"/>
      <c r="E143" s="174" t="s">
        <v>1165</v>
      </c>
    </row>
    <row r="144" spans="2:5" ht="21" customHeight="1" x14ac:dyDescent="0.25">
      <c r="B144" s="194" t="s">
        <v>533</v>
      </c>
      <c r="C144" s="194"/>
      <c r="D144" s="194"/>
    </row>
    <row r="145" spans="2:5" x14ac:dyDescent="0.25">
      <c r="B145" s="121" t="s">
        <v>231</v>
      </c>
      <c r="C145" t="s">
        <v>563</v>
      </c>
      <c r="D145" s="185" t="s">
        <v>443</v>
      </c>
      <c r="E145" s="174" t="s">
        <v>873</v>
      </c>
    </row>
    <row r="146" spans="2:5" x14ac:dyDescent="0.25">
      <c r="B146" s="121" t="s">
        <v>232</v>
      </c>
      <c r="C146" t="s">
        <v>564</v>
      </c>
      <c r="D146" s="185"/>
      <c r="E146" s="1" t="s">
        <v>394</v>
      </c>
    </row>
    <row r="147" spans="2:5" x14ac:dyDescent="0.25">
      <c r="B147" s="121" t="s">
        <v>233</v>
      </c>
      <c r="C147" t="s">
        <v>565</v>
      </c>
      <c r="D147" s="185"/>
      <c r="E147" s="1" t="s">
        <v>395</v>
      </c>
    </row>
    <row r="148" spans="2:5" x14ac:dyDescent="0.25">
      <c r="B148" s="121" t="s">
        <v>234</v>
      </c>
      <c r="C148" t="s">
        <v>566</v>
      </c>
      <c r="D148" s="185"/>
      <c r="E148" s="174" t="s">
        <v>390</v>
      </c>
    </row>
    <row r="149" spans="2:5" x14ac:dyDescent="0.25">
      <c r="B149" s="121" t="s">
        <v>235</v>
      </c>
      <c r="C149" t="s">
        <v>567</v>
      </c>
      <c r="D149" s="185"/>
      <c r="E149" s="1" t="s">
        <v>391</v>
      </c>
    </row>
    <row r="150" spans="2:5" x14ac:dyDescent="0.25">
      <c r="B150" s="121" t="s">
        <v>236</v>
      </c>
      <c r="C150" t="s">
        <v>568</v>
      </c>
      <c r="D150" s="185"/>
      <c r="E150" s="1" t="s">
        <v>392</v>
      </c>
    </row>
    <row r="151" spans="2:5" ht="30" x14ac:dyDescent="0.25">
      <c r="B151" s="121" t="s">
        <v>237</v>
      </c>
      <c r="C151" t="s">
        <v>569</v>
      </c>
      <c r="D151" s="185"/>
      <c r="E151" s="86" t="s">
        <v>874</v>
      </c>
    </row>
    <row r="152" spans="2:5" x14ac:dyDescent="0.25">
      <c r="B152" s="121" t="s">
        <v>238</v>
      </c>
      <c r="C152" t="s">
        <v>570</v>
      </c>
      <c r="D152" s="185"/>
      <c r="E152" s="1" t="s">
        <v>875</v>
      </c>
    </row>
    <row r="153" spans="2:5" x14ac:dyDescent="0.25">
      <c r="B153" s="121" t="s">
        <v>239</v>
      </c>
      <c r="C153" t="s">
        <v>571</v>
      </c>
      <c r="D153" s="185"/>
      <c r="E153" s="1" t="s">
        <v>396</v>
      </c>
    </row>
    <row r="154" spans="2:5" x14ac:dyDescent="0.25">
      <c r="B154" s="121" t="s">
        <v>240</v>
      </c>
      <c r="C154" t="s">
        <v>572</v>
      </c>
      <c r="D154" s="185"/>
      <c r="E154" s="1" t="s">
        <v>876</v>
      </c>
    </row>
    <row r="155" spans="2:5" x14ac:dyDescent="0.25">
      <c r="B155" s="121" t="s">
        <v>241</v>
      </c>
      <c r="C155" t="s">
        <v>573</v>
      </c>
      <c r="D155" s="185"/>
      <c r="E155" s="1" t="s">
        <v>393</v>
      </c>
    </row>
    <row r="156" spans="2:5" ht="30" x14ac:dyDescent="0.25">
      <c r="B156" s="121" t="s">
        <v>242</v>
      </c>
      <c r="C156" t="s">
        <v>574</v>
      </c>
      <c r="D156" s="185"/>
      <c r="E156" s="86" t="s">
        <v>878</v>
      </c>
    </row>
    <row r="157" spans="2:5" x14ac:dyDescent="0.25">
      <c r="B157" s="121" t="s">
        <v>243</v>
      </c>
      <c r="C157" t="s">
        <v>575</v>
      </c>
      <c r="D157" s="185"/>
      <c r="E157" s="1" t="s">
        <v>879</v>
      </c>
    </row>
    <row r="158" spans="2:5" x14ac:dyDescent="0.25">
      <c r="B158" s="121" t="s">
        <v>244</v>
      </c>
      <c r="C158" t="s">
        <v>576</v>
      </c>
      <c r="D158" s="185"/>
      <c r="E158" s="1" t="s">
        <v>880</v>
      </c>
    </row>
    <row r="159" spans="2:5" ht="30" x14ac:dyDescent="0.25">
      <c r="B159" s="121" t="s">
        <v>245</v>
      </c>
      <c r="C159" t="s">
        <v>577</v>
      </c>
      <c r="D159" s="185"/>
      <c r="E159" s="86" t="s">
        <v>901</v>
      </c>
    </row>
    <row r="160" spans="2:5" x14ac:dyDescent="0.25">
      <c r="B160" s="121" t="s">
        <v>246</v>
      </c>
      <c r="C160" t="s">
        <v>578</v>
      </c>
      <c r="D160" s="185"/>
      <c r="E160" s="1" t="s">
        <v>881</v>
      </c>
    </row>
    <row r="161" spans="2:5" x14ac:dyDescent="0.25">
      <c r="B161" s="121" t="s">
        <v>247</v>
      </c>
      <c r="C161" t="s">
        <v>579</v>
      </c>
      <c r="D161" s="185"/>
      <c r="E161" s="1" t="s">
        <v>397</v>
      </c>
    </row>
    <row r="162" spans="2:5" ht="30" x14ac:dyDescent="0.25">
      <c r="B162" s="121" t="s">
        <v>248</v>
      </c>
      <c r="C162" t="s">
        <v>580</v>
      </c>
      <c r="D162" s="185"/>
      <c r="E162" s="86" t="s">
        <v>1169</v>
      </c>
    </row>
    <row r="163" spans="2:5" x14ac:dyDescent="0.25">
      <c r="B163" s="121" t="s">
        <v>249</v>
      </c>
      <c r="C163" t="s">
        <v>581</v>
      </c>
      <c r="D163" s="185"/>
      <c r="E163" s="1" t="s">
        <v>398</v>
      </c>
    </row>
    <row r="164" spans="2:5" x14ac:dyDescent="0.25">
      <c r="B164" s="121" t="s">
        <v>250</v>
      </c>
      <c r="C164" t="s">
        <v>582</v>
      </c>
      <c r="D164" s="185"/>
      <c r="E164" s="1" t="s">
        <v>882</v>
      </c>
    </row>
    <row r="165" spans="2:5" x14ac:dyDescent="0.25">
      <c r="B165" s="121" t="s">
        <v>251</v>
      </c>
      <c r="C165" t="s">
        <v>583</v>
      </c>
      <c r="D165" s="185"/>
      <c r="E165" s="174" t="s">
        <v>903</v>
      </c>
    </row>
    <row r="166" spans="2:5" x14ac:dyDescent="0.25">
      <c r="B166" s="125" t="s">
        <v>252</v>
      </c>
      <c r="C166" t="s">
        <v>635</v>
      </c>
      <c r="D166" s="186" t="s">
        <v>444</v>
      </c>
      <c r="E166" s="1" t="s">
        <v>399</v>
      </c>
    </row>
    <row r="167" spans="2:5" x14ac:dyDescent="0.25">
      <c r="B167" s="125" t="s">
        <v>253</v>
      </c>
      <c r="C167" t="s">
        <v>636</v>
      </c>
      <c r="D167" s="186"/>
      <c r="E167" s="1" t="s">
        <v>883</v>
      </c>
    </row>
    <row r="168" spans="2:5" x14ac:dyDescent="0.25">
      <c r="B168" s="125" t="s">
        <v>254</v>
      </c>
      <c r="C168" t="s">
        <v>637</v>
      </c>
      <c r="D168" s="186"/>
      <c r="E168" s="1" t="s">
        <v>400</v>
      </c>
    </row>
    <row r="169" spans="2:5" x14ac:dyDescent="0.25">
      <c r="B169" s="125" t="s">
        <v>255</v>
      </c>
      <c r="C169" t="s">
        <v>638</v>
      </c>
      <c r="D169" s="186"/>
      <c r="E169" s="1" t="s">
        <v>884</v>
      </c>
    </row>
    <row r="170" spans="2:5" x14ac:dyDescent="0.25">
      <c r="B170" s="125" t="s">
        <v>256</v>
      </c>
      <c r="C170" t="s">
        <v>639</v>
      </c>
      <c r="D170" s="186"/>
      <c r="E170" s="1" t="s">
        <v>401</v>
      </c>
    </row>
    <row r="171" spans="2:5" ht="45" x14ac:dyDescent="0.25">
      <c r="B171" s="125" t="s">
        <v>257</v>
      </c>
      <c r="C171" t="s">
        <v>640</v>
      </c>
      <c r="D171" s="186"/>
      <c r="E171" s="86" t="s">
        <v>1055</v>
      </c>
    </row>
    <row r="172" spans="2:5" x14ac:dyDescent="0.25">
      <c r="B172" s="125" t="s">
        <v>258</v>
      </c>
      <c r="C172" t="s">
        <v>641</v>
      </c>
      <c r="D172" s="186"/>
      <c r="E172" s="1" t="s">
        <v>885</v>
      </c>
    </row>
    <row r="173" spans="2:5" ht="45" x14ac:dyDescent="0.25">
      <c r="B173" s="125" t="s">
        <v>259</v>
      </c>
      <c r="C173" t="s">
        <v>642</v>
      </c>
      <c r="D173" s="186"/>
      <c r="E173" s="86" t="s">
        <v>1056</v>
      </c>
    </row>
    <row r="174" spans="2:5" x14ac:dyDescent="0.25">
      <c r="B174" s="125" t="s">
        <v>260</v>
      </c>
      <c r="C174" t="s">
        <v>643</v>
      </c>
      <c r="D174" s="186"/>
      <c r="E174" s="1" t="s">
        <v>402</v>
      </c>
    </row>
    <row r="175" spans="2:5" x14ac:dyDescent="0.25">
      <c r="B175" s="125" t="s">
        <v>261</v>
      </c>
      <c r="C175" t="s">
        <v>644</v>
      </c>
      <c r="D175" s="186"/>
      <c r="E175" s="1" t="s">
        <v>403</v>
      </c>
    </row>
    <row r="176" spans="2:5" ht="30" x14ac:dyDescent="0.25">
      <c r="B176" s="125" t="s">
        <v>262</v>
      </c>
      <c r="C176" t="s">
        <v>645</v>
      </c>
      <c r="D176" s="186"/>
      <c r="E176" s="86" t="s">
        <v>1170</v>
      </c>
    </row>
    <row r="177" spans="2:5" x14ac:dyDescent="0.25">
      <c r="B177" s="125" t="s">
        <v>263</v>
      </c>
      <c r="C177" t="s">
        <v>646</v>
      </c>
      <c r="D177" s="186"/>
      <c r="E177" s="1" t="s">
        <v>404</v>
      </c>
    </row>
    <row r="178" spans="2:5" ht="30" x14ac:dyDescent="0.25">
      <c r="B178" s="125" t="s">
        <v>264</v>
      </c>
      <c r="C178" t="s">
        <v>647</v>
      </c>
      <c r="D178" s="186"/>
      <c r="E178" s="86" t="s">
        <v>902</v>
      </c>
    </row>
    <row r="179" spans="2:5" x14ac:dyDescent="0.25">
      <c r="B179" s="125" t="s">
        <v>265</v>
      </c>
      <c r="C179" t="s">
        <v>648</v>
      </c>
      <c r="D179" s="186"/>
      <c r="E179" s="1" t="s">
        <v>886</v>
      </c>
    </row>
    <row r="180" spans="2:5" x14ac:dyDescent="0.25">
      <c r="B180" s="125" t="s">
        <v>266</v>
      </c>
      <c r="C180" t="s">
        <v>649</v>
      </c>
      <c r="D180" s="186"/>
      <c r="E180" s="1" t="s">
        <v>887</v>
      </c>
    </row>
    <row r="181" spans="2:5" x14ac:dyDescent="0.25">
      <c r="B181" s="125" t="s">
        <v>267</v>
      </c>
      <c r="C181" t="s">
        <v>650</v>
      </c>
      <c r="D181" s="186"/>
      <c r="E181" s="1" t="s">
        <v>405</v>
      </c>
    </row>
    <row r="182" spans="2:5" x14ac:dyDescent="0.25">
      <c r="B182" s="125" t="s">
        <v>268</v>
      </c>
      <c r="C182" t="s">
        <v>651</v>
      </c>
      <c r="D182" s="186"/>
      <c r="E182" s="1" t="s">
        <v>406</v>
      </c>
    </row>
    <row r="183" spans="2:5" x14ac:dyDescent="0.25">
      <c r="B183" s="125" t="s">
        <v>269</v>
      </c>
      <c r="C183" t="s">
        <v>652</v>
      </c>
      <c r="D183" s="186"/>
      <c r="E183" s="1" t="s">
        <v>407</v>
      </c>
    </row>
    <row r="184" spans="2:5" x14ac:dyDescent="0.25">
      <c r="B184" s="125" t="s">
        <v>270</v>
      </c>
      <c r="C184" t="s">
        <v>653</v>
      </c>
      <c r="D184" s="186"/>
      <c r="E184" s="1" t="s">
        <v>888</v>
      </c>
    </row>
    <row r="185" spans="2:5" x14ac:dyDescent="0.25">
      <c r="B185" s="125" t="s">
        <v>271</v>
      </c>
      <c r="C185" t="s">
        <v>654</v>
      </c>
      <c r="D185" s="186"/>
      <c r="E185" s="1" t="s">
        <v>408</v>
      </c>
    </row>
    <row r="186" spans="2:5" ht="45" x14ac:dyDescent="0.25">
      <c r="B186" s="125" t="s">
        <v>272</v>
      </c>
      <c r="C186" t="s">
        <v>655</v>
      </c>
      <c r="D186" s="186"/>
      <c r="E186" s="86" t="s">
        <v>1057</v>
      </c>
    </row>
    <row r="187" spans="2:5" x14ac:dyDescent="0.25">
      <c r="B187" s="125" t="s">
        <v>273</v>
      </c>
      <c r="C187" t="s">
        <v>656</v>
      </c>
      <c r="D187" s="186"/>
      <c r="E187" s="1" t="s">
        <v>889</v>
      </c>
    </row>
    <row r="188" spans="2:5" x14ac:dyDescent="0.25">
      <c r="B188" s="125" t="s">
        <v>274</v>
      </c>
      <c r="C188" t="s">
        <v>657</v>
      </c>
      <c r="D188" s="186"/>
      <c r="E188" s="1" t="s">
        <v>890</v>
      </c>
    </row>
    <row r="189" spans="2:5" x14ac:dyDescent="0.25">
      <c r="B189" s="125" t="s">
        <v>275</v>
      </c>
      <c r="C189" t="s">
        <v>658</v>
      </c>
      <c r="D189" s="186"/>
      <c r="E189" s="1" t="s">
        <v>409</v>
      </c>
    </row>
    <row r="190" spans="2:5" x14ac:dyDescent="0.25">
      <c r="B190" s="125" t="s">
        <v>276</v>
      </c>
      <c r="C190" t="s">
        <v>659</v>
      </c>
      <c r="D190" s="186"/>
      <c r="E190" s="1" t="s">
        <v>410</v>
      </c>
    </row>
    <row r="191" spans="2:5" x14ac:dyDescent="0.25">
      <c r="B191" s="125" t="s">
        <v>277</v>
      </c>
      <c r="C191" t="s">
        <v>660</v>
      </c>
      <c r="D191" s="186"/>
      <c r="E191" s="1" t="s">
        <v>411</v>
      </c>
    </row>
    <row r="192" spans="2:5" ht="45" x14ac:dyDescent="0.25">
      <c r="B192" s="125" t="s">
        <v>490</v>
      </c>
      <c r="C192" t="s">
        <v>661</v>
      </c>
      <c r="D192" s="186"/>
      <c r="E192" s="86" t="s">
        <v>1058</v>
      </c>
    </row>
    <row r="193" spans="2:5" ht="45" x14ac:dyDescent="0.25">
      <c r="B193" s="125" t="s">
        <v>491</v>
      </c>
      <c r="C193" t="s">
        <v>662</v>
      </c>
      <c r="D193" s="186"/>
      <c r="E193" s="86" t="s">
        <v>1059</v>
      </c>
    </row>
    <row r="194" spans="2:5" x14ac:dyDescent="0.25">
      <c r="B194" s="125" t="s">
        <v>492</v>
      </c>
      <c r="C194" t="s">
        <v>663</v>
      </c>
      <c r="D194" s="186"/>
      <c r="E194" s="1" t="s">
        <v>412</v>
      </c>
    </row>
    <row r="195" spans="2:5" x14ac:dyDescent="0.25">
      <c r="B195" s="125" t="s">
        <v>493</v>
      </c>
      <c r="C195" t="s">
        <v>664</v>
      </c>
      <c r="D195" s="186"/>
      <c r="E195" s="1" t="s">
        <v>413</v>
      </c>
    </row>
    <row r="196" spans="2:5" ht="45" x14ac:dyDescent="0.25">
      <c r="B196" s="125" t="s">
        <v>494</v>
      </c>
      <c r="C196" t="s">
        <v>665</v>
      </c>
      <c r="D196" s="186"/>
      <c r="E196" s="86" t="s">
        <v>1060</v>
      </c>
    </row>
    <row r="197" spans="2:5" ht="45" x14ac:dyDescent="0.25">
      <c r="B197" s="125" t="s">
        <v>495</v>
      </c>
      <c r="C197" t="s">
        <v>666</v>
      </c>
      <c r="D197" s="186"/>
      <c r="E197" s="86" t="s">
        <v>1061</v>
      </c>
    </row>
    <row r="198" spans="2:5" ht="45" x14ac:dyDescent="0.25">
      <c r="B198" s="125" t="s">
        <v>496</v>
      </c>
      <c r="C198" t="s">
        <v>667</v>
      </c>
      <c r="D198" s="186"/>
      <c r="E198" s="86" t="s">
        <v>1062</v>
      </c>
    </row>
    <row r="199" spans="2:5" x14ac:dyDescent="0.25">
      <c r="B199" s="125" t="s">
        <v>497</v>
      </c>
      <c r="C199" t="s">
        <v>668</v>
      </c>
      <c r="D199" s="186"/>
      <c r="E199" s="1" t="s">
        <v>414</v>
      </c>
    </row>
    <row r="200" spans="2:5" ht="45" x14ac:dyDescent="0.25">
      <c r="B200" s="125" t="s">
        <v>498</v>
      </c>
      <c r="C200" t="s">
        <v>669</v>
      </c>
      <c r="D200" s="186"/>
      <c r="E200" s="86" t="s">
        <v>1063</v>
      </c>
    </row>
    <row r="201" spans="2:5" ht="45" x14ac:dyDescent="0.25">
      <c r="B201" s="125" t="s">
        <v>499</v>
      </c>
      <c r="C201" t="s">
        <v>670</v>
      </c>
      <c r="D201" s="186"/>
      <c r="E201" s="86" t="s">
        <v>1064</v>
      </c>
    </row>
    <row r="202" spans="2:5" ht="45" x14ac:dyDescent="0.25">
      <c r="B202" s="125" t="s">
        <v>500</v>
      </c>
      <c r="C202" t="s">
        <v>671</v>
      </c>
      <c r="D202" s="186"/>
      <c r="E202" s="86" t="s">
        <v>1065</v>
      </c>
    </row>
    <row r="203" spans="2:5" x14ac:dyDescent="0.25">
      <c r="B203" s="125" t="s">
        <v>501</v>
      </c>
      <c r="C203" t="s">
        <v>672</v>
      </c>
      <c r="D203" s="186"/>
      <c r="E203" s="1" t="s">
        <v>891</v>
      </c>
    </row>
    <row r="204" spans="2:5" x14ac:dyDescent="0.25">
      <c r="B204" s="125" t="s">
        <v>502</v>
      </c>
      <c r="C204" t="s">
        <v>673</v>
      </c>
      <c r="D204" s="186"/>
      <c r="E204" s="1" t="s">
        <v>892</v>
      </c>
    </row>
    <row r="205" spans="2:5" x14ac:dyDescent="0.25">
      <c r="B205" s="125" t="s">
        <v>503</v>
      </c>
      <c r="C205" t="s">
        <v>674</v>
      </c>
      <c r="D205" s="186"/>
      <c r="E205" s="1" t="s">
        <v>893</v>
      </c>
    </row>
    <row r="206" spans="2:5" x14ac:dyDescent="0.25">
      <c r="B206" s="125" t="s">
        <v>504</v>
      </c>
      <c r="C206" t="s">
        <v>675</v>
      </c>
      <c r="D206" s="186"/>
      <c r="E206" s="1" t="s">
        <v>894</v>
      </c>
    </row>
    <row r="207" spans="2:5" ht="45" x14ac:dyDescent="0.25">
      <c r="B207" s="125" t="s">
        <v>505</v>
      </c>
      <c r="C207" t="s">
        <v>676</v>
      </c>
      <c r="D207" s="186"/>
      <c r="E207" s="86" t="s">
        <v>1066</v>
      </c>
    </row>
    <row r="208" spans="2:5" x14ac:dyDescent="0.25">
      <c r="B208" s="125" t="s">
        <v>506</v>
      </c>
      <c r="C208" t="s">
        <v>677</v>
      </c>
      <c r="D208" s="186"/>
      <c r="E208" s="1" t="s">
        <v>415</v>
      </c>
    </row>
    <row r="209" spans="2:5" ht="45" x14ac:dyDescent="0.25">
      <c r="B209" s="125" t="s">
        <v>507</v>
      </c>
      <c r="C209" t="s">
        <v>678</v>
      </c>
      <c r="D209" s="186"/>
      <c r="E209" s="86" t="s">
        <v>1067</v>
      </c>
    </row>
    <row r="210" spans="2:5" x14ac:dyDescent="0.25">
      <c r="B210" s="125" t="s">
        <v>508</v>
      </c>
      <c r="C210" t="s">
        <v>679</v>
      </c>
      <c r="D210" s="186"/>
      <c r="E210" s="1" t="s">
        <v>895</v>
      </c>
    </row>
    <row r="211" spans="2:5" x14ac:dyDescent="0.25">
      <c r="B211" s="125" t="s">
        <v>509</v>
      </c>
      <c r="C211" t="s">
        <v>680</v>
      </c>
      <c r="D211" s="186"/>
      <c r="E211" s="1" t="s">
        <v>416</v>
      </c>
    </row>
    <row r="212" spans="2:5" ht="30" x14ac:dyDescent="0.25">
      <c r="B212" s="125" t="s">
        <v>510</v>
      </c>
      <c r="C212" t="s">
        <v>681</v>
      </c>
      <c r="D212" s="186"/>
      <c r="E212" s="86" t="s">
        <v>1171</v>
      </c>
    </row>
    <row r="213" spans="2:5" ht="45" x14ac:dyDescent="0.25">
      <c r="B213" s="125" t="s">
        <v>511</v>
      </c>
      <c r="C213" t="s">
        <v>682</v>
      </c>
      <c r="D213" s="186"/>
      <c r="E213" s="86" t="s">
        <v>1068</v>
      </c>
    </row>
    <row r="214" spans="2:5" x14ac:dyDescent="0.25">
      <c r="B214" s="125" t="s">
        <v>512</v>
      </c>
      <c r="C214" t="s">
        <v>683</v>
      </c>
      <c r="D214" s="186"/>
      <c r="E214" s="1" t="s">
        <v>417</v>
      </c>
    </row>
    <row r="215" spans="2:5" ht="30" x14ac:dyDescent="0.25">
      <c r="B215" s="125" t="s">
        <v>513</v>
      </c>
      <c r="C215" t="s">
        <v>684</v>
      </c>
      <c r="D215" s="186"/>
      <c r="E215" s="86" t="s">
        <v>1172</v>
      </c>
    </row>
    <row r="216" spans="2:5" x14ac:dyDescent="0.25">
      <c r="B216" s="125" t="s">
        <v>514</v>
      </c>
      <c r="C216" t="s">
        <v>685</v>
      </c>
      <c r="D216" s="186"/>
      <c r="E216" s="1" t="s">
        <v>418</v>
      </c>
    </row>
    <row r="217" spans="2:5" x14ac:dyDescent="0.25">
      <c r="B217" s="125" t="s">
        <v>515</v>
      </c>
      <c r="C217" t="s">
        <v>686</v>
      </c>
      <c r="D217" s="186"/>
      <c r="E217" s="1" t="s">
        <v>419</v>
      </c>
    </row>
    <row r="218" spans="2:5" x14ac:dyDescent="0.25">
      <c r="B218" s="125" t="s">
        <v>516</v>
      </c>
      <c r="C218" t="s">
        <v>687</v>
      </c>
      <c r="D218" s="186"/>
      <c r="E218" s="1" t="s">
        <v>896</v>
      </c>
    </row>
    <row r="219" spans="2:5" x14ac:dyDescent="0.25">
      <c r="B219" s="125" t="s">
        <v>517</v>
      </c>
      <c r="C219" t="s">
        <v>688</v>
      </c>
      <c r="D219" s="186"/>
      <c r="E219" s="1" t="s">
        <v>420</v>
      </c>
    </row>
    <row r="220" spans="2:5" ht="30" x14ac:dyDescent="0.25">
      <c r="B220" s="125" t="s">
        <v>518</v>
      </c>
      <c r="C220" t="s">
        <v>689</v>
      </c>
      <c r="D220" s="186"/>
      <c r="E220" s="86" t="s">
        <v>1069</v>
      </c>
    </row>
    <row r="221" spans="2:5" ht="30" x14ac:dyDescent="0.25">
      <c r="B221" s="125" t="s">
        <v>519</v>
      </c>
      <c r="C221" t="s">
        <v>690</v>
      </c>
      <c r="D221" s="186"/>
      <c r="E221" s="86" t="s">
        <v>1070</v>
      </c>
    </row>
    <row r="222" spans="2:5" x14ac:dyDescent="0.25">
      <c r="B222" s="125" t="s">
        <v>520</v>
      </c>
      <c r="C222" t="s">
        <v>691</v>
      </c>
      <c r="D222" s="186"/>
      <c r="E222" s="1" t="s">
        <v>421</v>
      </c>
    </row>
    <row r="223" spans="2:5" x14ac:dyDescent="0.25">
      <c r="B223" s="125" t="s">
        <v>521</v>
      </c>
      <c r="C223" t="s">
        <v>692</v>
      </c>
      <c r="D223" s="186"/>
      <c r="E223" s="1" t="s">
        <v>897</v>
      </c>
    </row>
    <row r="224" spans="2:5" x14ac:dyDescent="0.25">
      <c r="B224" s="125" t="s">
        <v>522</v>
      </c>
      <c r="C224" t="s">
        <v>693</v>
      </c>
      <c r="D224" s="186"/>
      <c r="E224" s="1" t="s">
        <v>422</v>
      </c>
    </row>
    <row r="225" spans="2:5" ht="45" x14ac:dyDescent="0.25">
      <c r="B225" s="125" t="s">
        <v>523</v>
      </c>
      <c r="C225" t="s">
        <v>694</v>
      </c>
      <c r="D225" s="186"/>
      <c r="E225" s="86" t="s">
        <v>1071</v>
      </c>
    </row>
    <row r="226" spans="2:5" ht="45" x14ac:dyDescent="0.25">
      <c r="B226" s="125" t="s">
        <v>524</v>
      </c>
      <c r="C226" t="s">
        <v>695</v>
      </c>
      <c r="D226" s="186"/>
      <c r="E226" s="86" t="s">
        <v>1072</v>
      </c>
    </row>
    <row r="227" spans="2:5" x14ac:dyDescent="0.25">
      <c r="B227" s="104" t="s">
        <v>525</v>
      </c>
      <c r="C227" t="s">
        <v>709</v>
      </c>
      <c r="D227" s="187" t="s">
        <v>445</v>
      </c>
      <c r="E227" s="1" t="s">
        <v>877</v>
      </c>
    </row>
    <row r="228" spans="2:5" ht="30" x14ac:dyDescent="0.25">
      <c r="B228" s="104" t="s">
        <v>526</v>
      </c>
      <c r="C228" t="s">
        <v>710</v>
      </c>
      <c r="D228" s="188"/>
      <c r="E228" s="86" t="s">
        <v>1184</v>
      </c>
    </row>
    <row r="229" spans="2:5" ht="30" x14ac:dyDescent="0.25">
      <c r="B229" s="104" t="s">
        <v>527</v>
      </c>
      <c r="C229" t="s">
        <v>711</v>
      </c>
      <c r="D229" s="188"/>
      <c r="E229" s="86" t="s">
        <v>904</v>
      </c>
    </row>
    <row r="230" spans="2:5" x14ac:dyDescent="0.25">
      <c r="B230" s="104" t="s">
        <v>528</v>
      </c>
      <c r="C230" t="s">
        <v>712</v>
      </c>
      <c r="D230" s="188"/>
      <c r="E230" s="1" t="s">
        <v>423</v>
      </c>
    </row>
    <row r="231" spans="2:5" x14ac:dyDescent="0.25">
      <c r="B231" s="104" t="s">
        <v>529</v>
      </c>
      <c r="C231" t="s">
        <v>713</v>
      </c>
      <c r="D231" s="188"/>
      <c r="E231" s="1" t="s">
        <v>424</v>
      </c>
    </row>
    <row r="232" spans="2:5" x14ac:dyDescent="0.25">
      <c r="B232" s="104" t="s">
        <v>530</v>
      </c>
      <c r="C232" t="s">
        <v>714</v>
      </c>
      <c r="D232" s="188"/>
      <c r="E232" s="1" t="s">
        <v>425</v>
      </c>
    </row>
    <row r="233" spans="2:5" x14ac:dyDescent="0.25">
      <c r="B233" s="104" t="s">
        <v>531</v>
      </c>
      <c r="C233" t="s">
        <v>715</v>
      </c>
      <c r="D233" s="188"/>
      <c r="E233" s="1" t="s">
        <v>426</v>
      </c>
    </row>
    <row r="234" spans="2:5" ht="30" x14ac:dyDescent="0.25">
      <c r="B234" s="130" t="s">
        <v>979</v>
      </c>
      <c r="C234" s="170" t="s">
        <v>296</v>
      </c>
      <c r="D234" s="181" t="s">
        <v>1147</v>
      </c>
      <c r="E234" s="86" t="s">
        <v>1186</v>
      </c>
    </row>
    <row r="235" spans="2:5" ht="30" x14ac:dyDescent="0.25">
      <c r="B235" s="130" t="s">
        <v>980</v>
      </c>
      <c r="C235" s="170" t="s">
        <v>297</v>
      </c>
      <c r="D235" s="182"/>
      <c r="E235" s="86" t="s">
        <v>1187</v>
      </c>
    </row>
    <row r="236" spans="2:5" ht="30" x14ac:dyDescent="0.25">
      <c r="B236" s="130" t="s">
        <v>981</v>
      </c>
      <c r="C236" s="170" t="s">
        <v>298</v>
      </c>
      <c r="D236" s="182"/>
      <c r="E236" s="86" t="s">
        <v>1188</v>
      </c>
    </row>
    <row r="237" spans="2:5" x14ac:dyDescent="0.25">
      <c r="B237" s="130" t="s">
        <v>982</v>
      </c>
      <c r="C237" s="170" t="s">
        <v>299</v>
      </c>
      <c r="D237" s="182"/>
      <c r="E237" s="1" t="s">
        <v>427</v>
      </c>
    </row>
    <row r="238" spans="2:5" ht="30" x14ac:dyDescent="0.25">
      <c r="B238" s="130" t="s">
        <v>983</v>
      </c>
      <c r="C238" s="170" t="s">
        <v>300</v>
      </c>
      <c r="D238" s="182"/>
      <c r="E238" s="86" t="s">
        <v>1185</v>
      </c>
    </row>
    <row r="239" spans="2:5" x14ac:dyDescent="0.25">
      <c r="B239" s="130" t="s">
        <v>992</v>
      </c>
      <c r="C239" s="171" t="s">
        <v>289</v>
      </c>
      <c r="D239" s="182"/>
      <c r="E239" s="1" t="s">
        <v>1173</v>
      </c>
    </row>
    <row r="240" spans="2:5" x14ac:dyDescent="0.25">
      <c r="B240" s="130" t="s">
        <v>993</v>
      </c>
      <c r="C240" s="170" t="s">
        <v>290</v>
      </c>
      <c r="D240" s="182"/>
      <c r="E240" s="1" t="s">
        <v>1174</v>
      </c>
    </row>
    <row r="241" spans="2:5" ht="28.5" x14ac:dyDescent="0.25">
      <c r="B241" s="130" t="s">
        <v>994</v>
      </c>
      <c r="C241" s="170" t="s">
        <v>291</v>
      </c>
      <c r="D241" s="182"/>
      <c r="E241" s="1" t="s">
        <v>898</v>
      </c>
    </row>
    <row r="242" spans="2:5" x14ac:dyDescent="0.25">
      <c r="B242" s="130" t="s">
        <v>995</v>
      </c>
      <c r="C242" s="170" t="s">
        <v>292</v>
      </c>
      <c r="D242" s="182"/>
      <c r="E242" s="1" t="s">
        <v>428</v>
      </c>
    </row>
    <row r="243" spans="2:5" ht="45" x14ac:dyDescent="0.25">
      <c r="B243" s="130" t="s">
        <v>996</v>
      </c>
      <c r="C243" s="170" t="s">
        <v>293</v>
      </c>
      <c r="D243" s="182"/>
      <c r="E243" s="86" t="s">
        <v>1189</v>
      </c>
    </row>
    <row r="244" spans="2:5" x14ac:dyDescent="0.25">
      <c r="B244" s="130" t="s">
        <v>997</v>
      </c>
      <c r="C244" s="170" t="s">
        <v>294</v>
      </c>
      <c r="D244" s="182"/>
      <c r="E244" s="1" t="s">
        <v>429</v>
      </c>
    </row>
    <row r="245" spans="2:5" x14ac:dyDescent="0.25">
      <c r="B245" s="130" t="s">
        <v>998</v>
      </c>
      <c r="C245" s="170" t="s">
        <v>295</v>
      </c>
      <c r="D245" s="182"/>
      <c r="E245" s="1" t="s">
        <v>430</v>
      </c>
    </row>
    <row r="246" spans="2:5" x14ac:dyDescent="0.25">
      <c r="B246" s="130" t="s">
        <v>1008</v>
      </c>
      <c r="C246" s="170" t="s">
        <v>278</v>
      </c>
      <c r="D246" s="182"/>
      <c r="E246" s="1" t="s">
        <v>431</v>
      </c>
    </row>
    <row r="247" spans="2:5" ht="42.75" x14ac:dyDescent="0.25">
      <c r="B247" s="130" t="s">
        <v>1009</v>
      </c>
      <c r="C247" s="170" t="s">
        <v>279</v>
      </c>
      <c r="D247" s="182"/>
      <c r="E247" s="1" t="s">
        <v>432</v>
      </c>
    </row>
    <row r="248" spans="2:5" x14ac:dyDescent="0.25">
      <c r="B248" s="130" t="s">
        <v>1010</v>
      </c>
      <c r="C248" s="170" t="s">
        <v>280</v>
      </c>
      <c r="D248" s="182"/>
      <c r="E248" s="1" t="s">
        <v>433</v>
      </c>
    </row>
    <row r="249" spans="2:5" x14ac:dyDescent="0.25">
      <c r="B249" s="130" t="s">
        <v>1011</v>
      </c>
      <c r="C249" s="170" t="s">
        <v>281</v>
      </c>
      <c r="D249" s="182"/>
      <c r="E249" s="1" t="s">
        <v>434</v>
      </c>
    </row>
    <row r="250" spans="2:5" ht="28.5" x14ac:dyDescent="0.25">
      <c r="B250" s="130" t="s">
        <v>1012</v>
      </c>
      <c r="C250" s="170" t="s">
        <v>282</v>
      </c>
      <c r="D250" s="182"/>
      <c r="E250" s="1" t="s">
        <v>435</v>
      </c>
    </row>
    <row r="251" spans="2:5" x14ac:dyDescent="0.25">
      <c r="B251" s="130" t="s">
        <v>1013</v>
      </c>
      <c r="C251" s="170" t="s">
        <v>283</v>
      </c>
      <c r="D251" s="182"/>
      <c r="E251" s="1" t="s">
        <v>436</v>
      </c>
    </row>
    <row r="252" spans="2:5" x14ac:dyDescent="0.25">
      <c r="B252" s="130" t="s">
        <v>1014</v>
      </c>
      <c r="C252" s="170" t="s">
        <v>284</v>
      </c>
      <c r="D252" s="182"/>
      <c r="E252" s="1" t="s">
        <v>437</v>
      </c>
    </row>
    <row r="253" spans="2:5" x14ac:dyDescent="0.25">
      <c r="B253" s="130" t="s">
        <v>1021</v>
      </c>
      <c r="C253" s="172" t="s">
        <v>285</v>
      </c>
      <c r="D253" s="182"/>
      <c r="E253" s="1" t="s">
        <v>899</v>
      </c>
    </row>
    <row r="254" spans="2:5" ht="28.5" x14ac:dyDescent="0.25">
      <c r="B254" s="130" t="s">
        <v>1022</v>
      </c>
      <c r="C254" s="173" t="s">
        <v>286</v>
      </c>
      <c r="D254" s="182"/>
      <c r="E254" s="1" t="s">
        <v>1190</v>
      </c>
    </row>
    <row r="255" spans="2:5" ht="28.5" x14ac:dyDescent="0.25">
      <c r="B255" s="130" t="s">
        <v>1023</v>
      </c>
      <c r="C255" s="171" t="s">
        <v>287</v>
      </c>
      <c r="D255" s="182"/>
      <c r="E255" s="1" t="s">
        <v>900</v>
      </c>
    </row>
    <row r="256" spans="2:5" ht="45" x14ac:dyDescent="0.25">
      <c r="B256" s="130" t="s">
        <v>1024</v>
      </c>
      <c r="C256" s="172" t="s">
        <v>288</v>
      </c>
      <c r="D256" s="182"/>
      <c r="E256" s="86" t="s">
        <v>1191</v>
      </c>
    </row>
    <row r="257" spans="2:5" x14ac:dyDescent="0.25">
      <c r="B257" s="130" t="s">
        <v>1039</v>
      </c>
      <c r="C257" s="146" t="s">
        <v>1041</v>
      </c>
      <c r="D257" s="182"/>
      <c r="E257" s="86" t="s">
        <v>438</v>
      </c>
    </row>
    <row r="258" spans="2:5" x14ac:dyDescent="0.25">
      <c r="B258" s="130" t="s">
        <v>1040</v>
      </c>
      <c r="C258" s="146" t="s">
        <v>1042</v>
      </c>
      <c r="D258" s="182"/>
      <c r="E258" s="86" t="s">
        <v>439</v>
      </c>
    </row>
    <row r="259" spans="2:5" ht="28.5" x14ac:dyDescent="0.25">
      <c r="B259" s="168" t="s">
        <v>970</v>
      </c>
      <c r="C259" s="170" t="s">
        <v>974</v>
      </c>
      <c r="D259" s="183" t="s">
        <v>1148</v>
      </c>
      <c r="E259" s="86" t="s">
        <v>1175</v>
      </c>
    </row>
    <row r="260" spans="2:5" x14ac:dyDescent="0.25">
      <c r="B260" s="168" t="s">
        <v>971</v>
      </c>
      <c r="C260" s="140" t="s">
        <v>975</v>
      </c>
      <c r="D260" s="183"/>
      <c r="E260" s="86" t="s">
        <v>1176</v>
      </c>
    </row>
    <row r="261" spans="2:5" x14ac:dyDescent="0.25">
      <c r="B261" s="168" t="s">
        <v>1027</v>
      </c>
      <c r="C261" s="146" t="s">
        <v>1105</v>
      </c>
      <c r="D261" s="183"/>
      <c r="E261" s="86" t="s">
        <v>1177</v>
      </c>
    </row>
    <row r="262" spans="2:5" x14ac:dyDescent="0.25">
      <c r="B262" s="168" t="s">
        <v>1028</v>
      </c>
      <c r="C262" s="159" t="s">
        <v>1106</v>
      </c>
      <c r="D262" s="183"/>
      <c r="E262" s="86" t="s">
        <v>440</v>
      </c>
    </row>
    <row r="263" spans="2:5" x14ac:dyDescent="0.25">
      <c r="B263" s="169" t="s">
        <v>1133</v>
      </c>
      <c r="C263" s="147" t="s">
        <v>1139</v>
      </c>
      <c r="D263" s="183"/>
      <c r="E263" s="86" t="s">
        <v>1178</v>
      </c>
    </row>
    <row r="264" spans="2:5" x14ac:dyDescent="0.25">
      <c r="B264" s="168" t="s">
        <v>1134</v>
      </c>
      <c r="C264" s="147" t="s">
        <v>1140</v>
      </c>
      <c r="D264" s="183"/>
      <c r="E264" s="86" t="s">
        <v>1179</v>
      </c>
    </row>
    <row r="265" spans="2:5" x14ac:dyDescent="0.25">
      <c r="B265" s="168" t="s">
        <v>1135</v>
      </c>
      <c r="C265" s="147" t="s">
        <v>1141</v>
      </c>
      <c r="D265" s="183"/>
      <c r="E265" s="86" t="s">
        <v>1180</v>
      </c>
    </row>
    <row r="266" spans="2:5" x14ac:dyDescent="0.25">
      <c r="B266" s="168" t="s">
        <v>1136</v>
      </c>
      <c r="C266" s="140" t="s">
        <v>1142</v>
      </c>
      <c r="D266" s="183"/>
      <c r="E266" s="86" t="s">
        <v>1181</v>
      </c>
    </row>
    <row r="267" spans="2:5" x14ac:dyDescent="0.25">
      <c r="B267" s="168" t="s">
        <v>1137</v>
      </c>
      <c r="C267" s="147" t="s">
        <v>1143</v>
      </c>
      <c r="D267" s="183"/>
      <c r="E267" s="86" t="s">
        <v>1182</v>
      </c>
    </row>
    <row r="268" spans="2:5" x14ac:dyDescent="0.25">
      <c r="B268" s="168" t="s">
        <v>1138</v>
      </c>
      <c r="C268" s="160" t="s">
        <v>1144</v>
      </c>
      <c r="D268" s="184"/>
      <c r="E268" s="86" t="s">
        <v>1183</v>
      </c>
    </row>
    <row r="269" spans="2:5" ht="15.75" x14ac:dyDescent="0.25">
      <c r="B269" s="100"/>
    </row>
  </sheetData>
  <mergeCells count="12">
    <mergeCell ref="D126:D143"/>
    <mergeCell ref="B144:D144"/>
    <mergeCell ref="D84:D96"/>
    <mergeCell ref="D97:D125"/>
    <mergeCell ref="B2:D2"/>
    <mergeCell ref="D3:D31"/>
    <mergeCell ref="D32:D83"/>
    <mergeCell ref="D234:D258"/>
    <mergeCell ref="D259:D268"/>
    <mergeCell ref="D145:D165"/>
    <mergeCell ref="D166:D226"/>
    <mergeCell ref="D227:D233"/>
  </mergeCells>
  <phoneticPr fontId="19" type="noConversion"/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18" zoomScale="144" workbookViewId="0">
      <selection activeCell="B21" sqref="B21"/>
    </sheetView>
  </sheetViews>
  <sheetFormatPr defaultColWidth="11" defaultRowHeight="14.25" x14ac:dyDescent="0.2"/>
  <cols>
    <col min="1" max="1" width="30.875" customWidth="1"/>
    <col min="2" max="2" width="154.625" customWidth="1"/>
    <col min="3" max="3" width="37.875" customWidth="1"/>
  </cols>
  <sheetData>
    <row r="1" spans="1:3" ht="52.5" x14ac:dyDescent="0.25">
      <c r="A1" s="99" t="s">
        <v>148</v>
      </c>
      <c r="B1" s="103" t="s">
        <v>905</v>
      </c>
      <c r="C1" s="102" t="s">
        <v>301</v>
      </c>
    </row>
    <row r="2" spans="1:3" ht="20.25" x14ac:dyDescent="0.2">
      <c r="A2" s="192" t="s">
        <v>532</v>
      </c>
      <c r="B2" s="192"/>
    </row>
    <row r="3" spans="1:3" x14ac:dyDescent="0.2">
      <c r="A3" s="148" t="s">
        <v>906</v>
      </c>
      <c r="B3" s="148" t="s">
        <v>921</v>
      </c>
      <c r="C3" s="148" t="s">
        <v>1043</v>
      </c>
    </row>
    <row r="4" spans="1:3" x14ac:dyDescent="0.2">
      <c r="A4" s="148" t="s">
        <v>907</v>
      </c>
      <c r="B4" s="148" t="s">
        <v>922</v>
      </c>
      <c r="C4" s="148" t="s">
        <v>1043</v>
      </c>
    </row>
    <row r="5" spans="1:3" ht="25.5" x14ac:dyDescent="0.2">
      <c r="A5" s="148" t="s">
        <v>908</v>
      </c>
      <c r="B5" s="148" t="s">
        <v>923</v>
      </c>
      <c r="C5" s="149" t="s">
        <v>1045</v>
      </c>
    </row>
    <row r="6" spans="1:3" x14ac:dyDescent="0.2">
      <c r="A6" s="148" t="s">
        <v>909</v>
      </c>
      <c r="B6" s="148" t="s">
        <v>924</v>
      </c>
      <c r="C6" s="148" t="s">
        <v>1043</v>
      </c>
    </row>
    <row r="7" spans="1:3" ht="25.5" x14ac:dyDescent="0.2">
      <c r="A7" s="148" t="s">
        <v>910</v>
      </c>
      <c r="B7" s="148" t="s">
        <v>925</v>
      </c>
      <c r="C7" s="149" t="s">
        <v>1045</v>
      </c>
    </row>
    <row r="8" spans="1:3" x14ac:dyDescent="0.2">
      <c r="A8" s="148" t="s">
        <v>911</v>
      </c>
      <c r="B8" s="148" t="s">
        <v>926</v>
      </c>
      <c r="C8" s="148" t="s">
        <v>1043</v>
      </c>
    </row>
    <row r="9" spans="1:3" x14ac:dyDescent="0.2">
      <c r="A9" s="148" t="s">
        <v>912</v>
      </c>
      <c r="B9" s="148" t="s">
        <v>927</v>
      </c>
      <c r="C9" s="148" t="s">
        <v>1043</v>
      </c>
    </row>
    <row r="10" spans="1:3" x14ac:dyDescent="0.2">
      <c r="A10" s="148" t="s">
        <v>913</v>
      </c>
      <c r="B10" s="148" t="s">
        <v>928</v>
      </c>
      <c r="C10" s="148" t="s">
        <v>1043</v>
      </c>
    </row>
    <row r="11" spans="1:3" x14ac:dyDescent="0.2">
      <c r="A11" s="148" t="s">
        <v>914</v>
      </c>
      <c r="B11" s="148" t="s">
        <v>929</v>
      </c>
      <c r="C11" s="150" t="s">
        <v>1046</v>
      </c>
    </row>
    <row r="12" spans="1:3" ht="25.5" x14ac:dyDescent="0.2">
      <c r="A12" s="148" t="s">
        <v>915</v>
      </c>
      <c r="B12" s="148" t="s">
        <v>930</v>
      </c>
      <c r="C12" s="149" t="s">
        <v>1045</v>
      </c>
    </row>
    <row r="13" spans="1:3" ht="25.5" x14ac:dyDescent="0.2">
      <c r="A13" s="148" t="s">
        <v>916</v>
      </c>
      <c r="B13" s="148" t="s">
        <v>931</v>
      </c>
      <c r="C13" s="149" t="s">
        <v>1045</v>
      </c>
    </row>
    <row r="14" spans="1:3" x14ac:dyDescent="0.2">
      <c r="A14" s="148" t="s">
        <v>917</v>
      </c>
      <c r="B14" s="148" t="s">
        <v>932</v>
      </c>
      <c r="C14" s="148" t="s">
        <v>1043</v>
      </c>
    </row>
    <row r="15" spans="1:3" x14ac:dyDescent="0.2">
      <c r="A15" s="148" t="s">
        <v>918</v>
      </c>
      <c r="B15" s="148" t="s">
        <v>933</v>
      </c>
      <c r="C15" s="148" t="s">
        <v>1043</v>
      </c>
    </row>
    <row r="16" spans="1:3" x14ac:dyDescent="0.2">
      <c r="A16" s="148" t="s">
        <v>919</v>
      </c>
      <c r="B16" s="148" t="s">
        <v>934</v>
      </c>
      <c r="C16" s="148" t="s">
        <v>1043</v>
      </c>
    </row>
    <row r="17" spans="1:3" ht="25.5" x14ac:dyDescent="0.2">
      <c r="A17" s="148" t="s">
        <v>920</v>
      </c>
      <c r="B17" s="148" t="s">
        <v>935</v>
      </c>
      <c r="C17" s="149" t="s">
        <v>1045</v>
      </c>
    </row>
    <row r="18" spans="1:3" ht="20.25" x14ac:dyDescent="0.2">
      <c r="A18" s="133"/>
      <c r="B18" s="192" t="s">
        <v>533</v>
      </c>
      <c r="C18" s="192"/>
    </row>
    <row r="19" spans="1:3" ht="25.5" x14ac:dyDescent="0.2">
      <c r="A19" s="148" t="s">
        <v>906</v>
      </c>
      <c r="B19" s="148" t="s">
        <v>938</v>
      </c>
      <c r="C19" s="149" t="s">
        <v>1047</v>
      </c>
    </row>
    <row r="20" spans="1:3" x14ac:dyDescent="0.2">
      <c r="A20" s="148" t="s">
        <v>907</v>
      </c>
      <c r="B20" s="148" t="s">
        <v>939</v>
      </c>
      <c r="C20" s="151" t="s">
        <v>1048</v>
      </c>
    </row>
    <row r="21" spans="1:3" x14ac:dyDescent="0.2">
      <c r="A21" s="148" t="s">
        <v>908</v>
      </c>
      <c r="B21" s="148" t="s">
        <v>940</v>
      </c>
      <c r="C21" s="151" t="s">
        <v>1044</v>
      </c>
    </row>
    <row r="22" spans="1:3" x14ac:dyDescent="0.2">
      <c r="A22" s="148" t="s">
        <v>909</v>
      </c>
      <c r="B22" s="148" t="s">
        <v>941</v>
      </c>
      <c r="C22" s="151" t="s">
        <v>1044</v>
      </c>
    </row>
    <row r="23" spans="1:3" x14ac:dyDescent="0.2">
      <c r="A23" s="148" t="s">
        <v>910</v>
      </c>
      <c r="B23" s="148" t="s">
        <v>942</v>
      </c>
      <c r="C23" s="151" t="s">
        <v>1044</v>
      </c>
    </row>
    <row r="24" spans="1:3" x14ac:dyDescent="0.2">
      <c r="A24" s="148" t="s">
        <v>911</v>
      </c>
      <c r="B24" s="148" t="s">
        <v>943</v>
      </c>
      <c r="C24" s="151" t="s">
        <v>1048</v>
      </c>
    </row>
    <row r="25" spans="1:3" x14ac:dyDescent="0.2">
      <c r="A25" s="148" t="s">
        <v>912</v>
      </c>
      <c r="B25" s="148" t="s">
        <v>944</v>
      </c>
      <c r="C25" s="151" t="s">
        <v>1044</v>
      </c>
    </row>
    <row r="26" spans="1:3" ht="25.5" x14ac:dyDescent="0.2">
      <c r="A26" s="148" t="s">
        <v>913</v>
      </c>
      <c r="B26" s="148" t="s">
        <v>945</v>
      </c>
      <c r="C26" s="149" t="s">
        <v>1049</v>
      </c>
    </row>
    <row r="27" spans="1:3" x14ac:dyDescent="0.2">
      <c r="A27" s="148" t="s">
        <v>914</v>
      </c>
      <c r="B27" s="148" t="s">
        <v>946</v>
      </c>
      <c r="C27" s="151" t="s">
        <v>1044</v>
      </c>
    </row>
    <row r="28" spans="1:3" x14ac:dyDescent="0.2">
      <c r="A28" s="148" t="s">
        <v>915</v>
      </c>
      <c r="B28" s="148" t="s">
        <v>947</v>
      </c>
      <c r="C28" s="151" t="s">
        <v>1044</v>
      </c>
    </row>
    <row r="29" spans="1:3" x14ac:dyDescent="0.2">
      <c r="A29" s="148" t="s">
        <v>916</v>
      </c>
      <c r="B29" s="148" t="s">
        <v>948</v>
      </c>
      <c r="C29" s="151" t="s">
        <v>1044</v>
      </c>
    </row>
    <row r="30" spans="1:3" ht="25.5" x14ac:dyDescent="0.2">
      <c r="A30" s="148" t="s">
        <v>917</v>
      </c>
      <c r="B30" s="148" t="s">
        <v>949</v>
      </c>
      <c r="C30" s="149" t="s">
        <v>1047</v>
      </c>
    </row>
    <row r="31" spans="1:3" x14ac:dyDescent="0.2">
      <c r="A31" s="148" t="s">
        <v>918</v>
      </c>
      <c r="B31" s="148" t="s">
        <v>950</v>
      </c>
      <c r="C31" s="151" t="s">
        <v>1048</v>
      </c>
    </row>
    <row r="32" spans="1:3" ht="25.5" x14ac:dyDescent="0.2">
      <c r="A32" s="148" t="s">
        <v>919</v>
      </c>
      <c r="B32" s="148" t="s">
        <v>951</v>
      </c>
      <c r="C32" s="149" t="s">
        <v>1050</v>
      </c>
    </row>
    <row r="33" spans="1:3" x14ac:dyDescent="0.2">
      <c r="A33" s="148" t="s">
        <v>920</v>
      </c>
      <c r="B33" s="148" t="s">
        <v>952</v>
      </c>
      <c r="C33" s="151" t="s">
        <v>1044</v>
      </c>
    </row>
    <row r="34" spans="1:3" ht="25.5" x14ac:dyDescent="0.2">
      <c r="A34" s="148" t="s">
        <v>936</v>
      </c>
      <c r="B34" s="148" t="s">
        <v>953</v>
      </c>
      <c r="C34" s="149" t="s">
        <v>1051</v>
      </c>
    </row>
    <row r="35" spans="1:3" ht="25.5" x14ac:dyDescent="0.2">
      <c r="A35" s="148" t="s">
        <v>937</v>
      </c>
      <c r="B35" s="148" t="s">
        <v>954</v>
      </c>
      <c r="C35" s="149" t="s">
        <v>1051</v>
      </c>
    </row>
    <row r="36" spans="1:3" ht="20.25" x14ac:dyDescent="0.2">
      <c r="A36" s="133"/>
      <c r="B36" s="192" t="s">
        <v>955</v>
      </c>
      <c r="C36" s="192"/>
    </row>
    <row r="37" spans="1:3" x14ac:dyDescent="0.2">
      <c r="A37" s="148" t="s">
        <v>906</v>
      </c>
      <c r="B37" s="148" t="s">
        <v>956</v>
      </c>
      <c r="C37" s="145" t="s">
        <v>1052</v>
      </c>
    </row>
    <row r="38" spans="1:3" x14ac:dyDescent="0.2">
      <c r="A38" s="148" t="s">
        <v>907</v>
      </c>
      <c r="B38" s="148" t="s">
        <v>957</v>
      </c>
      <c r="C38" s="145" t="s">
        <v>1053</v>
      </c>
    </row>
    <row r="39" spans="1:3" x14ac:dyDescent="0.2">
      <c r="A39" s="148" t="s">
        <v>908</v>
      </c>
      <c r="B39" s="148" t="s">
        <v>958</v>
      </c>
      <c r="C39" s="145" t="s">
        <v>1054</v>
      </c>
    </row>
    <row r="40" spans="1:3" x14ac:dyDescent="0.2">
      <c r="A40" s="148" t="s">
        <v>909</v>
      </c>
      <c r="B40" s="148" t="s">
        <v>959</v>
      </c>
      <c r="C40" s="145" t="s">
        <v>1053</v>
      </c>
    </row>
    <row r="41" spans="1:3" x14ac:dyDescent="0.2">
      <c r="A41" s="148" t="s">
        <v>910</v>
      </c>
      <c r="B41" s="148" t="s">
        <v>960</v>
      </c>
      <c r="C41" s="145" t="s">
        <v>1053</v>
      </c>
    </row>
    <row r="42" spans="1:3" x14ac:dyDescent="0.2">
      <c r="A42" s="148" t="s">
        <v>911</v>
      </c>
      <c r="B42" s="148" t="s">
        <v>961</v>
      </c>
      <c r="C42" s="145" t="s">
        <v>1053</v>
      </c>
    </row>
  </sheetData>
  <mergeCells count="3">
    <mergeCell ref="A2:B2"/>
    <mergeCell ref="B18:C18"/>
    <mergeCell ref="B36:C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"/>
  <sheetViews>
    <sheetView zoomScale="115" workbookViewId="0">
      <selection activeCell="C9" sqref="C9"/>
    </sheetView>
  </sheetViews>
  <sheetFormatPr defaultColWidth="11" defaultRowHeight="14.25" x14ac:dyDescent="0.2"/>
  <cols>
    <col min="2" max="2" width="33.875" customWidth="1"/>
    <col min="3" max="3" width="89" customWidth="1"/>
    <col min="4" max="4" width="38.875" customWidth="1"/>
    <col min="5" max="5" width="30" customWidth="1"/>
  </cols>
  <sheetData>
    <row r="1" spans="2:5" ht="52.5" x14ac:dyDescent="0.25">
      <c r="B1" s="99" t="s">
        <v>148</v>
      </c>
      <c r="C1" s="103" t="s">
        <v>962</v>
      </c>
      <c r="D1" s="99" t="s">
        <v>963</v>
      </c>
      <c r="E1" s="102" t="s">
        <v>1082</v>
      </c>
    </row>
    <row r="2" spans="2:5" ht="20.25" x14ac:dyDescent="0.25">
      <c r="B2" s="192" t="s">
        <v>532</v>
      </c>
      <c r="C2" s="192"/>
      <c r="D2" s="192"/>
      <c r="E2" s="1"/>
    </row>
    <row r="3" spans="2:5" ht="15" x14ac:dyDescent="0.2">
      <c r="B3" s="121" t="s">
        <v>1083</v>
      </c>
      <c r="C3" t="s">
        <v>1089</v>
      </c>
      <c r="D3" s="185" t="s">
        <v>1081</v>
      </c>
      <c r="E3" t="s">
        <v>1099</v>
      </c>
    </row>
    <row r="4" spans="2:5" ht="15" x14ac:dyDescent="0.2">
      <c r="B4" s="121" t="s">
        <v>1084</v>
      </c>
      <c r="C4" t="s">
        <v>1090</v>
      </c>
      <c r="D4" s="185"/>
      <c r="E4" t="s">
        <v>1099</v>
      </c>
    </row>
    <row r="5" spans="2:5" ht="15" x14ac:dyDescent="0.2">
      <c r="B5" s="121" t="s">
        <v>1085</v>
      </c>
      <c r="C5" t="s">
        <v>1091</v>
      </c>
      <c r="D5" s="185"/>
      <c r="E5" t="s">
        <v>1099</v>
      </c>
    </row>
    <row r="6" spans="2:5" ht="15" x14ac:dyDescent="0.2">
      <c r="B6" s="121" t="s">
        <v>1086</v>
      </c>
      <c r="C6" t="s">
        <v>1094</v>
      </c>
      <c r="D6" s="185"/>
      <c r="E6" t="s">
        <v>1099</v>
      </c>
    </row>
    <row r="7" spans="2:5" ht="20.25" x14ac:dyDescent="0.25">
      <c r="B7" s="194" t="s">
        <v>1095</v>
      </c>
      <c r="C7" s="194"/>
      <c r="D7" s="194"/>
      <c r="E7" s="1"/>
    </row>
    <row r="8" spans="2:5" ht="15" x14ac:dyDescent="0.2">
      <c r="B8" s="121" t="s">
        <v>1087</v>
      </c>
      <c r="C8" t="s">
        <v>1093</v>
      </c>
      <c r="D8" s="185" t="s">
        <v>1081</v>
      </c>
      <c r="E8" t="s">
        <v>1100</v>
      </c>
    </row>
    <row r="9" spans="2:5" ht="15" x14ac:dyDescent="0.2">
      <c r="B9" s="121" t="s">
        <v>1088</v>
      </c>
      <c r="C9" t="s">
        <v>1096</v>
      </c>
      <c r="D9" s="185"/>
      <c r="E9" t="s">
        <v>1101</v>
      </c>
    </row>
    <row r="10" spans="2:5" ht="15" x14ac:dyDescent="0.2">
      <c r="B10" s="121" t="s">
        <v>1092</v>
      </c>
      <c r="C10" t="s">
        <v>1097</v>
      </c>
      <c r="D10" s="185"/>
      <c r="E10" t="s">
        <v>1101</v>
      </c>
    </row>
  </sheetData>
  <mergeCells count="4">
    <mergeCell ref="B7:D7"/>
    <mergeCell ref="D8:D10"/>
    <mergeCell ref="B2:D2"/>
    <mergeCell ref="D3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Agnieszka</cp:lastModifiedBy>
  <dcterms:created xsi:type="dcterms:W3CDTF">2018-03-17T20:12:33Z</dcterms:created>
  <dcterms:modified xsi:type="dcterms:W3CDTF">2021-03-15T07:18:00Z</dcterms:modified>
</cp:coreProperties>
</file>