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 tabRatio="500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4" r:id="rId4"/>
  </sheets>
  <definedNames>
    <definedName name="Print_Titles_1">"[$'st. magisterskie'.$A$1:.$F$65536];[$'st. magisterskie'.$A$1:.$AMJ$18]"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F81" i="1" l="1"/>
  <c r="GE81" i="1"/>
  <c r="GD81" i="1"/>
  <c r="GC81" i="1"/>
  <c r="GB81" i="1"/>
  <c r="GA81" i="1"/>
  <c r="FZ81" i="1"/>
  <c r="FY81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F81" i="1"/>
  <c r="FE81" i="1"/>
  <c r="FD81" i="1"/>
  <c r="FC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JG81" i="1" s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JF81" i="1" s="1"/>
  <c r="JG80" i="1"/>
  <c r="JF80" i="1"/>
  <c r="JG78" i="1"/>
  <c r="JG72" i="1"/>
  <c r="JF72" i="1"/>
  <c r="JG71" i="1"/>
  <c r="JF71" i="1"/>
  <c r="JG70" i="1"/>
  <c r="JF70" i="1"/>
  <c r="JG69" i="1"/>
  <c r="JF69" i="1"/>
  <c r="JG68" i="1"/>
  <c r="JF68" i="1"/>
  <c r="JG67" i="1"/>
  <c r="JF67" i="1"/>
  <c r="JG66" i="1"/>
  <c r="JF66" i="1"/>
  <c r="JG65" i="1"/>
  <c r="JF65" i="1"/>
  <c r="JG64" i="1"/>
  <c r="JF64" i="1"/>
  <c r="JG63" i="1"/>
  <c r="JF63" i="1"/>
  <c r="GF61" i="1"/>
  <c r="GE61" i="1"/>
  <c r="GD61" i="1"/>
  <c r="GC61" i="1"/>
  <c r="GB61" i="1"/>
  <c r="GA61" i="1"/>
  <c r="FZ61" i="1"/>
  <c r="FY61" i="1"/>
  <c r="FX61" i="1"/>
  <c r="FW61" i="1"/>
  <c r="FV61" i="1"/>
  <c r="FU61" i="1"/>
  <c r="FT61" i="1"/>
  <c r="FS61" i="1"/>
  <c r="FR61" i="1"/>
  <c r="FQ61" i="1"/>
  <c r="FP61" i="1"/>
  <c r="FO61" i="1"/>
  <c r="FN61" i="1"/>
  <c r="FM61" i="1"/>
  <c r="FL61" i="1"/>
  <c r="FK61" i="1"/>
  <c r="FJ61" i="1"/>
  <c r="FI61" i="1"/>
  <c r="FH61" i="1"/>
  <c r="FG61" i="1"/>
  <c r="FF61" i="1"/>
  <c r="FE61" i="1"/>
  <c r="FD61" i="1"/>
  <c r="FC61" i="1"/>
  <c r="FB61" i="1"/>
  <c r="FA61" i="1"/>
  <c r="EZ61" i="1"/>
  <c r="EY61" i="1"/>
  <c r="EX61" i="1"/>
  <c r="EW61" i="1"/>
  <c r="EV61" i="1"/>
  <c r="EU61" i="1"/>
  <c r="ET61" i="1"/>
  <c r="ES61" i="1"/>
  <c r="ER61" i="1"/>
  <c r="EQ61" i="1"/>
  <c r="EP61" i="1"/>
  <c r="JG61" i="1" s="1"/>
  <c r="EO61" i="1"/>
  <c r="EN61" i="1"/>
  <c r="EM61" i="1"/>
  <c r="CV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JF61" i="1" s="1"/>
  <c r="JG60" i="1"/>
  <c r="JF60" i="1"/>
  <c r="JG51" i="1"/>
  <c r="JF51" i="1"/>
  <c r="JG50" i="1"/>
  <c r="JF50" i="1"/>
  <c r="JG49" i="1"/>
  <c r="JF49" i="1"/>
  <c r="JG48" i="1"/>
  <c r="JF48" i="1"/>
  <c r="JG47" i="1"/>
  <c r="JF47" i="1"/>
  <c r="JG46" i="1"/>
  <c r="JF46" i="1"/>
  <c r="JG45" i="1"/>
  <c r="JF45" i="1"/>
  <c r="JG44" i="1"/>
  <c r="JF44" i="1"/>
  <c r="JG43" i="1"/>
  <c r="JF43" i="1"/>
  <c r="JG42" i="1"/>
  <c r="JF42" i="1"/>
  <c r="JG39" i="1"/>
  <c r="JF39" i="1"/>
  <c r="JG38" i="1"/>
  <c r="JF38" i="1"/>
  <c r="JG37" i="1"/>
  <c r="JF37" i="1"/>
  <c r="JG36" i="1"/>
  <c r="JF36" i="1"/>
  <c r="JG35" i="1"/>
  <c r="JF35" i="1"/>
  <c r="JG30" i="1"/>
  <c r="JF30" i="1"/>
  <c r="JG25" i="1"/>
  <c r="JF25" i="1"/>
  <c r="JG24" i="1"/>
  <c r="JF24" i="1"/>
  <c r="JG23" i="1"/>
  <c r="JF23" i="1"/>
  <c r="JG22" i="1"/>
  <c r="JF22" i="1"/>
  <c r="JG21" i="1"/>
  <c r="JF21" i="1"/>
  <c r="JG20" i="1"/>
  <c r="JF20" i="1"/>
</calcChain>
</file>

<file path=xl/sharedStrings.xml><?xml version="1.0" encoding="utf-8"?>
<sst xmlns="http://schemas.openxmlformats.org/spreadsheetml/2006/main" count="1949" uniqueCount="1172">
  <si>
    <t>Studia II stopnia (mgr)</t>
  </si>
  <si>
    <t>Stacjonarne i Niestacjonarne</t>
  </si>
  <si>
    <t>CYKL KSZTAŁCENIA: 2021-2023</t>
  </si>
  <si>
    <t>WY - wykład</t>
  </si>
  <si>
    <t>SE - seminarium</t>
  </si>
  <si>
    <t>CA - ćwiczenia audytoryjne</t>
  </si>
  <si>
    <t>LE - lektoraty</t>
  </si>
  <si>
    <t>PP - zajęcia praktyczne przy pacjencie</t>
  </si>
  <si>
    <t>SK - samokształcenie</t>
  </si>
  <si>
    <t>PZ - praktyka zawodowa</t>
  </si>
  <si>
    <t>AUMED.W03</t>
  </si>
  <si>
    <t>AUMED. W11</t>
  </si>
  <si>
    <t>CN - ćwiczenia kierunkowe - niekliniczne</t>
  </si>
  <si>
    <t>CK- ćwiczenia kliniczne</t>
  </si>
  <si>
    <t>EL - e-learning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</si>
  <si>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</si>
  <si>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</si>
  <si>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</si>
  <si>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</si>
  <si>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</si>
  <si>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</si>
  <si>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</si>
  <si>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</si>
  <si>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</si>
  <si>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</si>
  <si>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</si>
  <si>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</si>
  <si>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</si>
  <si>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</si>
  <si>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</si>
  <si>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</si>
  <si>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</si>
  <si>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</si>
  <si>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</si>
  <si>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</si>
  <si>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</si>
  <si>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</si>
  <si>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</si>
  <si>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</si>
  <si>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</si>
  <si>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</si>
  <si>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</si>
  <si>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</si>
  <si>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</si>
  <si>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</si>
  <si>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</si>
  <si>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</si>
  <si>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</si>
  <si>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</si>
  <si>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</si>
  <si>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</si>
  <si>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</si>
  <si>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</si>
  <si>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</si>
  <si>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</si>
  <si>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</si>
  <si>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</si>
  <si>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</si>
  <si>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</si>
  <si>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</si>
  <si>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</si>
  <si>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</si>
  <si>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</si>
  <si>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</si>
  <si>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</si>
  <si>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</si>
  <si>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</si>
  <si>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</si>
  <si>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</si>
  <si>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</si>
  <si>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</si>
  <si>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</si>
  <si>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</si>
  <si>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</si>
  <si>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</si>
  <si>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</si>
  <si>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</si>
  <si>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</si>
  <si>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</si>
  <si>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</si>
  <si>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</si>
  <si>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</si>
  <si>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</si>
  <si>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</si>
  <si>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</si>
  <si>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</si>
  <si>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</si>
  <si>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</si>
  <si>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</si>
  <si>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</si>
  <si>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</si>
  <si>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</si>
  <si>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</si>
  <si>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</si>
  <si>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</si>
  <si>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</si>
  <si>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</si>
  <si>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</si>
  <si>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</si>
  <si>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</si>
  <si>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</si>
  <si>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</si>
  <si>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</si>
  <si>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</si>
  <si>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</si>
  <si>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</si>
  <si>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</si>
  <si>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</si>
  <si>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</si>
  <si>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</si>
  <si>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</si>
  <si>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</si>
  <si>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</si>
  <si>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</si>
  <si>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</si>
  <si>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</si>
  <si>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</si>
  <si>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AUMED. W01</t>
  </si>
  <si>
    <t>AUMED. W02</t>
  </si>
  <si>
    <t>AUMED. W03</t>
  </si>
  <si>
    <t>AUMED. W04</t>
  </si>
  <si>
    <t>AUMED. W05</t>
  </si>
  <si>
    <t>AUMED. W06</t>
  </si>
  <si>
    <t>AUMED. W07</t>
  </si>
  <si>
    <t>AUMED. W08</t>
  </si>
  <si>
    <t>AUMED.W09</t>
  </si>
  <si>
    <t>AUMED. W10</t>
  </si>
  <si>
    <t>AUMED. W12</t>
  </si>
  <si>
    <t>AUMED. W13</t>
  </si>
  <si>
    <t>AUMED. W14</t>
  </si>
  <si>
    <t>AUMED. W15</t>
  </si>
  <si>
    <t>AUMED. W16</t>
  </si>
  <si>
    <t>AUMED. W17</t>
  </si>
  <si>
    <t>BUMED.W01</t>
  </si>
  <si>
    <t>BUMED.W02</t>
  </si>
  <si>
    <t>BUMED.W03</t>
  </si>
  <si>
    <t>BUMED.W04</t>
  </si>
  <si>
    <t>BUMED.W05</t>
  </si>
  <si>
    <t>BUMED.W06</t>
  </si>
  <si>
    <t>BUMED.W07</t>
  </si>
  <si>
    <t>BUMED.W08</t>
  </si>
  <si>
    <t>BUMED.W09</t>
  </si>
  <si>
    <t>BUMED.W10</t>
  </si>
  <si>
    <t>BUMED.W11</t>
  </si>
  <si>
    <t>BUMED.W12</t>
  </si>
  <si>
    <t>BUMED.W13</t>
  </si>
  <si>
    <t>BUMED.W14</t>
  </si>
  <si>
    <t>BUMED.W15</t>
  </si>
  <si>
    <t>BUMED.W16</t>
  </si>
  <si>
    <t>BUMED.W17</t>
  </si>
  <si>
    <t>BUMED.W18</t>
  </si>
  <si>
    <t>BUMED.W19</t>
  </si>
  <si>
    <t>BUMED.W20</t>
  </si>
  <si>
    <t>BUMED.W21</t>
  </si>
  <si>
    <t>AW22*</t>
  </si>
  <si>
    <t>AW23*</t>
  </si>
  <si>
    <t>AW24*</t>
  </si>
  <si>
    <t>AW25*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</si>
  <si>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</si>
  <si>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</si>
  <si>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</si>
  <si>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</si>
  <si>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</si>
  <si>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</si>
  <si>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</si>
  <si>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</si>
  <si>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</si>
  <si>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</si>
  <si>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</si>
  <si>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</si>
  <si>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</si>
  <si>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</si>
  <si>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</si>
  <si>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</si>
  <si>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</si>
  <si>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</si>
  <si>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</si>
  <si>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</si>
  <si>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</si>
  <si>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</si>
  <si>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</si>
  <si>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</si>
  <si>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</si>
  <si>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</si>
  <si>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</si>
  <si>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</si>
  <si>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</si>
  <si>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</si>
  <si>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</si>
  <si>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</si>
  <si>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</si>
  <si>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</si>
  <si>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</si>
  <si>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</si>
  <si>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</si>
  <si>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</si>
  <si>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</si>
  <si>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</si>
  <si>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</si>
  <si>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</si>
  <si>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</si>
  <si>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</si>
  <si>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</si>
  <si>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</si>
  <si>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</si>
  <si>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</si>
  <si>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</si>
  <si>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</si>
  <si>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</si>
  <si>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</si>
  <si>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</si>
  <si>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</si>
  <si>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</si>
  <si>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</si>
  <si>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</si>
  <si>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</si>
  <si>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</si>
  <si>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</si>
  <si>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</si>
  <si>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</si>
  <si>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</si>
  <si>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</si>
  <si>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</si>
  <si>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</si>
  <si>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</si>
  <si>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</si>
  <si>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</si>
  <si>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</si>
  <si>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</si>
  <si>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</si>
  <si>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</si>
  <si>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</si>
  <si>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</si>
  <si>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</si>
  <si>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</si>
  <si>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</si>
  <si>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</si>
  <si>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</si>
  <si>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</si>
  <si>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</si>
  <si>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</si>
  <si>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</si>
  <si>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</si>
  <si>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</si>
  <si>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</si>
  <si>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</si>
  <si>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</si>
  <si>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>AUMED.U01</t>
  </si>
  <si>
    <t>AUMED.U02</t>
  </si>
  <si>
    <t>AUMED.U03</t>
  </si>
  <si>
    <t>AUMED.U04</t>
  </si>
  <si>
    <t>AUMED.U05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</si>
  <si>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</si>
  <si>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</si>
  <si>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</si>
  <si>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</si>
  <si>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</si>
  <si>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</si>
  <si>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</si>
  <si>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AUMED.U13</t>
  </si>
  <si>
    <t>AUMED.U14</t>
  </si>
  <si>
    <t>AUMED.U15</t>
  </si>
  <si>
    <t>AUMED.U16</t>
  </si>
  <si>
    <t>AUMED.U17</t>
  </si>
  <si>
    <t>AUMED.U18</t>
  </si>
  <si>
    <t>BUMED.U01</t>
  </si>
  <si>
    <t>BUMED.U02</t>
  </si>
  <si>
    <t>BUMED.U03</t>
  </si>
  <si>
    <t>BUMED.U04</t>
  </si>
  <si>
    <t>BUMED.U05</t>
  </si>
  <si>
    <t>BUMED.U06</t>
  </si>
  <si>
    <t>BUMED.U07</t>
  </si>
  <si>
    <t>BUMED.U08</t>
  </si>
  <si>
    <t>BUMED.U09</t>
  </si>
  <si>
    <t>BUMED.U10</t>
  </si>
  <si>
    <t>BUMED.U11</t>
  </si>
  <si>
    <t>BUMED.U12</t>
  </si>
  <si>
    <t>BUMED.U13</t>
  </si>
  <si>
    <t>AU18*</t>
  </si>
  <si>
    <t>AU19*</t>
  </si>
  <si>
    <t>AU20*</t>
  </si>
  <si>
    <t>W</t>
  </si>
  <si>
    <t>U</t>
  </si>
  <si>
    <t>Rok 1
2021/2022</t>
  </si>
  <si>
    <t>Pielęgniarstwo wielokulturowe</t>
  </si>
  <si>
    <t>O</t>
  </si>
  <si>
    <t>WY, CA</t>
  </si>
  <si>
    <t>WY</t>
  </si>
  <si>
    <t>Prawo w praktyce pielęgniarskiej</t>
  </si>
  <si>
    <t>CA</t>
  </si>
  <si>
    <t>Zarządzanie w pielęgniarstwie</t>
  </si>
  <si>
    <t>WY,CA,PZ</t>
  </si>
  <si>
    <t>Badania naukowe w pielęgniarstwie</t>
  </si>
  <si>
    <t>Statystyka medyczna</t>
  </si>
  <si>
    <t>SE, CN</t>
  </si>
  <si>
    <t xml:space="preserve">Psychologia zdrowia </t>
  </si>
  <si>
    <t>WY, SE,CA</t>
  </si>
  <si>
    <t xml:space="preserve">Praktyka pielęgniarska oparta na dowodach naukowych </t>
  </si>
  <si>
    <t>Informacja naukowa</t>
  </si>
  <si>
    <t>WY,CA</t>
  </si>
  <si>
    <t>Pielęgniarstwo w perspektywie międzynarodowej</t>
  </si>
  <si>
    <t>WY,SE</t>
  </si>
  <si>
    <t xml:space="preserve">Seminarium dyplomowe </t>
  </si>
  <si>
    <t>SE</t>
  </si>
  <si>
    <t>Język angielski</t>
  </si>
  <si>
    <t>LE</t>
  </si>
  <si>
    <t>Opieka i edukacja zdrowotna w chorobach przewlekłych (choroby kardiologiczne)</t>
  </si>
  <si>
    <t xml:space="preserve">Opieka i edukacja zdrowotna w chorobach przewlekłych (choroby nerek i leczenie nerkozastępcze) </t>
  </si>
  <si>
    <t>Opieka i edukacja zdrowotna w chorobach przewlekłych (choroby układu oddechowego)</t>
  </si>
  <si>
    <t>WY, CA, PZ</t>
  </si>
  <si>
    <t>Opieka i edukacja zdrowotna (diabetologia)</t>
  </si>
  <si>
    <t>Opieka i edukacja zdrowotna w zaburzeniach układu nerwowego</t>
  </si>
  <si>
    <t>Opieka i edukacja zdrowotna w zaburzeniach zdrowia psychicznego</t>
  </si>
  <si>
    <t xml:space="preserve">Opieka i edukacja zdrowotna w chorobach przewlekłych  nowotworowych </t>
  </si>
  <si>
    <t xml:space="preserve">Pielęgniarstwo epidemiologiczne </t>
  </si>
  <si>
    <t>1, 2</t>
  </si>
  <si>
    <t>CS</t>
  </si>
  <si>
    <t>Farmakologia i ordynowanie produktów leczniczych</t>
  </si>
  <si>
    <t>Farmakologia uzupełniająca*</t>
  </si>
  <si>
    <t>WY,CN</t>
  </si>
  <si>
    <t>Przedmiot - TOK A</t>
  </si>
  <si>
    <t>AUMED. W09</t>
  </si>
  <si>
    <t>Rok 2
2022/2023</t>
  </si>
  <si>
    <t>Tlenoterapia ciągła i wentylacja mechaniczna</t>
  </si>
  <si>
    <t>WY, PP, PZ</t>
  </si>
  <si>
    <t>Endoskopia</t>
  </si>
  <si>
    <t>WY,PP,PZ</t>
  </si>
  <si>
    <t>Poradnictwo w pielęgniarstwie</t>
  </si>
  <si>
    <t>3, 4</t>
  </si>
  <si>
    <t>Dydaktyka medyczna</t>
  </si>
  <si>
    <t>Koordynowana opieka zdrowotna</t>
  </si>
  <si>
    <t>Leczenie żywieniowe</t>
  </si>
  <si>
    <t>WF</t>
  </si>
  <si>
    <t>Promocja zdrowia i świadczenia profilaktycze</t>
  </si>
  <si>
    <t>Opieka i edukacja zdrowotna w chorobach przewlekłych (leczenie p.bólowe)</t>
  </si>
  <si>
    <t>Opieka i edukacja zdrowotna w zakresie ran przewlekłych i przetok</t>
  </si>
  <si>
    <t>WY, PP</t>
  </si>
  <si>
    <t>CK</t>
  </si>
  <si>
    <t>Opieka i edukacja w transplantologii</t>
  </si>
  <si>
    <t xml:space="preserve">Badania naukowe w pielęgniarstwie </t>
  </si>
  <si>
    <t xml:space="preserve">Wybrane zagadnienia opieki pielęgniarskiej w pediatrii </t>
  </si>
  <si>
    <t>OW</t>
  </si>
  <si>
    <t>WY,SE, CA</t>
  </si>
  <si>
    <t xml:space="preserve">Zajęcia fakultatywne </t>
  </si>
  <si>
    <t>Treści z zakresu urologii</t>
  </si>
  <si>
    <t xml:space="preserve">Badania kliniczne </t>
  </si>
  <si>
    <t xml:space="preserve">Komunikacja z trudnym pacjentem </t>
  </si>
  <si>
    <t xml:space="preserve">Choroby rzadkie </t>
  </si>
  <si>
    <t>WY, SE</t>
  </si>
  <si>
    <t>Przedmiot - TOK B</t>
  </si>
  <si>
    <t xml:space="preserve">CU06 </t>
  </si>
  <si>
    <t>WY, PP,PZ</t>
  </si>
  <si>
    <t>WY, CA,PZ</t>
  </si>
  <si>
    <t>CN</t>
  </si>
  <si>
    <t>Promocja zdrowia i świadczenia profilaktyczne</t>
  </si>
  <si>
    <t>Opieka i edukacja zdrowotna w chorobach przewlekłych (leczenie p. bólowe)</t>
  </si>
  <si>
    <t xml:space="preserve">Opieka i edukacja zdrowotna w zakresie ran przewlekłych i przetok </t>
  </si>
  <si>
    <t>Wybrane zagadnienia w neurologii dziecięcej</t>
  </si>
  <si>
    <t>WY, SE, CA</t>
  </si>
  <si>
    <t>Praktyczne aspekty kardiodiabetologii</t>
  </si>
  <si>
    <t>Chirurgia jednego dnia</t>
  </si>
  <si>
    <t>Pediatria społeczna</t>
  </si>
  <si>
    <t>Zarys immunologii klinicznej z transplantologią</t>
  </si>
  <si>
    <t>Seminarium dyplomowe</t>
  </si>
  <si>
    <t>NAUKI SPOŁECZNE I HUMANISTYCZNE</t>
  </si>
  <si>
    <t>ZAAWANSOWANA PRAKTYKA PIELĘGNIARSKA</t>
  </si>
  <si>
    <t>BADANIA NAUKOWE I ROZWÓJ PIELĘGNIARSTWA</t>
  </si>
  <si>
    <t>PRZEDMIOTY OGRANICZONEGO WYBORU</t>
  </si>
  <si>
    <t>*Dotyczy absolwentów rozpoczynających kształcenie na I stopniu Pielęgniarstwa przed rokiem 2016/2017</t>
  </si>
  <si>
    <t>według Rozporządzenia Ministra Nauki i Szkolnictwa Wyższego z dnia 11 sierpnia 2016 r. zmieniającego rozporządzenie w sprawie standardów kształcenia</t>
  </si>
  <si>
    <t>Kod efektu kształcenia</t>
  </si>
  <si>
    <r>
      <rPr>
        <b/>
        <sz val="16"/>
        <color rgb="FF000000"/>
        <rFont val="Calibri"/>
        <family val="2"/>
        <charset val="1"/>
      </rPr>
      <t xml:space="preserve">Efekty uczenia się
</t>
    </r>
    <r>
      <rPr>
        <b/>
        <sz val="12"/>
        <color rgb="FF000000"/>
        <rFont val="Calibri"/>
        <family val="2"/>
        <charset val="1"/>
      </rPr>
      <t>(cykl 2021-2023)
Po ukończeniu studiów drugiego stopnia na kierunku studiów Pielęgniarstwo absolwent:</t>
    </r>
  </si>
  <si>
    <t>Efekty uczenia się obszaru (-ów), do których odnosi się kierunek</t>
  </si>
  <si>
    <t>Odniesienie do
charakterystyk drugiego stopnia Polskiej Ramy Kwalifikacji poziom 7</t>
  </si>
  <si>
    <r>
      <rPr>
        <b/>
        <sz val="16"/>
        <color rgb="FF000000"/>
        <rFont val="Times New Roman"/>
        <family val="1"/>
        <charset val="1"/>
      </rP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</si>
  <si>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t>A.W01</t>
  </si>
  <si>
    <t>Modele i podejścia stosowane w psychologii zdrowia;</t>
  </si>
  <si>
    <t>Nauki społeczne i humanistyczne</t>
  </si>
  <si>
    <t>P7SM_WG01</t>
  </si>
  <si>
    <t>A.W02</t>
  </si>
  <si>
    <t>Znaczenie wsparcia społecznego i psychologicznego w zdrowiu i chorobie;</t>
  </si>
  <si>
    <t>P7SM_WG02</t>
  </si>
  <si>
    <t>A.W03</t>
  </si>
  <si>
    <t>Teorie stresu psychologicznego, zależności między stresem a stanem zdrowia oraz inne psychologiczne determinanty zdrowia;</t>
  </si>
  <si>
    <t>P7SM_WG03</t>
  </si>
  <si>
    <t>A.W04</t>
  </si>
  <si>
    <t>Podejście salutogenetyczne podmiotowych uwarunkowań optymalnego stanu zdrowia i podejście patogenetyczne uwarunkowane chorobą;</t>
  </si>
  <si>
    <t>P7SM_WG04</t>
  </si>
  <si>
    <t>A.W05</t>
  </si>
  <si>
    <t>Procesy adaptacji człowieka do życia z przewlekłą chorobą i uwarunkowania tych procesów;</t>
  </si>
  <si>
    <t>P7SM_WG05</t>
  </si>
  <si>
    <t>A.W06</t>
  </si>
  <si>
    <t>Skutki prawne zdarzeń medycznych;</t>
  </si>
  <si>
    <t>P7SM_WG06</t>
  </si>
  <si>
    <t>A.W07</t>
  </si>
  <si>
    <t>Istotę błędów medycznych w pielęgniarstwie w kontekście niepowodzenia w działaniach terapeutyczno-pielęgnacyjnych;</t>
  </si>
  <si>
    <t>P7SM_WG07</t>
  </si>
  <si>
    <t>A.W08</t>
  </si>
  <si>
    <t>System ubezpieczeń w zakresie odpowiedzialności cywilnej;</t>
  </si>
  <si>
    <t>P7SM_WG08</t>
  </si>
  <si>
    <t>A.W09</t>
  </si>
  <si>
    <t>Uwarunkowania prawne przetwarzania danych wrażliwych w systemie ochrony zdrowia;</t>
  </si>
  <si>
    <t>P7SM_WG09</t>
  </si>
  <si>
    <t>A.W10</t>
  </si>
  <si>
    <t>Poziomy uprawnień do udzielania świadczeń zdrowotnych przez pielęgniarkę w odniesieniu do poziomów kwalifikacji pielęgniarskich;</t>
  </si>
  <si>
    <t>P7SM_WG10</t>
  </si>
  <si>
    <t>A.W11</t>
  </si>
  <si>
    <t>Metody zarządzania w systemie ochrony zdrowia;</t>
  </si>
  <si>
    <t>P7SM_WG11</t>
  </si>
  <si>
    <t>A.W12</t>
  </si>
  <si>
    <t>Zasady funkcjonowania organizacji i budowania struktur;</t>
  </si>
  <si>
    <t>P7SM_WG12
P7SM_WK01</t>
  </si>
  <si>
    <t>A.W13</t>
  </si>
  <si>
    <t>Pojęcie kultury organizacyjnej i czynników ją determinujących;</t>
  </si>
  <si>
    <t>P7SM_WG13</t>
  </si>
  <si>
    <t>A.W14</t>
  </si>
  <si>
    <t>Mechanizmy podejmowania decyzji w zarządzaniu;</t>
  </si>
  <si>
    <t>P7SM_WG14</t>
  </si>
  <si>
    <t>A.W15</t>
  </si>
  <si>
    <t>Style zarządzania i znaczenie przywództwa w rozwoju pielęgniarstwa;</t>
  </si>
  <si>
    <t>P7SM_WG15</t>
  </si>
  <si>
    <t>A.W16</t>
  </si>
  <si>
    <t>Zasady świadczenia usług pielęgniarskich i sposób ich finansowania;</t>
  </si>
  <si>
    <t>P7SM_WG16</t>
  </si>
  <si>
    <t>A.W17</t>
  </si>
  <si>
    <t>Specyfikę funkcji kierowniczych, w tym istotę delegowania zadań;</t>
  </si>
  <si>
    <t>P7SM_WG17</t>
  </si>
  <si>
    <t>A.W18</t>
  </si>
  <si>
    <t>Metody diagnozy organizacyjnej, koncepcję i teorię zarządzania zmianą oraz zasady zarządzania strategicznego;</t>
  </si>
  <si>
    <t>P7SM_WG18</t>
  </si>
  <si>
    <t>A.W19</t>
  </si>
  <si>
    <t>Problematykę zarządzania zasobami ludzkimi;</t>
  </si>
  <si>
    <t>P7SM_WG19</t>
  </si>
  <si>
    <t>A.W20</t>
  </si>
  <si>
    <t>Uwarunkowania rozwoju zawodowego pielęgniarek;</t>
  </si>
  <si>
    <t>P7SM_WG20</t>
  </si>
  <si>
    <t>A.W21</t>
  </si>
  <si>
    <t>Naukowe podstawy ergonomii w środowisku pracy;</t>
  </si>
  <si>
    <t>P7SM_WG21</t>
  </si>
  <si>
    <t>A.W22</t>
  </si>
  <si>
    <t>Modele i strategie zarządzania jakością;</t>
  </si>
  <si>
    <t>P7SM_WG22</t>
  </si>
  <si>
    <t>A.W23</t>
  </si>
  <si>
    <t>Podstawowe pojęcia z zakresu dydaktyki medycznej;</t>
  </si>
  <si>
    <t>P7SM_WG23</t>
  </si>
  <si>
    <t>A.W24</t>
  </si>
  <si>
    <t>Zasady przygotowania do działalności dydaktycznej;</t>
  </si>
  <si>
    <t>P7SM_WG24</t>
  </si>
  <si>
    <t>A.W25</t>
  </si>
  <si>
    <t>Metody nauczania i środki dydaktyczne stosowane w kształceniu przeddyplomowym i podyplomowym;</t>
  </si>
  <si>
    <t>P7SM_WG25</t>
  </si>
  <si>
    <t>A.W26</t>
  </si>
  <si>
    <t>Europejską Konwencję o Ochronie Praw Człowieka i Podstawowych Wolności;</t>
  </si>
  <si>
    <t>P7SM_WG26</t>
  </si>
  <si>
    <t>A.W27</t>
  </si>
  <si>
    <t>Teorię pielęgniarstwa wielokulturowego Madeleine Leininger;</t>
  </si>
  <si>
    <t>P7SM_WG27</t>
  </si>
  <si>
    <t>A.W28</t>
  </si>
  <si>
    <t>Kulturowe uwarunkowania zapewnienia opieki z uwzględnieniem zachowań zdrowotnych i podejścia do leczenia;</t>
  </si>
  <si>
    <t>P7SM_WG28</t>
  </si>
  <si>
    <t>A.W29</t>
  </si>
  <si>
    <t>Różnice kulturowe i religijne w postrzeganiu człowieka i w komunikacji międzykulturowej.</t>
  </si>
  <si>
    <t>P7SM_WG29</t>
  </si>
  <si>
    <t>B.W01</t>
  </si>
  <si>
    <t>Mechanizmy działania produktów leczniczych oraz ich przemiany w ustroju zależne od wieku i problemów zdrowotnych;</t>
  </si>
  <si>
    <t>Zaawansowana praktyka pielęgniarska</t>
  </si>
  <si>
    <t>P7SM_WK02,
P7SM_WG30</t>
  </si>
  <si>
    <t>B.W02</t>
  </si>
  <si>
    <t>Regulacje prawne związane z refundacją leków, wyrobów medycznych i środków spożywczych specjalnego przeznaczenia żywieniowego;</t>
  </si>
  <si>
    <t>P7SM_WK03</t>
  </si>
  <si>
    <t>B.W03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</si>
  <si>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</si>
  <si>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P7SM_WK04</t>
  </si>
  <si>
    <t>B.W04</t>
  </si>
  <si>
    <t>Objawy i skutki uboczne działania leków zawierających określone substancje czynne;</t>
  </si>
  <si>
    <t>P7SM_WG31</t>
  </si>
  <si>
    <t>B.W05</t>
  </si>
  <si>
    <t>Założenia organizacji i nadzoru epidemiologicznego w zakładach opieki zdrowotnej;</t>
  </si>
  <si>
    <t>P7SM_WG32</t>
  </si>
  <si>
    <t>B.W06</t>
  </si>
  <si>
    <t>Uwarunkowania występowania, kontroli i profilaktyki zakażeń szpitalnych w różnych oddziałach szpitalnych, z uwzględnieniem czynników etologicznych, w tym patogenów alarmowych;</t>
  </si>
  <si>
    <t>P7SM_WG33</t>
  </si>
  <si>
    <t>B.W07</t>
  </si>
  <si>
    <t>Zasady planowania, opracowania, wdrażania i nadzorowania działań zapobiegawczych oraz przeciwepidemicznych;</t>
  </si>
  <si>
    <t>P7SM_WG34</t>
  </si>
  <si>
    <t>B.W08</t>
  </si>
  <si>
    <t>Organizację i funkcjonowanie pracowni endoskopowej oraz zasady wykonywania procedur endoskopowych;</t>
  </si>
  <si>
    <t>P7SM_WG35</t>
  </si>
  <si>
    <t>B.W09</t>
  </si>
  <si>
    <t>Diagnostyczne i terapeutyczne możliwości endoskopii w zakresie przewodu pokarmowego, dróg oddechowych, urologii, ginekologii, laryngologii, anestezjologii i ortopedii;</t>
  </si>
  <si>
    <t>P7SM_WG36</t>
  </si>
  <si>
    <t>B.W10</t>
  </si>
  <si>
    <t>Zasady prowadzenia dokumentacji medycznej obowiązujące w pracowni endoskopowej;</t>
  </si>
  <si>
    <t>P7SM_WG37</t>
  </si>
  <si>
    <t>B.W11</t>
  </si>
  <si>
    <t>Założenia teoretyczne poradnictwa w pracy pielęgniarki bazujące na regulacjach prawnych i transteoretycznym modelu zmiany (Prochaska i DiClemente);</t>
  </si>
  <si>
    <t>P7SM_WG38</t>
  </si>
  <si>
    <t>B.W12</t>
  </si>
  <si>
    <t>Predyktory funkcjonowania człowieka zdrowego i chorego, z uwzględnieniem choroby przewlekłej;</t>
  </si>
  <si>
    <t>P7SM_WG39</t>
  </si>
  <si>
    <t>B.W13</t>
  </si>
  <si>
    <t>Metody oceny stanu zdrowia pacjenta w poradnictwie pielęgniarskim;</t>
  </si>
  <si>
    <t>P7SM_WK05</t>
  </si>
  <si>
    <t>B.W14</t>
  </si>
  <si>
    <t>Zasady postępowania terapeutycznego w przypadku najczęstszych problemów zdrowotnych;</t>
  </si>
  <si>
    <t>P7SM_WG40</t>
  </si>
  <si>
    <t>B.W15</t>
  </si>
  <si>
    <t>Zasady doboru badań diagnostycznych i interpretacji ich wyników w zakresie posiadanych uprawnień zawodowych;</t>
  </si>
  <si>
    <t>P7SM_WG41</t>
  </si>
  <si>
    <t>B.W16</t>
  </si>
  <si>
    <t>Modele opieki koordynowanej funkcjonujące w Rzeczypospolitej Polskiej i wybranych państwach;</t>
  </si>
  <si>
    <t>P7SM_WG42</t>
  </si>
  <si>
    <t>B.W17</t>
  </si>
  <si>
    <t>Regulacje prawne w zakresie koordynacji opieki zdrowotnej nad świadczeniobiorcą w systemie ochrony zdrowia;</t>
  </si>
  <si>
    <t>P7SM_WK06</t>
  </si>
  <si>
    <t>B.W18</t>
  </si>
  <si>
    <t>Zasady koordynowania programów zdrowotnych oraz procesu organizacji i udzielania świadczeń zdrowotnych w różnych obszarach systemu ochrony zdrowia;</t>
  </si>
  <si>
    <t>P7SM_WG43</t>
  </si>
  <si>
    <t>B.W19</t>
  </si>
  <si>
    <t>Zasady funkcjonowania zespołów interdyscyplinarnych w opiece zdrowotnej;</t>
  </si>
  <si>
    <t>P7SM_WG44</t>
  </si>
  <si>
    <t>B.W20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</si>
  <si>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</si>
  <si>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P7SM_WG45</t>
  </si>
  <si>
    <t>B.W21</t>
  </si>
  <si>
    <t>Założenia i zasady tworzenia oraz ewaluacji programów zdrowotnych oraz metody edukacji terapeutycznej;</t>
  </si>
  <si>
    <t>P7SM_WG46</t>
  </si>
  <si>
    <t>B.W22</t>
  </si>
  <si>
    <t>Zakres profilaktyki i prewencji chorób zakaźnych, chorób społecznych i chorób cywilizacyjnych;</t>
  </si>
  <si>
    <t>P7SM_WG47</t>
  </si>
  <si>
    <t>B.W23</t>
  </si>
  <si>
    <t>Procedurę i zakres bilansu zdrowia dziecka i osoby dorosłej;</t>
  </si>
  <si>
    <t>P7SM_WG48</t>
  </si>
  <si>
    <t>B.W24</t>
  </si>
  <si>
    <t>Badania profilaktyczne oraz programy profilaktyczne finansowane ze środków publicznych przez Narodowy Fundusz Zdrowia;</t>
  </si>
  <si>
    <t>P7SM_WG49</t>
  </si>
  <si>
    <t>B.W25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</si>
  <si>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</si>
  <si>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P7SM_WG50</t>
  </si>
  <si>
    <t>B.W26</t>
  </si>
  <si>
    <t>Patomechanizm, objawy, diagnostykę i postępowanie pielęgniarskie w przewlekłej niewydolności oddechowej;</t>
  </si>
  <si>
    <t>P7SM_WG51</t>
  </si>
  <si>
    <t>B.W27</t>
  </si>
  <si>
    <t>Technikę badania spirometrycznego;</t>
  </si>
  <si>
    <t>P7SM_WG52</t>
  </si>
  <si>
    <t>B.W28</t>
  </si>
  <si>
    <t>Standardy specjalistycznej opieki pielęgniarskiej nad pacjentem w przebiegu leczenia nerkozastępczego w technikach przerywanych i technikach ciągłych (Continuous Renal Replacement Therapy, CRRT)</t>
  </si>
  <si>
    <t>P7SM_WK07</t>
  </si>
  <si>
    <t>B.W29</t>
  </si>
  <si>
    <t>Zasady funkcjonowania stacji dializ i leczenia nerkozastępczego (ciągła ambulatoryjna dializa otrzewnowa CADO, ambulatoryjna dializa otrzewnowa ADO, hemodializa, hiperalimentacja);</t>
  </si>
  <si>
    <t>P7SM_WK08</t>
  </si>
  <si>
    <t>B.W30</t>
  </si>
  <si>
    <t>Przyczyny i zasady postępowania diagnostyczno-terapeutycznego oraz opieki nad pacjentami z niewydolnością narządową;</t>
  </si>
  <si>
    <t>P7SM_WK09</t>
  </si>
  <si>
    <t>B.W31</t>
  </si>
  <si>
    <t>Zasady opieki nad pacjentem przed i po przeszczepieniu narządów;</t>
  </si>
  <si>
    <t>P7SM_WG53</t>
  </si>
  <si>
    <t>B.W32</t>
  </si>
  <si>
    <t>P7SM_WG54
P7SM_WK10</t>
  </si>
  <si>
    <t>B.W33</t>
  </si>
  <si>
    <t>Patomechanizm cukrzycy, astmy i przewlekłej obturacyjnej choroby płuc oraz powikłania i zasady koordynacji działań związanych z prowadzeniem edukacji terapeutycznej;</t>
  </si>
  <si>
    <t>P7SM_WG55</t>
  </si>
  <si>
    <t>B.W34</t>
  </si>
  <si>
    <t>Etiopatogenezę nowotworzenia, epidemiologię i profilaktykę chorób nowotworowych;</t>
  </si>
  <si>
    <t>P7SM_WG56
P7SM_WK11</t>
  </si>
  <si>
    <t>B.W35</t>
  </si>
  <si>
    <t>Zasady leczenia i opieki nad pacjentem z chorobą nowotworową, w tym terapii spersonalizowanej;</t>
  </si>
  <si>
    <t>P7SM_WG57
P7SM_WK12</t>
  </si>
  <si>
    <t>B.W36</t>
  </si>
  <si>
    <t>Zasady i sposoby pielęgnowania pacjenta po radioterapii i chemioterapii;</t>
  </si>
  <si>
    <t>P7SM_WG58
P7SM_WK05</t>
  </si>
  <si>
    <t>B.W37</t>
  </si>
  <si>
    <t>Metody rozpoznawania reakcji pacjenta na chorobę i leczenie onkologiczne;</t>
  </si>
  <si>
    <t>P7SM_WG59
P7SM_WK05</t>
  </si>
  <si>
    <t>B.W38</t>
  </si>
  <si>
    <t>Metody oceny ran przewlekłych i ich klasyfikację;</t>
  </si>
  <si>
    <t>P7SM_WG60
P7SM_WK05</t>
  </si>
  <si>
    <t>B.W39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</si>
  <si>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</si>
  <si>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P7SM_WG61
P7SM_WK13</t>
  </si>
  <si>
    <t>B.W40</t>
  </si>
  <si>
    <t>Zasady doboru opatrunków w leczeniu ran przewlekłych;</t>
  </si>
  <si>
    <t>P7SM_WG62</t>
  </si>
  <si>
    <t>B.W41</t>
  </si>
  <si>
    <t>Zasady przygotowania pacjenta i jego rodziny w zakresie profilaktyki występowania ran oraz ich powikłań;</t>
  </si>
  <si>
    <t>P7SM_WG63</t>
  </si>
  <si>
    <t>B.W42</t>
  </si>
  <si>
    <t>Zasady oceny funkcjonowania przetoki jelitowej i moczowej oraz ich powikłań;</t>
  </si>
  <si>
    <t>P7SM_WG64</t>
  </si>
  <si>
    <t>B.W43</t>
  </si>
  <si>
    <t>Zasady przygotowania pacjenta z przetoką jelitową i moczową oraz jego rodziny do samoobserwacji i samoopieki oraz zasady doboru sprzętu stomijnego i jego refundacji;</t>
  </si>
  <si>
    <t>P7SM_WG65</t>
  </si>
  <si>
    <t>B.W44</t>
  </si>
  <si>
    <t>Metody oceny bólu w różnych sytuacjach klinicznych i farmakologiczne oraz niefarmakologiczne metody jego leczenia;</t>
  </si>
  <si>
    <t>P7SM_WG66</t>
  </si>
  <si>
    <t>B.W45</t>
  </si>
  <si>
    <t>Zasady współpracy z zespołem żywieniowym w planowaniu i realizacji metod, technik oraz rodzajów żywienia dojelitowego i pozajelitowego w ramach profilaktyki powikłań;</t>
  </si>
  <si>
    <t>P7SM_WG67</t>
  </si>
  <si>
    <t>B.W46</t>
  </si>
  <si>
    <t>Zasady stosowania nowoczesnych metod tlenoterapii, monitorowania stanu pacjenta leczonego tlenem i toksyczności tlenu;</t>
  </si>
  <si>
    <t>P7SM_WG68</t>
  </si>
  <si>
    <t>B.W47</t>
  </si>
  <si>
    <t>Wskazania i zasady stosowania wentylacji mechanicznej inwazyjnej i nieinwazyjnej oraz możliwe powikłania jej zastosowania;</t>
  </si>
  <si>
    <t>P7SM_WG69</t>
  </si>
  <si>
    <t>B.W48</t>
  </si>
  <si>
    <t>Wpływ choroby przewlekłej na funkcjonowanie psychofizyczne człowieka i kształtowanie więzi międzyludzkich;</t>
  </si>
  <si>
    <t>P7SM_WG70</t>
  </si>
  <si>
    <t>B.W49</t>
  </si>
  <si>
    <t>Przyczyny, objawy i przebieg depresji, zaburzeń lękowych oraz uzależnień;</t>
  </si>
  <si>
    <t>P7SM_WG71</t>
  </si>
  <si>
    <t>B.W50</t>
  </si>
  <si>
    <t>Zasady opieki pielęgniarskiej nad pacjentem z zaburzeniami psychicznymi, w tym depresją i zaburzeniami lękowymi, oraz pacjentem uzależnionym;</t>
  </si>
  <si>
    <t>P7SM_WK14</t>
  </si>
  <si>
    <t>B.W51</t>
  </si>
  <si>
    <t>Zakres pomocy i wsparcia w ramach świadczeń oferowanych osobom z problemami zdrowia psychicznego i ich rodzinom lub opiekunom;</t>
  </si>
  <si>
    <t>P7SM_WG72</t>
  </si>
  <si>
    <t>B.W52</t>
  </si>
  <si>
    <t>Zasady opieki pielęgniarskiej nad pacjentem z zaburzeniami układu nerwowego, w tym chorobami degeneracyjnymi.</t>
  </si>
  <si>
    <t>P7SM_WK15</t>
  </si>
  <si>
    <t>C.W01</t>
  </si>
  <si>
    <t>Kierunki, zakres i rodzaj badań naukowych w pielęgniarstwie;</t>
  </si>
  <si>
    <t>Badania naukowe i rozwój pielęgniarstwa</t>
  </si>
  <si>
    <t>P7SM_WG73</t>
  </si>
  <si>
    <t>C.W02</t>
  </si>
  <si>
    <t>Reguły dobrych praktyk w badaniach naukowych;</t>
  </si>
  <si>
    <t>P7SM_WG74</t>
  </si>
  <si>
    <t>C.W03</t>
  </si>
  <si>
    <t>Metody i techniki badawcze stosowane w badaniach naukowych w pielęgniarstwie;</t>
  </si>
  <si>
    <t>P7SM_WG75
P7SM_WK16</t>
  </si>
  <si>
    <t>C.W04</t>
  </si>
  <si>
    <t>Zasady przygotowywania baz danych do analiz statystycznych;</t>
  </si>
  <si>
    <t>P7SM_WG76</t>
  </si>
  <si>
    <t>C.W05</t>
  </si>
  <si>
    <t>Narzędzia informatyczne, testy statystyczne i zasady opracowywania wyników badań naukowych;</t>
  </si>
  <si>
    <t>P7SM_WG77</t>
  </si>
  <si>
    <t>C.W06</t>
  </si>
  <si>
    <t>Źródła naukowej informacji medycznej;</t>
  </si>
  <si>
    <t>P7SM_WG78
P7SM_WK17</t>
  </si>
  <si>
    <t>C.W07</t>
  </si>
  <si>
    <t>Sposoby wyszukiwania informacji naukowej w bazach danych;</t>
  </si>
  <si>
    <t>P7SM_WG79
P7SM_WK18</t>
  </si>
  <si>
    <t>C.W08</t>
  </si>
  <si>
    <t>Zasady praktyki opartej na dowodach naukowych w medycynie (evidence based medicine) i w pielęgniarstwie (evidence based nursing practice);</t>
  </si>
  <si>
    <t>P7SM_WG80
P7SM_WK19</t>
  </si>
  <si>
    <t>C.W09</t>
  </si>
  <si>
    <t>Systemy kształcenia przeddyplomowego i podyplomowego pielęgniarek w wybranych państwach członkowskich Unii Europejskiej;</t>
  </si>
  <si>
    <t>P7SM_WG81
P7SM_WK20</t>
  </si>
  <si>
    <t>C.W10</t>
  </si>
  <si>
    <t>Procedurę uznawania kwalifikacji zawodowych pielęgniarek w Rzeczypospolitej Polskiej i innych państwach członkowskich Unii Europejskiej;</t>
  </si>
  <si>
    <t>P7SM_WG82
P7SM_WK21</t>
  </si>
  <si>
    <t>C.W11</t>
  </si>
  <si>
    <t>Systemy opieki pielęgniarskiej i współczesne kierunki rozwoju opieki pielęgniarskiej;</t>
  </si>
  <si>
    <t>P7SM_WG83
P7SM_WK22</t>
  </si>
  <si>
    <t>C.W12</t>
  </si>
  <si>
    <t>Zasady dostępu obywateli państw członkowskich Unii Europejskiej do świadczeń zdrowotnych w świetle prawa Unii Europejskiej;</t>
  </si>
  <si>
    <t>P7SM_WG84
P7SM_WK23</t>
  </si>
  <si>
    <t>C.W13</t>
  </si>
  <si>
    <t>Rolę i priorytety polityki zdrowotnej Światowej Organizacji Zdrowia oraz Komisji Europejskiej.</t>
  </si>
  <si>
    <t>P7SM_WG85
P7SM_WK24</t>
  </si>
  <si>
    <t>AUMED.W01</t>
  </si>
  <si>
    <t>Rozumie tematykę związaną z pogłębiona wiedzą w zakresie postępowania w przypadku wad wrodzonych wymagających interwencji</t>
  </si>
  <si>
    <t>Blok A</t>
  </si>
  <si>
    <t>P7SM_WG86</t>
  </si>
  <si>
    <t>AUMED.W02</t>
  </si>
  <si>
    <t>Posiada wiedzę w zakresie czynności pokarmowych u dzieci z uszkodzeniem ośrodkowego układu nerwowego</t>
  </si>
  <si>
    <t>P7SM_WG87</t>
  </si>
  <si>
    <t>Poszerza wiedzę w zakresie pielęgniarstwa specjalistycznego</t>
  </si>
  <si>
    <t>P7SM_WG88</t>
  </si>
  <si>
    <t>AUMED.W04</t>
  </si>
  <si>
    <t>Zna podstawowe objawy chorób układu moczowego</t>
  </si>
  <si>
    <t>P7SM_WG89</t>
  </si>
  <si>
    <t>AUMED.W05</t>
  </si>
  <si>
    <t>Wymienia rodzaje badań obrazowych i endoskopowych stosowanych w urologii i potrafi ocenić ich przydatność</t>
  </si>
  <si>
    <t>P7SM_WG90
P7SM_WK25</t>
  </si>
  <si>
    <t>AUMED.W06</t>
  </si>
  <si>
    <t>Zna mechanizmy najczęściej spotykanych urazów układu moczowo-płciowego i potrafi zaproponować badania niezbędne do ich rozpoznania</t>
  </si>
  <si>
    <t>P7SM_WG91</t>
  </si>
  <si>
    <t>AUMED.W07</t>
  </si>
  <si>
    <t>Posiada wiedzę dotyczącą etiopatogenezy, objawów, metod rozpoznawania i leczenia kamicy układu moczowego</t>
  </si>
  <si>
    <t>P7SM_WG92</t>
  </si>
  <si>
    <t>AUMED.W08</t>
  </si>
  <si>
    <t>Wymienia najczęściej spotykane choroby gruczołu krokowego, zna ich objawy i metody leczenia</t>
  </si>
  <si>
    <t>P7SM_WG93</t>
  </si>
  <si>
    <t>Posiada wiedzę dotyczącą zakażeń dróg moczowych oraz potrafi określić badania bakteriologiczne niezbędne do potwierdzenia zakażenia i wdrożenia odpowiedniego leczenia (posiewy, wymazy)</t>
  </si>
  <si>
    <t>P7SM_WG94
P7SM_WK26</t>
  </si>
  <si>
    <t>AUMED.W10</t>
  </si>
  <si>
    <t>Zna podstawowe problemy związane z andropauzą i dysfunkcjami seksualnymi u mężczyzn</t>
  </si>
  <si>
    <t>P7SM_WG95</t>
  </si>
  <si>
    <t>AUMED.W11</t>
  </si>
  <si>
    <t>Potrafi rozpoznać wysiłkowe nietrzymanie moczu u kobiet i zaproponować odpowiednie leczenie</t>
  </si>
  <si>
    <t>P7SM_WG96</t>
  </si>
  <si>
    <t>AUMED.W12</t>
  </si>
  <si>
    <t>Zna zasady dobrej praktyki klinicznej</t>
  </si>
  <si>
    <t>P7SM_WG97</t>
  </si>
  <si>
    <t>AUMED.W13</t>
  </si>
  <si>
    <t>Zna podstawową dokumentację badania klinicznego</t>
  </si>
  <si>
    <t>P7SM_WG98</t>
  </si>
  <si>
    <t>AUMED.W14</t>
  </si>
  <si>
    <t>Zna podstawowe zasady prawidłowej komunikacji z pacjentem</t>
  </si>
  <si>
    <t>P7SM_WG99</t>
  </si>
  <si>
    <t>AUMED.W15</t>
  </si>
  <si>
    <t>Posiada wiedzę na temat znaczenia komunikacji niewerbalnej w trakcie rozmowy z pacjentem</t>
  </si>
  <si>
    <t>P7SM_WG100</t>
  </si>
  <si>
    <t>AUMED.W16</t>
  </si>
  <si>
    <t>Etiopatogenezę, objawy kliniczne, przebieg, leczenie, rokowanie oraz zasady opieki nad pacjentami w wybranych chorobach rzadkich</t>
  </si>
  <si>
    <t>P7SM_WG101</t>
  </si>
  <si>
    <t>AUMED.W17</t>
  </si>
  <si>
    <t xml:space="preserve">Zasady diagnozowania, rodzaje badań diagnostycznych oraz zasady ich zlecania </t>
  </si>
  <si>
    <t>P7SM_WG102</t>
  </si>
  <si>
    <t>Omawia przyczyny, objawy, metody diagnozowania  i rehabilitacji dzieci z wodogłowiem oraz przepukliną oponowo- rdzeniową</t>
  </si>
  <si>
    <t>Blok B</t>
  </si>
  <si>
    <t>P7SM_WG103</t>
  </si>
  <si>
    <t>Scharakteryzuje stany drgawkowe i omówi zasady postępowania z dzieckiem w napadzie i stanie padaczkowym</t>
  </si>
  <si>
    <t>P7SM_WG104</t>
  </si>
  <si>
    <t>Zdefiniuje najczęstsze zaburzenia mowy i komunikacji występujące u dzieci z uszkodzeniami ośrodkowego układu nerwowego.</t>
  </si>
  <si>
    <t>P7SM_WG105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</si>
  <si>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</si>
  <si>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P7SM_WG106</t>
  </si>
  <si>
    <t>Omówi czynności pokarmowe niemowlęcia i małego dziecka z uszkodzeniami ośrodkowego układu nerwowego</t>
  </si>
  <si>
    <t>P7SM_WG107</t>
  </si>
  <si>
    <t>Charakteryzuje zasady prewencji cukrzycy i chorób sercowo – naczyniowych;</t>
  </si>
  <si>
    <t>P7SM_WG108</t>
  </si>
  <si>
    <t>Zna zależność pomiędzy cukrzycą, a chorobami sercowo – naczyniowymi</t>
  </si>
  <si>
    <t>P7SM_WG109</t>
  </si>
  <si>
    <t>Zna przyczyny, objawy, przebieg, metody diagnostyczne, lecznicze oraz powikłania cukrzycy współistniejącej z chorobami sercowo – naczyniowymi;</t>
  </si>
  <si>
    <t>P7SM_WG110</t>
  </si>
  <si>
    <t>Zna zasady diagnozowania i planowania opieki nad pacjentem w pielęgniarstwie chirurgicznym;</t>
  </si>
  <si>
    <t>P7SM_WG111</t>
  </si>
  <si>
    <t>Zna rodzaje badań diagnostycznych i zasady ich zlecania</t>
  </si>
  <si>
    <t>P7SM_WG112</t>
  </si>
  <si>
    <t>Zna zasady przygotowania pacjenta w różnym wieku i stanie zdrowia do badań oraz zabiegów diagnostycznych, a także zasady opieki w trakcie oraz po tych badaniach i zabiegach;</t>
  </si>
  <si>
    <t>P7SM_WG113</t>
  </si>
  <si>
    <t>Zna zasady organizacji specjalistycznej opieki chirurgicznej;</t>
  </si>
  <si>
    <t>P7SM_WG114</t>
  </si>
  <si>
    <t>Zna czynniki zwiększające ryzyko okołooperacyjne i około-zabiegowe</t>
  </si>
  <si>
    <t>P7SM_WG115</t>
  </si>
  <si>
    <t>Zna zasady przygotowania pacjenta do zabiegu operacyjnego w chirurgii jednego dnia oraz zasady opieki nad pacjentem po zabiegu;</t>
  </si>
  <si>
    <t>P7SM_WG116</t>
  </si>
  <si>
    <t>Zna zasady obserwacji pacjenta po zabiegu operacyjnym w chirurgii jednego dnia</t>
  </si>
  <si>
    <t>P7SM_WG117</t>
  </si>
  <si>
    <t>Zna metody znieczulenia i zasady opieki nad pacjentem po znieczuleniu w chirurgii jednego dnia;</t>
  </si>
  <si>
    <t>P7SM_WG118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</si>
  <si>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</si>
  <si>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P7SM_WG119</t>
  </si>
  <si>
    <t>Zna najważniejsze teorie dotyczące mechanizmów powstawania i funkcjonowania zjawisk dewiacyjnych i patologicznych</t>
  </si>
  <si>
    <t>P7SM_WG120</t>
  </si>
  <si>
    <r>
      <rPr>
        <sz val="11"/>
        <color rgb="FF000000"/>
        <rFont val="Arial"/>
        <family val="2"/>
        <charset val="1"/>
      </rP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</si>
  <si>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P7SM_WG121</t>
  </si>
  <si>
    <t>Wykazuje związek pomiędzy istnieniem patologii społecznych wśród dzieci a występowaniem chorób, których etiologie łączy się z czynnikiem środowiskowym</t>
  </si>
  <si>
    <t>P7SM_WG122</t>
  </si>
  <si>
    <t>Zna właściwe instytucji pomocowe do których należy skierować dziecko</t>
  </si>
  <si>
    <t>P7SM_WG123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</si>
  <si>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</si>
  <si>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A.U01</t>
  </si>
  <si>
    <t>Wskazywać rolę wsparcia społecznego i psychologicznego w opiece nad osobą zdrową i chorą;</t>
  </si>
  <si>
    <t>P7SM_UO01</t>
  </si>
  <si>
    <t>A.U02</t>
  </si>
  <si>
    <t>Wskazywać metody radzenia sobie ze stresem;</t>
  </si>
  <si>
    <t>P7SM_UO02</t>
  </si>
  <si>
    <t>A.U03</t>
  </si>
  <si>
    <t>Oceniać zdarzenia w praktyce zawodowej pielęgniarki w kontekście zgodności z przepisami prawa oraz możliwości i sposobów dochodzenia roszczeń, a także wskazywać możliwości rozwiązania danego problemu;</t>
  </si>
  <si>
    <t>P7SM_UO03</t>
  </si>
  <si>
    <t>A.U04</t>
  </si>
  <si>
    <t>Kwalifikować daną sytuację zawodową w odniesieniu do prawa cywilnego, karnego i zawodowego;</t>
  </si>
  <si>
    <t>P7SM_UW01</t>
  </si>
  <si>
    <t>A.U05</t>
  </si>
  <si>
    <t>Analizować przyczyny błędów medycznych i proponować działania zapobiegawcze;</t>
  </si>
  <si>
    <t>P7SM_UW02</t>
  </si>
  <si>
    <t>A.U06</t>
  </si>
  <si>
    <t>Analizować strukturę zadań zawodowych pielęgniarek w kontekście posiadanych kwalifikacji;</t>
  </si>
  <si>
    <t>P7SM_UW03</t>
  </si>
  <si>
    <t>A.U07</t>
  </si>
  <si>
    <t>Stosować metody analizy strategicznej niezbędne dla funkcjonowania podmiotów wykonujących działalność leczniczą;</t>
  </si>
  <si>
    <t>P7SM_UW04
P7SM_UO04</t>
  </si>
  <si>
    <t>A.U08</t>
  </si>
  <si>
    <t>Organizować i nadzorować prace zespołów pielęgniarskich;</t>
  </si>
  <si>
    <t>P7SM_UO05</t>
  </si>
  <si>
    <t>A.U09</t>
  </si>
  <si>
    <t>Stosować różne metody podejmowania decyzji zawodowych i zarządczych;</t>
  </si>
  <si>
    <t>P7SM_UO06</t>
  </si>
  <si>
    <t>A.U10</t>
  </si>
  <si>
    <t>Planować zasoby ludzkie, wykorzystując różne metody, organizować rekrutację pracowników i realizować proces adaptacji zawodowej;</t>
  </si>
  <si>
    <t>P7SM_UO07</t>
  </si>
  <si>
    <t>A.U11</t>
  </si>
  <si>
    <t>Opracowywać plan rozwoju zawodowego własnego i podległego personelu pielęgniarskiego;</t>
  </si>
  <si>
    <t>P7SM_UW05</t>
  </si>
  <si>
    <t>A.U12</t>
  </si>
  <si>
    <t>Przygotowywać opisy stanowisk pracy dla pielęgniarek oraz zakresy obowiązków, uprawnień i odpowiedzialności;</t>
  </si>
  <si>
    <t>P7SM_UW06
P7SM_UO08</t>
  </si>
  <si>
    <t>A.U13</t>
  </si>
  <si>
    <t>Opracowywać harmonogramy pracy personelu w oparciu o ocenę zapotrzebowania na opiekę pielęgniarską;</t>
  </si>
  <si>
    <t>P7SM_UW07</t>
  </si>
  <si>
    <t>A.U14</t>
  </si>
  <si>
    <t>Nadzorować jakość opieki pielęgniarskiej w podmiotach wykonujących działalność leczniczą, w tym przygotować ten podmiot do zewnętrznej oceny jakości;</t>
  </si>
  <si>
    <t>P7SM_UW08</t>
  </si>
  <si>
    <t>A.U15</t>
  </si>
  <si>
    <t>Dobierać odpowiednie środki i metody nauczania w działalności dydaktycznej;</t>
  </si>
  <si>
    <t>P7SM_UW09
P7SM_UU01</t>
  </si>
  <si>
    <t>A.U16</t>
  </si>
  <si>
    <t>Dokonywać weryfikacji osiągniętych efektów uczenia się i organizacji procesu kształcenia zawodowego;</t>
  </si>
  <si>
    <t>P7SM_UW10</t>
  </si>
  <si>
    <t>A.U17</t>
  </si>
  <si>
    <t>Wykorzystywać w pracy zróżnicowanie w zakresie komunikacji interpersonalnej wynikające z uwarunkowań kulturowych, etnicznych, religijnych i społecznych;</t>
  </si>
  <si>
    <t>P7SM_UW11</t>
  </si>
  <si>
    <t>A.U18</t>
  </si>
  <si>
    <t>Stosować w praktyce założenia teorii pielęgniarstwa wielokulturowego Madeleine Leininger;</t>
  </si>
  <si>
    <t>P7SM_UW12
P7SM_UO09</t>
  </si>
  <si>
    <t>A.U19</t>
  </si>
  <si>
    <t>Rozpoznawać kulturowe uwarunkowania żywieniowe i transfuzjologiczne;</t>
  </si>
  <si>
    <t>P7SM_UW13</t>
  </si>
  <si>
    <t>A.U20</t>
  </si>
  <si>
    <t>Uwzględniać uwarunkowania religijne i kulturowe potrzeb pacjentów w opiece zdrowotnej;</t>
  </si>
  <si>
    <t>P7SM_UW14</t>
  </si>
  <si>
    <t>A.U21</t>
  </si>
  <si>
    <t>Porozumiewać się w języku angielskim na poziomie B2+ Europejskiego Systemu Kształcenia Językowego.</t>
  </si>
  <si>
    <t>P7SM_UK01</t>
  </si>
  <si>
    <t>B.U01</t>
  </si>
  <si>
    <t>Dobierać i przygotowywać zapis form recepturowych leków zawierających określone substancje czynne, na podstawie ukierunkowanej oceny stanu pacjenta;</t>
  </si>
  <si>
    <t>P7SM_UW15</t>
  </si>
  <si>
    <t>B.U02</t>
  </si>
  <si>
    <t>Interpretować charakterystyki farmaceutyczne produktów leczniczych;</t>
  </si>
  <si>
    <t>P7SM_UW16</t>
  </si>
  <si>
    <t>B.U03</t>
  </si>
  <si>
    <t>Ordynować leki, środki spożywcze specjalnego przeznaczenia żywieniowego i wyroby medyczne oraz wystawiać na nie recepty lub zlecenia;</t>
  </si>
  <si>
    <t>P7SM_UW17</t>
  </si>
  <si>
    <t>B.U04</t>
  </si>
  <si>
    <t>Dobierać i zlecać środki spożywcze specjalnego przeznaczenia żywieniowego i wyroby medyczne w zależności od potrzeb pacjenta;</t>
  </si>
  <si>
    <t>P7SM_UW18</t>
  </si>
  <si>
    <t>B.U05</t>
  </si>
  <si>
    <t>Stosować zasady zapobiegania i zwalczania zakażeń szpitalnych oraz nadzoru epidemiologicznego w różnych zakładach opieki zdrowotnej;</t>
  </si>
  <si>
    <t>P7SM_UW19</t>
  </si>
  <si>
    <t>B.U06</t>
  </si>
  <si>
    <t>Planować i przeprowadzać edukację personelu w zakresie profilaktyki i zwalczania zakażeń i chorób zakaźnych;</t>
  </si>
  <si>
    <t>P7SM_UW20
P7SM_UK02
P7SM_UU02</t>
  </si>
  <si>
    <t>B.U07</t>
  </si>
  <si>
    <t>Wykorzystywać wskaźniki jakości zarządzania opieką pielęgniarską w nadzorze epidemiologicznym;</t>
  </si>
  <si>
    <t>P7SM_UW21</t>
  </si>
  <si>
    <t>B.U08</t>
  </si>
  <si>
    <t>Uczyć pacjenta i jego rodzinę postępowania przed planowanym i po wykonanym procesie diagnostyki i terapii endoskopowej;</t>
  </si>
  <si>
    <t>P7SM_UW22
P7SM_UK03
P7SM_UU03</t>
  </si>
  <si>
    <t>B.U09</t>
  </si>
  <si>
    <t>Współuczestniczyć w procesie diagnostyki i terapii endoskopowej;</t>
  </si>
  <si>
    <t>P7SM_UW23</t>
  </si>
  <si>
    <t>B.U10</t>
  </si>
  <si>
    <t>Prowadzić dokumentację medyczną w pracowni endoskopowej;</t>
  </si>
  <si>
    <t>P7SM_UW24</t>
  </si>
  <si>
    <t>B.U11</t>
  </si>
  <si>
    <t>Diagnozować zagrożenia zdrowotne pacjenta z chorobą przewlekłą;</t>
  </si>
  <si>
    <t>P7SM_UW25
P7SM_UO10</t>
  </si>
  <si>
    <t>B.U12</t>
  </si>
  <si>
    <t>Oceniać adaptację pacjenta do choroby przewlekłej;</t>
  </si>
  <si>
    <t>P7SM_UW26</t>
  </si>
  <si>
    <t>B.U13</t>
  </si>
  <si>
    <t>Udzielać porad osobom zagrożonym uzależnieniami i uzależnionym, wykorzystując transteoretyczny model zmian (Prochaska i DiClemente);</t>
  </si>
  <si>
    <t>P7SM_UW27
P7SM_UU04</t>
  </si>
  <si>
    <t>B.U14</t>
  </si>
  <si>
    <t>Przygotowywać materiały edukacyjne dla pacjenta i jego rodziny w ramach poradnictwa zdrowotnego;</t>
  </si>
  <si>
    <t>P7SM_UW28</t>
  </si>
  <si>
    <t>B.U15</t>
  </si>
  <si>
    <t>Wykorzystywać zasoby technologiczne dla potrzeb poradnictwa zdrowotnego;</t>
  </si>
  <si>
    <t>P7SM_UW29</t>
  </si>
  <si>
    <t>B.U16</t>
  </si>
  <si>
    <t>Dobierać i stosować metody oceny stanu zdrowia pacjenta w ramach udzielania porad pielęgniarskich;</t>
  </si>
  <si>
    <t>P7SM_UW30</t>
  </si>
  <si>
    <t>B.U17</t>
  </si>
  <si>
    <t>Dokonywać wyboru i zlecać badania diagnostyczne w ramach posiadanych uprawnień zawodowych;</t>
  </si>
  <si>
    <t>P7SM_UW31</t>
  </si>
  <si>
    <t>B.U18</t>
  </si>
  <si>
    <t>Wdrażać działanie terapeutyczne w zależności od oceny stanu pacjenta w ramach posiadanych uprawnień zawodowych;</t>
  </si>
  <si>
    <t>P7SM_UW32</t>
  </si>
  <si>
    <t>B.U19</t>
  </si>
  <si>
    <t>Koordynować realizację świadczeń zdrowotnych dla pacjentów ze schorzeniami przewlekłymi;</t>
  </si>
  <si>
    <t>P7SM_UW33</t>
  </si>
  <si>
    <t>B.U20</t>
  </si>
  <si>
    <t>Opracowywać diagnozę potrzeb zdrowotnych i plan organizacji opieki oraz leczenia na poziomie organizacji i międzyinstytucjonalnym;</t>
  </si>
  <si>
    <t>P7SM_UW34</t>
  </si>
  <si>
    <t>B.U21</t>
  </si>
  <si>
    <t>Planować i koordynować proces udzielania świadczeń zdrowotnych, z uwzględnieniem kryterium jakości i efektywności;</t>
  </si>
  <si>
    <t>P7SM_UW35
P7SM_UK04
P7SM_UU05</t>
  </si>
  <si>
    <t>B.U22</t>
  </si>
  <si>
    <t>Dostosowywać do rozpoznanych potrzeb zdrowotnych dostępne programy promocji zdrowia i edukacji zdrowotnej;</t>
  </si>
  <si>
    <t>P7SM_UW36</t>
  </si>
  <si>
    <t>B.U23</t>
  </si>
  <si>
    <t>Wdrażać programy promocji zdrowia dla pacjentów i ich rodzin;</t>
  </si>
  <si>
    <t>P7SM_UW37</t>
  </si>
  <si>
    <t>B.U24</t>
  </si>
  <si>
    <t>Stosować wybrane metody edukacji zdrowotnej;</t>
  </si>
  <si>
    <t>P7SM_UW38</t>
  </si>
  <si>
    <t>B.U25</t>
  </si>
  <si>
    <t>Prowadzić działania w zakresie profilaktyki i prewencji chorób zakaźnych, chorób społecznych i chorób cywilizacyjnych;</t>
  </si>
  <si>
    <t>P7SM_UW39</t>
  </si>
  <si>
    <t>B.U26</t>
  </si>
  <si>
    <t>Reagować na swoiste zagrożenia zdrowotne występujące w środowisku zamieszkania, edukacji i pracy;</t>
  </si>
  <si>
    <t>P7SM_UW40</t>
  </si>
  <si>
    <t>B.U27</t>
  </si>
  <si>
    <t>Przygotowywać pacjenta z nadciśnieniem tętniczym, przewlekłą niewydolnością krążenia i zaburzeniami rytmu serca do samoopieki i samopielęgnacji;</t>
  </si>
  <si>
    <t>P7SM_UW41
P7SM_UK05
P7SM_UU06</t>
  </si>
  <si>
    <t>B.U28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</si>
  <si>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</si>
  <si>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P7SM_UW42
P7SM_UK06
P7SM_UU07</t>
  </si>
  <si>
    <t>B.U29</t>
  </si>
  <si>
    <t>Wykorzystywać nowoczesne technologie informacyjne do monitorowania pacjentów z chorobami układu krążenia;</t>
  </si>
  <si>
    <t>P7SM_UW43</t>
  </si>
  <si>
    <t>B.U30</t>
  </si>
  <si>
    <t>Wykonywać badania spirometryczne i interpretować ich wyniki;</t>
  </si>
  <si>
    <t>P7SM_UW44</t>
  </si>
  <si>
    <t>B.U31</t>
  </si>
  <si>
    <t>Sprawować specjalistyczną opiekę pielęgniarską nad pacjentem w przebiegu leczenia nerkozastępczego w technikach przerywanych oraz technikach ciągłych (Continuous Renal Replacement Therapy, CRRT);</t>
  </si>
  <si>
    <t>P7SM_UW45
P7SM_UK07
P7SM_UU08</t>
  </si>
  <si>
    <t>B.U32</t>
  </si>
  <si>
    <t>Planować i przeprowadzać edukację terapeutyczną pacjenta, jego rodziny i opiekuna w zakresie samoobserwacji i samopielęgnacji podczas dializy i hemodializy;</t>
  </si>
  <si>
    <t>P7SM_UW46
P7SM_UK08
P7SM_UU09</t>
  </si>
  <si>
    <t>B.U33</t>
  </si>
  <si>
    <t>Planować i sprawować opiekę pielęgniarską nad pacjentem z niewydolnością narządową, przed i po przeszczepieniu narządów;</t>
  </si>
  <si>
    <t>P7SM_UW47
P7SM_UK09
P7SM_UU10</t>
  </si>
  <si>
    <t>B.U34</t>
  </si>
  <si>
    <t>Wykorzystywać aktualną wiedzę w celu zapewnienia wysokiego poziomu edukacji terapeutycznej pacjentów chorych na cukrzycę, ich rodzin i opiekunów;</t>
  </si>
  <si>
    <t>P7SM_UW48</t>
  </si>
  <si>
    <t>B.U35</t>
  </si>
  <si>
    <t>Planować i koordynować opiekę nad pacjentem chorym na cukrzycę;</t>
  </si>
  <si>
    <t>P7SM_UW49
P7SM_UK10
P7SM_UU11</t>
  </si>
  <si>
    <t>B.U36</t>
  </si>
  <si>
    <t>Motywować pacjenta chorego na cukrzycę do radzenia sobie z chorobą i do współpracy w procesie leczenia;</t>
  </si>
  <si>
    <t>P7SM_UW50
P7SM_UK11
P7SM_UU12</t>
  </si>
  <si>
    <t>B.U37</t>
  </si>
  <si>
    <t>Planować opiekę nad pacjentami z wybranymi chorobami nowotworowymi leczonymi systemowo;</t>
  </si>
  <si>
    <t>P7SM_UW51
P7SM_UK12
P7SM_UU13</t>
  </si>
  <si>
    <t>B.U38</t>
  </si>
  <si>
    <t>Stosować metody i środki łagodzące skutki uboczne chemioterapii i radioterapii;</t>
  </si>
  <si>
    <t>P7SM_UW52</t>
  </si>
  <si>
    <t>B.U39</t>
  </si>
  <si>
    <t>Rozpoznawać sytuację psychologiczną pacjenta i jego reakcje na chorobę oraz proces leczenia, a także udzielać mu wsparcia motywacyjno-edukacyjnego;</t>
  </si>
  <si>
    <t>P7SM_UW53</t>
  </si>
  <si>
    <t>B.U40</t>
  </si>
  <si>
    <t>Oceniać i klasyfikować rany przewlekłe;</t>
  </si>
  <si>
    <t>P7SM_UW54</t>
  </si>
  <si>
    <t>B.U41</t>
  </si>
  <si>
    <t>Dobierać opatrunki z uwzględnieniem rodzaju i stanu rany;</t>
  </si>
  <si>
    <t>P7SM_UW55</t>
  </si>
  <si>
    <t>B.U42</t>
  </si>
  <si>
    <t>Przygotowywać pacjenta i jego rodzinę do profilaktyki, samokontroli i pielęgnacji rany;</t>
  </si>
  <si>
    <t>P7SM_UW56
P7SM_UK13
P7SM_UU14</t>
  </si>
  <si>
    <t>B.U43</t>
  </si>
  <si>
    <t>Stosować nowoczesne techniki pielęgnacji przetok jelitowych i moczowych;</t>
  </si>
  <si>
    <t>P7SM_UW57</t>
  </si>
  <si>
    <t>B.U44</t>
  </si>
  <si>
    <t>Przygotowywać pacjenta ze stomią do samoopieki i zapewniać doradztwo w doborze sprzętu stomijnego;</t>
  </si>
  <si>
    <t>P7SM_UW58
P7SM_UK14
P7SM_UU15</t>
  </si>
  <si>
    <t>B.U45</t>
  </si>
  <si>
    <t>Oceniać natężenie bólu według skal z uwzględnieniem wieku pacjenta i jego stanu klinicznego;</t>
  </si>
  <si>
    <t>P7SM_UW59</t>
  </si>
  <si>
    <t>B.U46</t>
  </si>
  <si>
    <t>Dobierać i stosować metody leczenia farmakologicznego bólu oraz stosować metody niefarmakologicznego leczenia bólu w zależności od stanu klinicznego pacjenta;</t>
  </si>
  <si>
    <t>P7SM_UW60</t>
  </si>
  <si>
    <t>B.U47</t>
  </si>
  <si>
    <t>Monitorować skuteczność leczenia przeciwbólowego;</t>
  </si>
  <si>
    <t>P7SM_UW61
P7SM_UO11</t>
  </si>
  <si>
    <t>B.U48</t>
  </si>
  <si>
    <t>Prowadzić edukację pacjenta w zakresie samokontroli i samopielęgnacji w terapii bólu;</t>
  </si>
  <si>
    <t>P7SM_UW62
P7SM_UK15
P7SM_UU16</t>
  </si>
  <si>
    <t>B.U49</t>
  </si>
  <si>
    <t>Wykorzystywać standaryzowane narzędzia w przeprowadzaniu oceny stanu odżywienia pacjenta;</t>
  </si>
  <si>
    <t>P7SM_UW63</t>
  </si>
  <si>
    <t>B.U50</t>
  </si>
  <si>
    <t>Monitorować stan ogólny pacjenta w czasie leczenia żywieniowego;</t>
  </si>
  <si>
    <t>P7SM_UW64
P7SM_UO12</t>
  </si>
  <si>
    <t>B.U51</t>
  </si>
  <si>
    <t>Prowadzić żywienie dojelitowe z wykorzystaniem różnych technik, w tym pompy perystaltycznej i żywienia pozajelitowego drogą żył centralnych i obwodowych;</t>
  </si>
  <si>
    <t>P7SM_UW65</t>
  </si>
  <si>
    <t>B.U52</t>
  </si>
  <si>
    <t>Przygotowywać sprzęt i urządzenia do wdrożenia wentylacji mechanicznej inwazyjnej, w tym wykonywać test aparatu;</t>
  </si>
  <si>
    <t>P7SM_UW66</t>
  </si>
  <si>
    <t>B.U53</t>
  </si>
  <si>
    <t>Obsługiwać respirator w trybie wentylacji nieinwazyjnej;</t>
  </si>
  <si>
    <t>P7SM_UW67</t>
  </si>
  <si>
    <t>B.U54</t>
  </si>
  <si>
    <t>Przygotowywać i stosować sprzęt do prowadzenia wentylacji nieinwazyjnej;</t>
  </si>
  <si>
    <t>P7SM_UW68</t>
  </si>
  <si>
    <t>B.U55</t>
  </si>
  <si>
    <t>Zapewniać pacjentowi wentylowanemu mechanicznie w sposób inwazyjny kompleksową opiekę pielęgniarską;</t>
  </si>
  <si>
    <t>P7SM_UW69
P7SM_UO13</t>
  </si>
  <si>
    <t>B.U56</t>
  </si>
  <si>
    <t>Komunikować się z pacjentem wentylowanym mechanicznie z wykorzystaniem alternatywnych metod komunikacji;</t>
  </si>
  <si>
    <t>P7SM_UW70
P7SM_UO14</t>
  </si>
  <si>
    <t>B.U57</t>
  </si>
  <si>
    <t>Oceniać potrzeby zdrowotne pacjenta z zaburzeniami psychicznymi, w tym depresją i zaburzeniami lękowymi, oraz pacjenta uzależnionego, a także planować interwencje zdrowotne;</t>
  </si>
  <si>
    <t>P7SM_UW71</t>
  </si>
  <si>
    <t>B.U58</t>
  </si>
  <si>
    <t>Analizować i dostosowywać do potrzeb pacjenta dostępne programy promocji zdrowia psychicznego;</t>
  </si>
  <si>
    <t>P7SM_UW72</t>
  </si>
  <si>
    <t>B.U59</t>
  </si>
  <si>
    <t>Rozpoznawać sytuację życiową pacjenta w celu zapobiegania jego izolacji społecznej;</t>
  </si>
  <si>
    <t>P7SM_UW73</t>
  </si>
  <si>
    <t>B.U60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</si>
  <si>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</si>
  <si>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P7SM_UW74
P7SM_UK16
P7SM_UU17</t>
  </si>
  <si>
    <t>B.U61</t>
  </si>
  <si>
    <t>Sprawować zaawansowaną opiekę pielęgniarką nad pacjentem z zaburzeniami układu nerwowego, w tym z chorobami degeneracyjnymi.</t>
  </si>
  <si>
    <t>P7SM_UW75
P7SM_UK17
P7SM_UU18</t>
  </si>
  <si>
    <t>C.U01</t>
  </si>
  <si>
    <t>Wskazywać kierunki i zakres badań naukowych w pielęgniarstwie;</t>
  </si>
  <si>
    <t>P7SM_UO15</t>
  </si>
  <si>
    <t>C.U02</t>
  </si>
  <si>
    <t>Zaplanować badanie naukowe i omówić jego cel oraz spodziewane wyniki;</t>
  </si>
  <si>
    <t>P7SM_UU19
P7SM_UW76</t>
  </si>
  <si>
    <t>C.U03</t>
  </si>
  <si>
    <t>Przeprowadzić badanie naukowe, zaprezentować i zinterpretować jego wyniki oraz odnieść je do aktualnego stanu wiedzy;</t>
  </si>
  <si>
    <t>P7SM_UW77
P7SM_UK18</t>
  </si>
  <si>
    <t>C.U04</t>
  </si>
  <si>
    <t>Przygotowywać bazy danych do obliczeń statystycznych;</t>
  </si>
  <si>
    <t>P7SM_UW78</t>
  </si>
  <si>
    <t>C.U05</t>
  </si>
  <si>
    <t>Stosować testy parametryczne i nieparametryczne dla zmiennych zależnych i niezależnych;</t>
  </si>
  <si>
    <t>P7SM_UW79</t>
  </si>
  <si>
    <t>C.U06</t>
  </si>
  <si>
    <t>Korzystać ze specjalistycznej literatury naukowej krajowej i zagranicznej, naukowych baz danych oraz informacji i danych przekazywanych przez międzynarodowe organizacje i stowarzyszenia pielęgniarskie;</t>
  </si>
  <si>
    <t>P7SM_UW80</t>
  </si>
  <si>
    <t>C.U07</t>
  </si>
  <si>
    <t>Przygotowywać rekomendacje w zakresie opieki pielęgniarskiej w oparciu o dowody naukowe.</t>
  </si>
  <si>
    <t>P7SM_UW81</t>
  </si>
  <si>
    <t>Wskazuje różne formy wsparcia nad dzieckiem i jego rodziną w sytuacjach trudnych, w przypadku choroby przewlekłej i choroby o złym rokowaniu</t>
  </si>
  <si>
    <t>P7SM_UO16</t>
  </si>
  <si>
    <t xml:space="preserve">Posiada umiejętności w zakresie karmienia dziecka w przypadku trudności z przyjmowaniem pokarmów w wyniku nieprawidłowej budowy anatomicznej lub nieprawidłowego funkcjonowania </t>
  </si>
  <si>
    <t>P7SM_UW82</t>
  </si>
  <si>
    <t>Dostosowuje działania do współczesnych trendów i aktualnej sytuacji zdrowotnej w kraju i na świecie;</t>
  </si>
  <si>
    <t>P7SM_UW83
PTSM_UK19</t>
  </si>
  <si>
    <t>Potrafi ustalić wskazania do cewnikowania pęcherza moczowego</t>
  </si>
  <si>
    <t>P7SM_UW84
P7SM_UK20</t>
  </si>
  <si>
    <t>Określi konieczność odprowadzenia moczu z górnych dróg moczowych przy pomocy nefrostomii</t>
  </si>
  <si>
    <t>P7SM_UW85</t>
  </si>
  <si>
    <t>Wykaże znajomość metod przygotowania pacjenta do zabiegów na drogach moczowych ze szczególnym uwzględnieniem zabiegów wykonywanych metodami endowizji (cystoskopia, ureteroskopia, resekcje przezcewkowe)</t>
  </si>
  <si>
    <t>P7SM_UW86
P7SM_UU20</t>
  </si>
  <si>
    <t>Zna zasady przygotowania pacjentów do biopsji stercza</t>
  </si>
  <si>
    <t>P7SM_UW87</t>
  </si>
  <si>
    <t>Wykaże się znajomością zasad pielęgnacji pacjentów z założonym drenażem górnych dróg moczowych (cewnik szynujący „S”, przezskórna przetoka nerkowa)</t>
  </si>
  <si>
    <t>P7SM_UW88
P7SM_UK21
P7SM_UU21</t>
  </si>
  <si>
    <t>Potrafi zinterpretować wynik badania PSA (stany zapalne, łagodny rozrost stercza, rak stercza)</t>
  </si>
  <si>
    <t>P7SM_UW89</t>
  </si>
  <si>
    <t>Umie ocenić znaczenie krwiomoczu, jako istotnego, a jednocześnie niespecyficznego objawu chorób układu moczowego</t>
  </si>
  <si>
    <t>P7SM_UW90</t>
  </si>
  <si>
    <t>Prowadzi i weryfikuje prawidłowość dokumentacji badania klinicznego</t>
  </si>
  <si>
    <t>P7SM_UW91</t>
  </si>
  <si>
    <t>Realizuje zadania jako członek zespołu badawczego</t>
  </si>
  <si>
    <t>P7SM_UW92</t>
  </si>
  <si>
    <t>Prawidłowo prowadzi rekrutację pacjentów w badaniu</t>
  </si>
  <si>
    <t>P7SM_UW93</t>
  </si>
  <si>
    <t>Zapewnia prawidłowy przepływ informacji między sponsorem a ośrodkiem badawczym</t>
  </si>
  <si>
    <t>P7SM_UW94
P7SM_UO17</t>
  </si>
  <si>
    <t>Potrafi połączyć wybrane jednostki chorobowe z potencjalnymi trudnościami w komunikacji</t>
  </si>
  <si>
    <t>P7SM_UW95</t>
  </si>
  <si>
    <t>Potrafi wymienić zasady prawidłowej komunikacji w zależności od indywidualnych potrzeb pacjenta</t>
  </si>
  <si>
    <t>P7SM_UO18</t>
  </si>
  <si>
    <t>Opracowywać diagnozę potrzeb zdrowotnych, plan organizacji opieki oraz leczenia nad pacjentami z wybranymi chorobami rzadkimi</t>
  </si>
  <si>
    <t>P7SM_UW96</t>
  </si>
  <si>
    <t xml:space="preserve">Rozpoznać sytuację psychologiczną rodziny oraz jej reakcję na chorobę, proces leczenia, a także udzielać mu wsparcia motywacyjno - edukacyjnego </t>
  </si>
  <si>
    <t>P7SM_UW97</t>
  </si>
  <si>
    <t>Potrafi zaprezentować opiekę pielęgniarską nad dzieckiem z przepukliną oponowo-rdzeniową, wodogłowiem, mózgowym porażeniem dziecięcym;</t>
  </si>
  <si>
    <t>P7SM_UW98
PTSM_UK22</t>
  </si>
  <si>
    <t>Zanalizuje zaburzenia mowy u dzieci z uszkodzeniami ośrodkowego układu nerwowego;</t>
  </si>
  <si>
    <t>P7SM_UW99
PTSM_UK23</t>
  </si>
  <si>
    <t>Rozpozna problemy pielęgnacyjne u dzieci autyzmem, Zespołem Downa, Retta, Piere-Robina, Trechera-Collinsa, chorobą Aspargera;</t>
  </si>
  <si>
    <t>P7SM_UW100
P7SM_UK24</t>
  </si>
  <si>
    <t>Realizuje proces pielęgnowania dziecka z mózgowym porażeniem dziecięcym, guzem śródczaszkowym, udarem mózgu;</t>
  </si>
  <si>
    <t>P7SM_UW101</t>
  </si>
  <si>
    <t>Opracuje program edukacji zdrowotnej rodziców dziecka lub opiekunów w odniesieniu do dziecka z zaburzeniami ośrodkowego układu nerwowego;</t>
  </si>
  <si>
    <t>P7SM_UW102
P7SM_UU22</t>
  </si>
  <si>
    <t>Identyfikuje pacjentów z grupy ryzyka i przygotowuje pacjenta i/lub jego opiekuna do samokontroli;</t>
  </si>
  <si>
    <t>P7SM_UW103</t>
  </si>
  <si>
    <t xml:space="preserve">Wykorzystuje aktualną wiedzę w oparciu o wytyczne postępowania klinicznego w  rozpoznawaniu i rozwiązywaniu problemów edukacyjnych z zakresu kardiodiabetologii; </t>
  </si>
  <si>
    <t>P7SM_UW104</t>
  </si>
  <si>
    <t>Potrafi pobierać materiał do badań laboratoryjnych i mikrobiologicznych oraz asystować lekarzowi przy badaniach diagnostycznych;</t>
  </si>
  <si>
    <t>P7SM_UW105</t>
  </si>
  <si>
    <t>Umie dobierać technikę, metody i sposoby pielęgnowania rany, w tym zakładania opatrunków;</t>
  </si>
  <si>
    <t>P7SM_UW106</t>
  </si>
  <si>
    <t>Umie rozpoznawać powikłania po specjalistycznych badaniach diagnostycznych i zabiegach operacyjnych w chirurgii jednego dnia;</t>
  </si>
  <si>
    <t>P7SM_UW107</t>
  </si>
  <si>
    <t>Umie przygotowywać pacjenta fizycznie i psychicznie do badań diagnostycznych w chirurgii jednego dnia;</t>
  </si>
  <si>
    <t>P7SM_UW108</t>
  </si>
  <si>
    <t>Potrafi oceniać poziom bólu, reakcję pacjenta na ból i jego nasilenie oraz stosować farmakologiczne i niefarmakologiczne postępowanie przeciwbólowe;</t>
  </si>
  <si>
    <t>P7SM_UW109</t>
  </si>
  <si>
    <t>Potrafi tamować krwawienia i krwotoki;</t>
  </si>
  <si>
    <t>P7SM_UW110</t>
  </si>
  <si>
    <r>
      <rPr>
        <b/>
        <sz val="16"/>
        <color rgb="FF000000"/>
        <rFont val="Calibri"/>
        <family val="2"/>
        <charset val="1"/>
      </rPr>
      <t xml:space="preserve">Ogólne efekty uczenia się
</t>
    </r>
    <r>
      <rPr>
        <b/>
        <sz val="12"/>
        <color rgb="FF000000"/>
        <rFont val="Calibri"/>
        <family val="2"/>
        <charset val="1"/>
      </rPr>
      <t xml:space="preserve">(cykl 2021-2023)
</t>
    </r>
  </si>
  <si>
    <t>1.</t>
  </si>
  <si>
    <t>Zasady i metody monitorowania stanu zdrowia pacjenta oraz realizacji działań promocyjno-profilaktycznych w populacji osób zdrowych;</t>
  </si>
  <si>
    <t>P7SM_WG</t>
  </si>
  <si>
    <t>2.</t>
  </si>
  <si>
    <t>Standardy realizacji zaawansowanych i samodzielnych świadczeń pielęgniarskich;</t>
  </si>
  <si>
    <t>3.</t>
  </si>
  <si>
    <t>Mechanizmy działania produktów leczniczych i zasady ich ordynowania;</t>
  </si>
  <si>
    <t>P7SM_WK,
P7SM_WG</t>
  </si>
  <si>
    <t>4.</t>
  </si>
  <si>
    <t xml:space="preserve">Wytyczne terapeutyczne i standardy opieki pielęgniarskiej w chorobach przewlekłych; </t>
  </si>
  <si>
    <t>5.</t>
  </si>
  <si>
    <t>Zasady i metody edukacji osób zdrowych i chorych w chorobach przewlekłych;</t>
  </si>
  <si>
    <t>6.</t>
  </si>
  <si>
    <t>Rolę pielęgniarki w koordynowanej opiece zdrowotnej;</t>
  </si>
  <si>
    <t>7.</t>
  </si>
  <si>
    <t>Problematykę zarządzania zespołami pielęgniarskimi i organizacjami opieki zdrowotnej;</t>
  </si>
  <si>
    <t>8.</t>
  </si>
  <si>
    <t>Uwarunkowania rozwoju jakości usług zdrowotnych;</t>
  </si>
  <si>
    <t>9.</t>
  </si>
  <si>
    <t>Regulacje prawne dotyczące wykonywania zawodu pielęgniarki i udzielania świadczeń zdrowotnych;</t>
  </si>
  <si>
    <t>P7SM_WK</t>
  </si>
  <si>
    <t>10.</t>
  </si>
  <si>
    <t>Metodologię badań naukowych i zasady ich prowadzenia;</t>
  </si>
  <si>
    <t>11.</t>
  </si>
  <si>
    <t>Wymagania dotyczące przygotowywania publikacji naukowych;</t>
  </si>
  <si>
    <t>12.</t>
  </si>
  <si>
    <t>Kierunki rozwoju pielęgniarstwa w Europie i na świecie;</t>
  </si>
  <si>
    <t>13.</t>
  </si>
  <si>
    <t>Zasady udzielania świadczeń zdrowotnych w opiece długoterminowej;</t>
  </si>
  <si>
    <t>14.</t>
  </si>
  <si>
    <t>Uwarunkowania kulturowe i religijne sprawowania opieki pielęgniarskiej nad pacjentami różnych narodowości i wyznań;</t>
  </si>
  <si>
    <t>15.</t>
  </si>
  <si>
    <t>Metodykę kształcenia zawodowego przeddyplomowego i podyplomowego;</t>
  </si>
  <si>
    <t>Monitorować stan zdrowia dzieci i osób dorosłych, w tym osób starszych, oraz wdrażać działania edukacyjne i promocyjno-profilaktyczne;</t>
  </si>
  <si>
    <t>P7SM_UW
PTSM_UO</t>
  </si>
  <si>
    <t>Rozwiązywać problemy zawodowe, szczególnie związane z podejmowaniem decyzji w sytuacjach trudnych, wynikających ze specyfiki zadań zawodowych i warunków ich realizacji;</t>
  </si>
  <si>
    <t>P7SM_UO</t>
  </si>
  <si>
    <t>Dobierać, zlecać i interpretować badania diagnostyczne w ramach posiadanych uprawnień;</t>
  </si>
  <si>
    <t>P7SM_UW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</si>
  <si>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</si>
  <si>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</si>
  <si>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</si>
  <si>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</si>
  <si>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</si>
  <si>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P7SM_UW
P7SM_UU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</si>
  <si>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</si>
  <si>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</si>
  <si>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</si>
  <si>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</si>
  <si>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</si>
  <si>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</si>
  <si>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P7SM_UW
P7SM_UK</t>
  </si>
  <si>
    <t>Wykorzystywać wyniki badań naukowych i światowy dorobek pielęgniarstwa dla rozwoju praktyki pielęgniarskiej;</t>
  </si>
  <si>
    <t>16.</t>
  </si>
  <si>
    <t>Zapewniać opiekę pacjentowi wentylowanemu mechanicznie w warunkach opieki długoterminowej stacjonarnej i domowej;</t>
  </si>
  <si>
    <t>P7SM_UW
P7SM_UO</t>
  </si>
  <si>
    <t>17.</t>
  </si>
  <si>
    <t>Stosować metodykę nauczania oraz ewaluacji w realizacji zadań z zakresu kształcenia zawodowego.</t>
  </si>
  <si>
    <r>
      <rPr>
        <b/>
        <sz val="16"/>
        <color rgb="FF000000"/>
        <rFont val="Times New Roman"/>
        <family val="1"/>
        <charset val="1"/>
      </rP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</si>
  <si>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</si>
  <si>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P7SM_KK</t>
  </si>
  <si>
    <t>Formułowania opinii dotyczących różnych aspektów działalności zawodowej i zasięgania porad ekspertów w przypadku trudności z samodzielnym rozwiązaniem problemu;</t>
  </si>
  <si>
    <t>P7SM_KO, P7SM_KK</t>
  </si>
  <si>
    <t>Okazywania dbałości o prestiż związany z wykonywaniem zawodu pielęgniarki i solidarność zawodową;</t>
  </si>
  <si>
    <t>P7SM_KO, P7SM_KR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</si>
  <si>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</si>
  <si>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</si>
  <si>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</si>
  <si>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Odniesienie do
charakterystyk drugiego stopnia Polskiej Ramy Kwalifikacji poziom 6</t>
  </si>
  <si>
    <t>A.W22*</t>
  </si>
  <si>
    <t>Wpływ procesów chorobowych na metabolizm i eliminację leków;</t>
  </si>
  <si>
    <t xml:space="preserve">Nauki podstawowe </t>
  </si>
  <si>
    <t>P6SM_WG</t>
  </si>
  <si>
    <t>A.W23*</t>
  </si>
  <si>
    <t>Ważniejsze działania niepożądane leków, w tym wynikające z ich interakcji, i procedurę zgłaszania działań niepożądanych leków;</t>
  </si>
  <si>
    <t>A.W24*</t>
  </si>
  <si>
    <t>Zasady wystawiania recept w ramach realizacji zleceń lekarskich;</t>
  </si>
  <si>
    <t>A.W25*</t>
  </si>
  <si>
    <t>Grupy leków, substancje czynne zawarte w lekach oraz postacie i drogi podania leków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</si>
  <si>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</si>
  <si>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A.U18*</t>
  </si>
  <si>
    <t>Posługuje się infromatorami farmaceutycznymi i bazami danycb o produktach leczniczych</t>
  </si>
  <si>
    <t>P6SM_UW</t>
  </si>
  <si>
    <t>A.U19*</t>
  </si>
  <si>
    <t>Posiada umiejętności umożliwiające wystawianie recept na leki niezbędne do kontynuacji leczenia, w ramach realizacji zleceń lekarskich</t>
  </si>
  <si>
    <t>P6SM_UO</t>
  </si>
  <si>
    <t>A.U20*</t>
  </si>
  <si>
    <t>Posiada umiejętność przygotowania zapisu form recepturowych substancji leczniczych i środków spożywczych specjalnego przeznaczenia żywieniowego zleconych przez lekarza</t>
  </si>
  <si>
    <t xml:space="preserve">Zasady i metody prowadzenia edukacji terapeutycznej pacjenta, jego rodziny i opiekuna w zakresie samoobserwacji i samopielęgnacji w cukrzycy, astmie i przewlekłej obturacyjnej chorobie płuc;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</si>
</sst>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[$-415]General"/>
  </numFmts>
  <fonts count="27" x14ac:knownFonts="1">
    <font>
      <sz val="11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1"/>
      <color rgb="FF111111"/>
      <name val="Calibri"/>
      <family val="2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1"/>
      <color rgb="FF595959"/>
      <name val="Calibri"/>
      <family val="2"/>
    </font>
    <font>
      <b/>
      <sz val="16"/>
      <color rgb="FF000000"/>
      <name val="Times New Roman"/>
      <family val="1"/>
      <charset val="1"/>
    </font>
    <font>
      <i/>
      <sz val="16"/>
      <color rgb="FF00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A7A7A8"/>
      </patternFill>
    </fill>
    <fill>
      <patternFill patternType="solid">
        <fgColor rgb="FFFFFFFF"/>
        <bgColor rgb="FFFBE5D6"/>
      </patternFill>
    </fill>
    <fill>
      <patternFill patternType="solid">
        <fgColor rgb="FFBFBFBF"/>
        <bgColor rgb="FFC8C8C9"/>
      </patternFill>
    </fill>
    <fill>
      <patternFill patternType="solid">
        <fgColor rgb="FFF2BCD9"/>
        <bgColor rgb="FFC8C8C9"/>
      </patternFill>
    </fill>
    <fill>
      <patternFill patternType="solid">
        <fgColor rgb="FFA9D18E"/>
        <bgColor rgb="FFBFBFBF"/>
      </patternFill>
    </fill>
    <fill>
      <patternFill patternType="solid">
        <fgColor rgb="FF8FAADC"/>
        <bgColor rgb="FFA7A7A8"/>
      </patternFill>
    </fill>
    <fill>
      <patternFill patternType="solid">
        <fgColor rgb="FFD9D9D9"/>
        <bgColor rgb="FFC8C8C9"/>
      </patternFill>
    </fill>
    <fill>
      <patternFill patternType="solid">
        <fgColor rgb="FF808080"/>
        <bgColor rgb="FF878787"/>
      </patternFill>
    </fill>
    <fill>
      <patternFill patternType="solid">
        <fgColor rgb="FFFBE5D6"/>
        <bgColor rgb="FFD9D9D9"/>
      </patternFill>
    </fill>
    <fill>
      <patternFill patternType="solid">
        <fgColor rgb="FFC8C8C9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A7A7A8"/>
        <bgColor rgb="FFA6A6A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>
      <alignment horizontal="center" textRotation="90"/>
    </xf>
    <xf numFmtId="164" fontId="2" fillId="0" borderId="0"/>
    <xf numFmtId="165" fontId="3" fillId="0" borderId="0"/>
  </cellStyleXfs>
  <cellXfs count="169">
    <xf numFmtId="0" fontId="0" fillId="0" borderId="0" xfId="0"/>
    <xf numFmtId="165" fontId="3" fillId="0" borderId="0" xfId="3"/>
    <xf numFmtId="165" fontId="3" fillId="0" borderId="0" xfId="3" applyAlignment="1">
      <alignment vertical="center"/>
    </xf>
    <xf numFmtId="165" fontId="4" fillId="0" borderId="0" xfId="3" applyFont="1" applyAlignment="1">
      <alignment horizontal="center" vertical="center"/>
    </xf>
    <xf numFmtId="165" fontId="3" fillId="0" borderId="0" xfId="3" applyAlignment="1">
      <alignment horizontal="center" vertical="center"/>
    </xf>
    <xf numFmtId="165" fontId="5" fillId="0" borderId="0" xfId="3" applyFont="1" applyAlignment="1">
      <alignment vertical="center"/>
    </xf>
    <xf numFmtId="165" fontId="6" fillId="0" borderId="0" xfId="3" applyFont="1" applyAlignment="1">
      <alignment horizontal="center" vertical="center"/>
    </xf>
    <xf numFmtId="165" fontId="7" fillId="0" borderId="0" xfId="3" applyFont="1" applyAlignment="1">
      <alignment vertical="center"/>
    </xf>
    <xf numFmtId="165" fontId="4" fillId="0" borderId="0" xfId="3" applyFont="1" applyAlignment="1">
      <alignment horizontal="center"/>
    </xf>
    <xf numFmtId="165" fontId="7" fillId="2" borderId="2" xfId="3" applyFont="1" applyFill="1" applyBorder="1" applyAlignment="1">
      <alignment horizontal="center" vertical="center"/>
    </xf>
    <xf numFmtId="165" fontId="7" fillId="2" borderId="0" xfId="3" applyFont="1" applyFill="1" applyBorder="1" applyAlignment="1">
      <alignment horizontal="center" vertical="center"/>
    </xf>
    <xf numFmtId="165" fontId="7" fillId="2" borderId="3" xfId="3" applyFont="1" applyFill="1" applyBorder="1" applyAlignment="1">
      <alignment horizontal="center" vertical="center"/>
    </xf>
    <xf numFmtId="165" fontId="7" fillId="2" borderId="4" xfId="3" applyFont="1" applyFill="1" applyBorder="1" applyAlignment="1">
      <alignment horizontal="center" vertical="center"/>
    </xf>
    <xf numFmtId="165" fontId="7" fillId="2" borderId="5" xfId="3" applyFont="1" applyFill="1" applyBorder="1" applyAlignment="1">
      <alignment horizontal="center" vertical="center"/>
    </xf>
    <xf numFmtId="165" fontId="3" fillId="3" borderId="1" xfId="3" applyFill="1" applyBorder="1"/>
    <xf numFmtId="165" fontId="5" fillId="4" borderId="1" xfId="3" applyFont="1" applyFill="1" applyBorder="1" applyAlignment="1">
      <alignment vertical="center"/>
    </xf>
    <xf numFmtId="165" fontId="7" fillId="4" borderId="1" xfId="3" applyFont="1" applyFill="1" applyBorder="1" applyAlignment="1">
      <alignment horizontal="center" vertical="center" wrapText="1"/>
    </xf>
    <xf numFmtId="165" fontId="7" fillId="4" borderId="1" xfId="3" applyFont="1" applyFill="1" applyBorder="1" applyAlignment="1">
      <alignment horizontal="center" vertical="center"/>
    </xf>
    <xf numFmtId="165" fontId="6" fillId="4" borderId="6" xfId="3" applyFont="1" applyFill="1" applyBorder="1" applyAlignment="1">
      <alignment horizontal="center" vertical="center"/>
    </xf>
    <xf numFmtId="165" fontId="8" fillId="4" borderId="3" xfId="3" applyFont="1" applyFill="1" applyBorder="1" applyAlignment="1">
      <alignment horizontal="center" vertical="center" wrapText="1"/>
    </xf>
    <xf numFmtId="165" fontId="8" fillId="4" borderId="1" xfId="3" applyFont="1" applyFill="1" applyBorder="1" applyAlignment="1">
      <alignment horizontal="center" vertical="center" wrapText="1"/>
    </xf>
    <xf numFmtId="165" fontId="9" fillId="4" borderId="4" xfId="3" applyFont="1" applyFill="1" applyBorder="1" applyAlignment="1">
      <alignment horizontal="center" vertical="center" wrapText="1"/>
    </xf>
    <xf numFmtId="165" fontId="8" fillId="4" borderId="2" xfId="3" applyFont="1" applyFill="1" applyBorder="1" applyAlignment="1">
      <alignment horizontal="center" vertical="center" wrapText="1"/>
    </xf>
    <xf numFmtId="165" fontId="8" fillId="4" borderId="5" xfId="3" applyFont="1" applyFill="1" applyBorder="1" applyAlignment="1">
      <alignment horizontal="center" vertical="center" wrapText="1"/>
    </xf>
    <xf numFmtId="165" fontId="8" fillId="4" borderId="7" xfId="3" applyFont="1" applyFill="1" applyBorder="1" applyAlignment="1">
      <alignment horizontal="center" vertical="center" wrapText="1"/>
    </xf>
    <xf numFmtId="165" fontId="9" fillId="4" borderId="7" xfId="3" applyFont="1" applyFill="1" applyBorder="1" applyAlignment="1">
      <alignment horizontal="center" vertical="center" wrapText="1"/>
    </xf>
    <xf numFmtId="165" fontId="10" fillId="2" borderId="7" xfId="3" applyFont="1" applyFill="1" applyBorder="1" applyAlignment="1">
      <alignment horizontal="center" vertical="center" wrapText="1"/>
    </xf>
    <xf numFmtId="165" fontId="10" fillId="2" borderId="1" xfId="3" applyFont="1" applyFill="1" applyBorder="1" applyAlignment="1">
      <alignment horizontal="center" vertical="center" wrapText="1"/>
    </xf>
    <xf numFmtId="165" fontId="12" fillId="5" borderId="1" xfId="3" applyFont="1" applyFill="1" applyBorder="1"/>
    <xf numFmtId="165" fontId="4" fillId="0" borderId="1" xfId="3" applyFont="1" applyBorder="1" applyAlignment="1">
      <alignment horizontal="center"/>
    </xf>
    <xf numFmtId="165" fontId="3" fillId="0" borderId="1" xfId="3" applyFont="1" applyBorder="1" applyAlignment="1">
      <alignment vertical="center"/>
    </xf>
    <xf numFmtId="165" fontId="3" fillId="0" borderId="1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7" fillId="0" borderId="3" xfId="3" applyFont="1" applyBorder="1" applyAlignment="1">
      <alignment horizontal="center" vertical="center"/>
    </xf>
    <xf numFmtId="165" fontId="7" fillId="0" borderId="1" xfId="3" applyFont="1" applyBorder="1" applyAlignment="1">
      <alignment horizontal="center" vertical="center"/>
    </xf>
    <xf numFmtId="165" fontId="7" fillId="0" borderId="8" xfId="3" applyFont="1" applyBorder="1" applyAlignment="1">
      <alignment horizontal="center" vertical="center"/>
    </xf>
    <xf numFmtId="0" fontId="3" fillId="0" borderId="8" xfId="3" applyNumberFormat="1" applyBorder="1" applyAlignment="1">
      <alignment horizontal="center" vertical="center"/>
    </xf>
    <xf numFmtId="0" fontId="3" fillId="0" borderId="3" xfId="3" applyNumberFormat="1" applyBorder="1" applyAlignment="1">
      <alignment horizontal="center" vertical="center"/>
    </xf>
    <xf numFmtId="165" fontId="7" fillId="0" borderId="7" xfId="3" applyFont="1" applyBorder="1" applyAlignment="1">
      <alignment horizontal="center" vertical="center"/>
    </xf>
    <xf numFmtId="0" fontId="3" fillId="0" borderId="7" xfId="3" applyNumberFormat="1" applyBorder="1" applyAlignment="1">
      <alignment horizontal="center" vertical="center"/>
    </xf>
    <xf numFmtId="0" fontId="3" fillId="0" borderId="1" xfId="3" applyNumberFormat="1" applyBorder="1" applyAlignment="1">
      <alignment horizontal="center" vertical="center"/>
    </xf>
    <xf numFmtId="165" fontId="12" fillId="6" borderId="1" xfId="3" applyFont="1" applyFill="1" applyBorder="1"/>
    <xf numFmtId="165" fontId="12" fillId="5" borderId="1" xfId="3" applyFont="1" applyFill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12" fillId="7" borderId="1" xfId="3" applyFont="1" applyFill="1" applyBorder="1"/>
    <xf numFmtId="165" fontId="3" fillId="0" borderId="6" xfId="3" applyFont="1" applyBorder="1" applyAlignment="1">
      <alignment horizontal="center" vertical="center"/>
    </xf>
    <xf numFmtId="165" fontId="7" fillId="0" borderId="1" xfId="3" applyFont="1" applyBorder="1" applyAlignment="1">
      <alignment horizontal="center" vertical="center"/>
    </xf>
    <xf numFmtId="165" fontId="7" fillId="0" borderId="8" xfId="3" applyFont="1" applyBorder="1" applyAlignment="1">
      <alignment horizontal="center" vertical="center"/>
    </xf>
    <xf numFmtId="165" fontId="7" fillId="0" borderId="7" xfId="3" applyFont="1" applyBorder="1" applyAlignment="1">
      <alignment horizontal="center" vertical="center"/>
    </xf>
    <xf numFmtId="165" fontId="3" fillId="0" borderId="0" xfId="3"/>
    <xf numFmtId="165" fontId="4" fillId="0" borderId="1" xfId="3" applyFont="1" applyBorder="1" applyAlignment="1">
      <alignment horizontal="center"/>
    </xf>
    <xf numFmtId="165" fontId="3" fillId="0" borderId="1" xfId="3" applyFont="1" applyBorder="1" applyAlignment="1">
      <alignment vertical="center"/>
    </xf>
    <xf numFmtId="165" fontId="3" fillId="0" borderId="1" xfId="3" applyFont="1" applyBorder="1" applyAlignment="1">
      <alignment horizontal="center" vertical="center"/>
    </xf>
    <xf numFmtId="165" fontId="7" fillId="0" borderId="9" xfId="3" applyFont="1" applyBorder="1" applyAlignment="1">
      <alignment horizontal="center" vertical="center"/>
    </xf>
    <xf numFmtId="165" fontId="3" fillId="0" borderId="2" xfId="3" applyBorder="1"/>
    <xf numFmtId="165" fontId="5" fillId="4" borderId="2" xfId="3" applyFont="1" applyFill="1" applyBorder="1" applyAlignment="1">
      <alignment vertical="center"/>
    </xf>
    <xf numFmtId="165" fontId="7" fillId="4" borderId="2" xfId="3" applyFont="1" applyFill="1" applyBorder="1" applyAlignment="1">
      <alignment vertical="center"/>
    </xf>
    <xf numFmtId="165" fontId="7" fillId="4" borderId="2" xfId="3" applyFont="1" applyFill="1" applyBorder="1" applyAlignment="1">
      <alignment horizontal="center" vertical="center"/>
    </xf>
    <xf numFmtId="165" fontId="6" fillId="4" borderId="10" xfId="3" applyFont="1" applyFill="1" applyBorder="1" applyAlignment="1">
      <alignment horizontal="center" vertical="center"/>
    </xf>
    <xf numFmtId="165" fontId="8" fillId="4" borderId="4" xfId="3" applyFont="1" applyFill="1" applyBorder="1" applyAlignment="1">
      <alignment horizontal="center" vertical="center" wrapText="1"/>
    </xf>
    <xf numFmtId="165" fontId="9" fillId="4" borderId="11" xfId="3" applyFont="1" applyFill="1" applyBorder="1" applyAlignment="1">
      <alignment horizontal="center" vertical="center" wrapText="1"/>
    </xf>
    <xf numFmtId="165" fontId="3" fillId="0" borderId="1" xfId="3" applyBorder="1" applyAlignment="1">
      <alignment horizontal="center" vertical="center"/>
    </xf>
    <xf numFmtId="165" fontId="3" fillId="0" borderId="12" xfId="3" applyFont="1" applyBorder="1" applyAlignment="1">
      <alignment horizontal="center" vertical="center"/>
    </xf>
    <xf numFmtId="165" fontId="13" fillId="0" borderId="1" xfId="3" applyFont="1" applyBorder="1" applyAlignment="1">
      <alignment horizontal="center" vertical="center"/>
    </xf>
    <xf numFmtId="165" fontId="12" fillId="7" borderId="3" xfId="3" applyFont="1" applyFill="1" applyBorder="1"/>
    <xf numFmtId="165" fontId="4" fillId="0" borderId="3" xfId="3" applyFont="1" applyBorder="1" applyAlignment="1">
      <alignment horizontal="center"/>
    </xf>
    <xf numFmtId="165" fontId="3" fillId="0" borderId="3" xfId="3" applyFont="1" applyBorder="1" applyAlignment="1">
      <alignment vertical="center"/>
    </xf>
    <xf numFmtId="165" fontId="3" fillId="0" borderId="3" xfId="3" applyBorder="1" applyAlignment="1">
      <alignment horizontal="center" vertical="center"/>
    </xf>
    <xf numFmtId="165" fontId="3" fillId="0" borderId="13" xfId="3" applyFont="1" applyBorder="1" applyAlignment="1">
      <alignment horizontal="center" vertical="center"/>
    </xf>
    <xf numFmtId="165" fontId="12" fillId="8" borderId="1" xfId="3" applyFont="1" applyFill="1" applyBorder="1"/>
    <xf numFmtId="165" fontId="11" fillId="4" borderId="14" xfId="3" applyFont="1" applyFill="1" applyBorder="1" applyAlignment="1">
      <alignment horizontal="center" vertical="center" textRotation="90"/>
    </xf>
    <xf numFmtId="165" fontId="3" fillId="0" borderId="14" xfId="3" applyBorder="1" applyAlignment="1">
      <alignment horizontal="center" vertical="center"/>
    </xf>
    <xf numFmtId="165" fontId="11" fillId="4" borderId="0" xfId="3" applyFont="1" applyFill="1" applyBorder="1" applyAlignment="1">
      <alignment horizontal="center" vertical="center" textRotation="90"/>
    </xf>
    <xf numFmtId="165" fontId="12" fillId="8" borderId="11" xfId="3" applyFont="1" applyFill="1" applyBorder="1"/>
    <xf numFmtId="165" fontId="4" fillId="0" borderId="2" xfId="3" applyFont="1" applyBorder="1" applyAlignment="1">
      <alignment horizontal="center"/>
    </xf>
    <xf numFmtId="165" fontId="3" fillId="0" borderId="2" xfId="3" applyFont="1" applyBorder="1" applyAlignment="1">
      <alignment vertical="center"/>
    </xf>
    <xf numFmtId="165" fontId="3" fillId="0" borderId="2" xfId="3" applyBorder="1" applyAlignment="1">
      <alignment horizontal="center" vertical="center"/>
    </xf>
    <xf numFmtId="165" fontId="7" fillId="0" borderId="2" xfId="3" applyFont="1" applyBorder="1" applyAlignment="1">
      <alignment horizontal="center" vertical="center"/>
    </xf>
    <xf numFmtId="165" fontId="7" fillId="0" borderId="11" xfId="3" applyFont="1" applyBorder="1" applyAlignment="1">
      <alignment horizontal="center" vertical="center"/>
    </xf>
    <xf numFmtId="165" fontId="11" fillId="4" borderId="15" xfId="3" applyFont="1" applyFill="1" applyBorder="1" applyAlignment="1">
      <alignment horizontal="center" vertical="center" textRotation="90"/>
    </xf>
    <xf numFmtId="165" fontId="4" fillId="3" borderId="2" xfId="3" applyFont="1" applyFill="1" applyBorder="1" applyAlignment="1">
      <alignment horizontal="center"/>
    </xf>
    <xf numFmtId="165" fontId="3" fillId="3" borderId="2" xfId="3" applyFont="1" applyFill="1" applyBorder="1" applyAlignment="1">
      <alignment vertical="center"/>
    </xf>
    <xf numFmtId="165" fontId="3" fillId="3" borderId="11" xfId="3" applyFill="1" applyBorder="1" applyAlignment="1">
      <alignment horizontal="center" vertical="center"/>
    </xf>
    <xf numFmtId="165" fontId="3" fillId="0" borderId="0" xfId="3" applyBorder="1" applyAlignment="1">
      <alignment horizontal="center" vertical="center"/>
    </xf>
    <xf numFmtId="165" fontId="4" fillId="3" borderId="1" xfId="3" applyFont="1" applyFill="1" applyBorder="1" applyAlignment="1">
      <alignment horizontal="center"/>
    </xf>
    <xf numFmtId="165" fontId="3" fillId="3" borderId="1" xfId="3" applyFont="1" applyFill="1" applyBorder="1" applyAlignment="1">
      <alignment vertical="center"/>
    </xf>
    <xf numFmtId="165" fontId="3" fillId="3" borderId="7" xfId="3" applyFont="1" applyFill="1" applyBorder="1" applyAlignment="1">
      <alignment horizontal="center" vertical="center"/>
    </xf>
    <xf numFmtId="165" fontId="11" fillId="0" borderId="0" xfId="3" applyFont="1" applyBorder="1" applyAlignment="1">
      <alignment horizontal="center" vertical="center" textRotation="90"/>
    </xf>
    <xf numFmtId="165" fontId="14" fillId="0" borderId="0" xfId="3" applyFont="1" applyBorder="1"/>
    <xf numFmtId="165" fontId="4" fillId="0" borderId="0" xfId="3" applyFont="1" applyBorder="1" applyAlignment="1">
      <alignment horizontal="center"/>
    </xf>
    <xf numFmtId="165" fontId="3" fillId="0" borderId="0" xfId="3" applyFont="1" applyBorder="1" applyAlignment="1">
      <alignment vertical="center"/>
    </xf>
    <xf numFmtId="165" fontId="3" fillId="0" borderId="0" xfId="3" applyBorder="1" applyAlignment="1">
      <alignment horizontal="center" vertical="center"/>
    </xf>
    <xf numFmtId="165" fontId="15" fillId="0" borderId="3" xfId="3" applyFont="1" applyBorder="1" applyAlignment="1">
      <alignment horizontal="center" vertical="center"/>
    </xf>
    <xf numFmtId="165" fontId="3" fillId="0" borderId="8" xfId="3" applyBorder="1" applyAlignment="1">
      <alignment horizontal="center" vertical="center"/>
    </xf>
    <xf numFmtId="0" fontId="7" fillId="8" borderId="8" xfId="3" applyNumberFormat="1" applyFont="1" applyFill="1" applyBorder="1" applyAlignment="1">
      <alignment horizontal="center" vertical="center"/>
    </xf>
    <xf numFmtId="0" fontId="7" fillId="8" borderId="3" xfId="3" applyNumberFormat="1" applyFont="1" applyFill="1" applyBorder="1" applyAlignment="1">
      <alignment horizontal="center" vertical="center"/>
    </xf>
    <xf numFmtId="165" fontId="3" fillId="3" borderId="8" xfId="3" applyFill="1" applyBorder="1" applyAlignment="1">
      <alignment wrapText="1"/>
    </xf>
    <xf numFmtId="165" fontId="5" fillId="4" borderId="1" xfId="3" applyFont="1" applyFill="1" applyBorder="1" applyAlignment="1">
      <alignment vertical="center" wrapText="1"/>
    </xf>
    <xf numFmtId="165" fontId="7" fillId="4" borderId="7" xfId="3" applyFont="1" applyFill="1" applyBorder="1" applyAlignment="1">
      <alignment vertical="center" wrapText="1"/>
    </xf>
    <xf numFmtId="165" fontId="6" fillId="4" borderId="6" xfId="3" applyFont="1" applyFill="1" applyBorder="1" applyAlignment="1">
      <alignment horizontal="center" vertical="center" wrapText="1"/>
    </xf>
    <xf numFmtId="165" fontId="9" fillId="4" borderId="1" xfId="3" applyFont="1" applyFill="1" applyBorder="1" applyAlignment="1">
      <alignment horizontal="center" vertical="center" wrapText="1"/>
    </xf>
    <xf numFmtId="165" fontId="3" fillId="0" borderId="0" xfId="3" applyAlignment="1">
      <alignment wrapText="1"/>
    </xf>
    <xf numFmtId="165" fontId="4" fillId="0" borderId="7" xfId="3" applyFont="1" applyBorder="1" applyAlignment="1">
      <alignment horizontal="center"/>
    </xf>
    <xf numFmtId="165" fontId="7" fillId="0" borderId="13" xfId="3" applyFont="1" applyBorder="1" applyAlignment="1">
      <alignment horizontal="center" vertical="center"/>
    </xf>
    <xf numFmtId="165" fontId="7" fillId="0" borderId="12" xfId="3" applyFont="1" applyBorder="1" applyAlignment="1">
      <alignment horizontal="center" vertical="center"/>
    </xf>
    <xf numFmtId="165" fontId="4" fillId="0" borderId="8" xfId="3" applyFont="1" applyBorder="1" applyAlignment="1">
      <alignment horizontal="center"/>
    </xf>
    <xf numFmtId="165" fontId="3" fillId="0" borderId="3" xfId="3" applyFont="1" applyBorder="1" applyAlignment="1">
      <alignment horizontal="center" vertical="center"/>
    </xf>
    <xf numFmtId="165" fontId="12" fillId="5" borderId="3" xfId="3" applyFont="1" applyFill="1" applyBorder="1"/>
    <xf numFmtId="165" fontId="4" fillId="0" borderId="7" xfId="3" applyFont="1" applyBorder="1" applyAlignment="1">
      <alignment horizontal="center"/>
    </xf>
    <xf numFmtId="165" fontId="12" fillId="8" borderId="2" xfId="3" applyFont="1" applyFill="1" applyBorder="1"/>
    <xf numFmtId="165" fontId="12" fillId="8" borderId="2" xfId="3" applyFont="1" applyFill="1" applyBorder="1" applyAlignment="1">
      <alignment wrapText="1"/>
    </xf>
    <xf numFmtId="165" fontId="4" fillId="0" borderId="11" xfId="3" applyFont="1" applyBorder="1" applyAlignment="1">
      <alignment horizontal="center"/>
    </xf>
    <xf numFmtId="165" fontId="3" fillId="0" borderId="10" xfId="3" applyFont="1" applyBorder="1" applyAlignment="1">
      <alignment horizontal="center" vertical="center"/>
    </xf>
    <xf numFmtId="165" fontId="3" fillId="0" borderId="2" xfId="3" applyFont="1" applyBorder="1" applyAlignment="1">
      <alignment vertical="center"/>
    </xf>
    <xf numFmtId="165" fontId="3" fillId="0" borderId="2" xfId="3" applyFont="1" applyBorder="1" applyAlignment="1">
      <alignment horizontal="center" vertical="center"/>
    </xf>
    <xf numFmtId="165" fontId="3" fillId="0" borderId="7" xfId="3" applyFont="1" applyBorder="1" applyAlignment="1">
      <alignment horizontal="center" vertical="center"/>
    </xf>
    <xf numFmtId="165" fontId="3" fillId="0" borderId="0" xfId="3" applyBorder="1"/>
    <xf numFmtId="165" fontId="11" fillId="4" borderId="15" xfId="3" applyFont="1" applyFill="1" applyBorder="1" applyAlignment="1">
      <alignment horizontal="center" vertical="center" textRotation="90" wrapText="1"/>
    </xf>
    <xf numFmtId="165" fontId="3" fillId="0" borderId="0" xfId="3" applyFont="1" applyBorder="1" applyAlignment="1">
      <alignment horizontal="center" vertical="center"/>
    </xf>
    <xf numFmtId="165" fontId="12" fillId="6" borderId="7" xfId="3" applyFont="1" applyFill="1" applyBorder="1"/>
    <xf numFmtId="165" fontId="7" fillId="5" borderId="1" xfId="3" applyFont="1" applyFill="1" applyBorder="1" applyAlignment="1">
      <alignment vertical="center"/>
    </xf>
    <xf numFmtId="165" fontId="6" fillId="3" borderId="0" xfId="3" applyFont="1" applyFill="1" applyBorder="1" applyAlignment="1">
      <alignment horizontal="center" vertical="center"/>
    </xf>
    <xf numFmtId="165" fontId="7" fillId="7" borderId="1" xfId="3" applyFont="1" applyFill="1" applyBorder="1" applyAlignment="1">
      <alignment vertical="center"/>
    </xf>
    <xf numFmtId="165" fontId="7" fillId="6" borderId="1" xfId="3" applyFont="1" applyFill="1" applyBorder="1" applyAlignment="1">
      <alignment vertical="center"/>
    </xf>
    <xf numFmtId="165" fontId="7" fillId="8" borderId="12" xfId="3" applyFont="1" applyFill="1" applyBorder="1"/>
    <xf numFmtId="165" fontId="6" fillId="3" borderId="0" xfId="3" applyFont="1" applyFill="1" applyBorder="1" applyAlignment="1">
      <alignment horizontal="center"/>
    </xf>
    <xf numFmtId="165" fontId="13" fillId="0" borderId="0" xfId="3" applyFont="1" applyAlignment="1">
      <alignment vertical="center"/>
    </xf>
    <xf numFmtId="165" fontId="3" fillId="0" borderId="0" xfId="3" applyFont="1"/>
    <xf numFmtId="165" fontId="10" fillId="9" borderId="1" xfId="3" applyFont="1" applyFill="1" applyBorder="1" applyAlignment="1">
      <alignment horizontal="center" vertical="center" wrapText="1"/>
    </xf>
    <xf numFmtId="165" fontId="16" fillId="9" borderId="1" xfId="3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wrapText="1"/>
    </xf>
    <xf numFmtId="165" fontId="20" fillId="5" borderId="3" xfId="3" applyFont="1" applyFill="1" applyBorder="1" applyAlignment="1">
      <alignment vertical="center" wrapText="1"/>
    </xf>
    <xf numFmtId="165" fontId="20" fillId="7" borderId="3" xfId="3" applyFont="1" applyFill="1" applyBorder="1" applyAlignment="1">
      <alignment vertical="center" wrapText="1"/>
    </xf>
    <xf numFmtId="165" fontId="3" fillId="0" borderId="0" xfId="3" applyFont="1" applyAlignment="1">
      <alignment wrapText="1"/>
    </xf>
    <xf numFmtId="165" fontId="20" fillId="6" borderId="3" xfId="3" applyFont="1" applyFill="1" applyBorder="1" applyAlignment="1">
      <alignment vertical="center" wrapText="1"/>
    </xf>
    <xf numFmtId="165" fontId="21" fillId="12" borderId="3" xfId="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5" fontId="15" fillId="0" borderId="0" xfId="3" applyFont="1"/>
    <xf numFmtId="0" fontId="0" fillId="0" borderId="0" xfId="0" applyFont="1"/>
    <xf numFmtId="165" fontId="21" fillId="12" borderId="1" xfId="3" applyFont="1" applyFill="1" applyBorder="1" applyAlignment="1">
      <alignment vertical="center" wrapText="1"/>
    </xf>
    <xf numFmtId="0" fontId="22" fillId="0" borderId="0" xfId="0" applyFont="1"/>
    <xf numFmtId="165" fontId="0" fillId="0" borderId="8" xfId="3" applyFont="1" applyBorder="1" applyAlignment="1">
      <alignment vertical="center" wrapText="1"/>
    </xf>
    <xf numFmtId="165" fontId="0" fillId="0" borderId="7" xfId="3" applyFont="1" applyBorder="1" applyAlignment="1">
      <alignment vertical="center" wrapText="1"/>
    </xf>
    <xf numFmtId="165" fontId="15" fillId="0" borderId="0" xfId="3" applyFont="1" applyAlignment="1">
      <alignment wrapText="1"/>
    </xf>
    <xf numFmtId="0" fontId="23" fillId="0" borderId="0" xfId="0" applyFont="1"/>
    <xf numFmtId="165" fontId="21" fillId="13" borderId="1" xfId="3" applyFont="1" applyFill="1" applyBorder="1" applyAlignment="1">
      <alignment vertical="center" wrapText="1"/>
    </xf>
    <xf numFmtId="165" fontId="0" fillId="0" borderId="9" xfId="3" applyFont="1" applyBorder="1" applyAlignment="1">
      <alignment vertical="center" wrapText="1"/>
    </xf>
    <xf numFmtId="165" fontId="0" fillId="0" borderId="6" xfId="3" applyFont="1" applyBorder="1" applyAlignment="1">
      <alignment vertical="center" wrapText="1"/>
    </xf>
    <xf numFmtId="0" fontId="23" fillId="0" borderId="0" xfId="0" applyFont="1" applyAlignment="1">
      <alignment vertical="center"/>
    </xf>
    <xf numFmtId="165" fontId="24" fillId="0" borderId="0" xfId="3" applyFont="1" applyAlignment="1">
      <alignment vertical="center"/>
    </xf>
    <xf numFmtId="0" fontId="25" fillId="0" borderId="0" xfId="0" applyFont="1"/>
    <xf numFmtId="165" fontId="26" fillId="0" borderId="0" xfId="3" applyFont="1" applyAlignment="1">
      <alignment wrapText="1"/>
    </xf>
    <xf numFmtId="0" fontId="25" fillId="0" borderId="0" xfId="0" applyFont="1" applyAlignment="1">
      <alignment wrapText="1"/>
    </xf>
    <xf numFmtId="0" fontId="0" fillId="4" borderId="0" xfId="0" applyFill="1"/>
    <xf numFmtId="165" fontId="26" fillId="0" borderId="0" xfId="3" applyFont="1"/>
    <xf numFmtId="0" fontId="26" fillId="0" borderId="0" xfId="0" applyFont="1"/>
    <xf numFmtId="165" fontId="7" fillId="2" borderId="1" xfId="3" applyFont="1" applyFill="1" applyBorder="1" applyAlignment="1">
      <alignment horizontal="center" vertical="center"/>
    </xf>
    <xf numFmtId="165" fontId="7" fillId="2" borderId="2" xfId="3" applyFont="1" applyFill="1" applyBorder="1" applyAlignment="1">
      <alignment horizontal="center" vertical="center"/>
    </xf>
    <xf numFmtId="165" fontId="11" fillId="4" borderId="1" xfId="3" applyFont="1" applyFill="1" applyBorder="1" applyAlignment="1">
      <alignment horizontal="center" vertical="center" textRotation="90" wrapText="1"/>
    </xf>
    <xf numFmtId="165" fontId="11" fillId="4" borderId="5" xfId="3" applyFont="1" applyFill="1" applyBorder="1" applyAlignment="1">
      <alignment horizontal="center" vertical="center" textRotation="90" wrapText="1"/>
    </xf>
    <xf numFmtId="165" fontId="11" fillId="4" borderId="2" xfId="3" applyFont="1" applyFill="1" applyBorder="1" applyAlignment="1">
      <alignment horizontal="center" vertical="center" textRotation="90" wrapText="1"/>
    </xf>
    <xf numFmtId="165" fontId="18" fillId="11" borderId="1" xfId="3" applyFont="1" applyFill="1" applyBorder="1" applyAlignment="1">
      <alignment horizontal="center" vertical="center" wrapText="1"/>
    </xf>
    <xf numFmtId="165" fontId="18" fillId="5" borderId="1" xfId="3" applyFont="1" applyFill="1" applyBorder="1" applyAlignment="1">
      <alignment horizontal="center" vertical="center" wrapText="1"/>
    </xf>
    <xf numFmtId="165" fontId="18" fillId="7" borderId="1" xfId="3" applyFont="1" applyFill="1" applyBorder="1" applyAlignment="1">
      <alignment horizontal="center" vertical="center" wrapText="1"/>
    </xf>
    <xf numFmtId="165" fontId="18" fillId="6" borderId="2" xfId="3" applyFont="1" applyFill="1" applyBorder="1" applyAlignment="1">
      <alignment horizontal="center" vertical="center" wrapText="1"/>
    </xf>
    <xf numFmtId="165" fontId="18" fillId="12" borderId="2" xfId="3" applyFont="1" applyFill="1" applyBorder="1" applyAlignment="1">
      <alignment horizontal="center" vertical="center" wrapText="1"/>
    </xf>
    <xf numFmtId="165" fontId="18" fillId="13" borderId="4" xfId="3" applyFont="1" applyFill="1" applyBorder="1" applyAlignment="1">
      <alignment horizontal="center" vertical="center" wrapText="1"/>
    </xf>
    <xf numFmtId="165" fontId="18" fillId="13" borderId="1" xfId="3" applyFont="1" applyFill="1" applyBorder="1" applyAlignment="1">
      <alignment horizontal="center" vertical="center" wrapText="1"/>
    </xf>
    <xf numFmtId="165" fontId="18" fillId="14" borderId="1" xfId="3" applyFont="1" applyFill="1" applyBorder="1" applyAlignment="1">
      <alignment horizontal="center" vertical="center" wrapText="1"/>
    </xf>
  </cellXfs>
  <cellStyles count="4">
    <cellStyle name="Excel Built-in Normal" xfId="3"/>
    <cellStyle name="Heading1" xfId="1"/>
    <cellStyle name="Normalny" xfId="0" builtinId="0"/>
    <cellStyle name="Result2" xfId="2"/>
  </cellStyles>
  <dxfs count="3">
    <dxf>
      <font>
        <b/>
        <i val="0"/>
      </font>
      <fill>
        <patternFill>
          <bgColor rgb="FF00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FBFBF"/>
      <rgbColor rgb="FF808080"/>
      <rgbColor rgb="FF8FAADC"/>
      <rgbColor rgb="FF993366"/>
      <rgbColor rgb="FFFBE5D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A9D18E"/>
      <rgbColor rgb="FFFFFF99"/>
      <rgbColor rgb="FFC8C8C9"/>
      <rgbColor rgb="FFA6A6A6"/>
      <rgbColor rgb="FFA7A7A8"/>
      <rgbColor rgb="FFF2BCD9"/>
      <rgbColor rgb="FF4472C4"/>
      <rgbColor rgb="FF33CCCC"/>
      <rgbColor rgb="FF99CC00"/>
      <rgbColor rgb="FFFFC000"/>
      <rgbColor rgb="FFFF9900"/>
      <rgbColor rgb="FFFF6600"/>
      <rgbColor rgb="FF595959"/>
      <rgbColor rgb="FF878787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0F-204D-BCD1-FDE2F9AE41F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0F-204D-BCD1-FDE2F9AE41F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0F-204D-BCD1-FDE2F9AE41F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0F-204D-BCD1-FDE2F9AE41F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30F-204D-BCD1-FDE2F9AE41F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30F-204D-BCD1-FDE2F9AE41F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30F-204D-BCD1-FDE2F9AE41F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30F-204D-BCD1-FDE2F9AE41F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30F-204D-BCD1-FDE2F9AE41F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30F-204D-BCD1-FDE2F9AE41F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30F-204D-BCD1-FDE2F9AE41FF}"/>
              </c:ext>
            </c:extLst>
          </c:dPt>
          <c:dLbls>
            <c:dLbl>
              <c:idx val="0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F-204D-BCD1-FDE2F9AE41FF}"/>
                </c:ext>
              </c:extLst>
            </c:dLbl>
            <c:dLbl>
              <c:idx val="1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F-204D-BCD1-FDE2F9AE41FF}"/>
                </c:ext>
              </c:extLst>
            </c:dLbl>
            <c:dLbl>
              <c:idx val="2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F-204D-BCD1-FDE2F9AE41FF}"/>
                </c:ext>
              </c:extLst>
            </c:dLbl>
            <c:dLbl>
              <c:idx val="3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F-204D-BCD1-FDE2F9AE41FF}"/>
                </c:ext>
              </c:extLst>
            </c:dLbl>
            <c:dLbl>
              <c:idx val="4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0F-204D-BCD1-FDE2F9AE41FF}"/>
                </c:ext>
              </c:extLst>
            </c:dLbl>
            <c:dLbl>
              <c:idx val="5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F-204D-BCD1-FDE2F9AE41FF}"/>
                </c:ext>
              </c:extLst>
            </c:dLbl>
            <c:dLbl>
              <c:idx val="6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F-204D-BCD1-FDE2F9AE41FF}"/>
                </c:ext>
              </c:extLst>
            </c:dLbl>
            <c:dLbl>
              <c:idx val="7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F-204D-BCD1-FDE2F9AE41FF}"/>
                </c:ext>
              </c:extLst>
            </c:dLbl>
            <c:dLbl>
              <c:idx val="8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0F-204D-BCD1-FDE2F9AE41FF}"/>
                </c:ext>
              </c:extLst>
            </c:dLbl>
            <c:dLbl>
              <c:idx val="9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0F-204D-BCD1-FDE2F9AE41FF}"/>
                </c:ext>
              </c:extLst>
            </c:dLbl>
            <c:dLbl>
              <c:idx val="10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0F-204D-BCD1-FDE2F9AE4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efektów'!$G$19:$IO$19</c:f>
              <c:strCache>
                <c:ptCount val="243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AUMED. W16</c:v>
                </c:pt>
                <c:pt idx="110">
                  <c:v>AUMED. W17</c:v>
                </c:pt>
                <c:pt idx="111">
                  <c:v>BUMED.W01</c:v>
                </c:pt>
                <c:pt idx="112">
                  <c:v>BUMED.W02</c:v>
                </c:pt>
                <c:pt idx="113">
                  <c:v>BUMED.W03</c:v>
                </c:pt>
                <c:pt idx="114">
                  <c:v>BUMED.W04</c:v>
                </c:pt>
                <c:pt idx="115">
                  <c:v>BUMED.W05</c:v>
                </c:pt>
                <c:pt idx="116">
                  <c:v>BUMED.W06</c:v>
                </c:pt>
                <c:pt idx="117">
                  <c:v>BUMED.W07</c:v>
                </c:pt>
                <c:pt idx="118">
                  <c:v>BUMED.W08</c:v>
                </c:pt>
                <c:pt idx="119">
                  <c:v>BUMED.W09</c:v>
                </c:pt>
                <c:pt idx="120">
                  <c:v>BUMED.W10</c:v>
                </c:pt>
                <c:pt idx="121">
                  <c:v>BUMED.W11</c:v>
                </c:pt>
                <c:pt idx="122">
                  <c:v>BUMED.W12</c:v>
                </c:pt>
                <c:pt idx="123">
                  <c:v>BUMED.W13</c:v>
                </c:pt>
                <c:pt idx="124">
                  <c:v>BUMED.W14</c:v>
                </c:pt>
                <c:pt idx="125">
                  <c:v>BUMED.W15</c:v>
                </c:pt>
                <c:pt idx="126">
                  <c:v>BUMED.W16</c:v>
                </c:pt>
                <c:pt idx="127">
                  <c:v>BUMED.W17</c:v>
                </c:pt>
                <c:pt idx="128">
                  <c:v>BUMED.W18</c:v>
                </c:pt>
                <c:pt idx="129">
                  <c:v>BUMED.W19</c:v>
                </c:pt>
                <c:pt idx="130">
                  <c:v>BUMED.W20</c:v>
                </c:pt>
                <c:pt idx="131">
                  <c:v>BUMED.W21</c:v>
                </c:pt>
                <c:pt idx="132">
                  <c:v>AW22*</c:v>
                </c:pt>
                <c:pt idx="133">
                  <c:v>AW23*</c:v>
                </c:pt>
                <c:pt idx="134">
                  <c:v>AW24*</c:v>
                </c:pt>
                <c:pt idx="135">
                  <c:v>AW25*</c:v>
                </c:pt>
                <c:pt idx="136">
                  <c:v>AU01</c:v>
                </c:pt>
                <c:pt idx="137">
                  <c:v>AU02</c:v>
                </c:pt>
                <c:pt idx="138">
                  <c:v>AU03</c:v>
                </c:pt>
                <c:pt idx="139">
                  <c:v>AU04</c:v>
                </c:pt>
                <c:pt idx="140">
                  <c:v>AU05</c:v>
                </c:pt>
                <c:pt idx="141">
                  <c:v>AU06</c:v>
                </c:pt>
                <c:pt idx="142">
                  <c:v>AU07</c:v>
                </c:pt>
                <c:pt idx="143">
                  <c:v>AU08</c:v>
                </c:pt>
                <c:pt idx="144">
                  <c:v>AU09</c:v>
                </c:pt>
                <c:pt idx="145">
                  <c:v>AU10</c:v>
                </c:pt>
                <c:pt idx="146">
                  <c:v>AU11</c:v>
                </c:pt>
                <c:pt idx="147">
                  <c:v>AU12</c:v>
                </c:pt>
                <c:pt idx="148">
                  <c:v>AU13</c:v>
                </c:pt>
                <c:pt idx="149">
                  <c:v>AU14</c:v>
                </c:pt>
                <c:pt idx="150">
                  <c:v>AU15</c:v>
                </c:pt>
                <c:pt idx="151">
                  <c:v>AU16</c:v>
                </c:pt>
                <c:pt idx="152">
                  <c:v>AU17</c:v>
                </c:pt>
                <c:pt idx="153">
                  <c:v>AU18</c:v>
                </c:pt>
                <c:pt idx="154">
                  <c:v>AU19</c:v>
                </c:pt>
                <c:pt idx="155">
                  <c:v>AU20</c:v>
                </c:pt>
                <c:pt idx="156">
                  <c:v>AU21</c:v>
                </c:pt>
                <c:pt idx="157">
                  <c:v>BU01</c:v>
                </c:pt>
                <c:pt idx="158">
                  <c:v>BU02</c:v>
                </c:pt>
                <c:pt idx="159">
                  <c:v>BU03</c:v>
                </c:pt>
                <c:pt idx="160">
                  <c:v>BU04</c:v>
                </c:pt>
                <c:pt idx="161">
                  <c:v>BU05</c:v>
                </c:pt>
                <c:pt idx="162">
                  <c:v>BU06</c:v>
                </c:pt>
                <c:pt idx="163">
                  <c:v>BU07</c:v>
                </c:pt>
                <c:pt idx="164">
                  <c:v>BU08</c:v>
                </c:pt>
                <c:pt idx="165">
                  <c:v>BU09</c:v>
                </c:pt>
                <c:pt idx="166">
                  <c:v>BU10</c:v>
                </c:pt>
                <c:pt idx="167">
                  <c:v>BU11</c:v>
                </c:pt>
                <c:pt idx="168">
                  <c:v>BU12</c:v>
                </c:pt>
                <c:pt idx="169">
                  <c:v>BU13</c:v>
                </c:pt>
                <c:pt idx="170">
                  <c:v>BU14</c:v>
                </c:pt>
                <c:pt idx="171">
                  <c:v>BU15</c:v>
                </c:pt>
                <c:pt idx="172">
                  <c:v>BU16</c:v>
                </c:pt>
                <c:pt idx="173">
                  <c:v>BU17</c:v>
                </c:pt>
                <c:pt idx="174">
                  <c:v>BU18</c:v>
                </c:pt>
                <c:pt idx="175">
                  <c:v>BU19</c:v>
                </c:pt>
                <c:pt idx="176">
                  <c:v>BU20</c:v>
                </c:pt>
                <c:pt idx="177">
                  <c:v>BU21</c:v>
                </c:pt>
                <c:pt idx="178">
                  <c:v>BU22</c:v>
                </c:pt>
                <c:pt idx="179">
                  <c:v>BU23</c:v>
                </c:pt>
                <c:pt idx="180">
                  <c:v>BU24</c:v>
                </c:pt>
                <c:pt idx="181">
                  <c:v>BU25</c:v>
                </c:pt>
                <c:pt idx="182">
                  <c:v>BU26</c:v>
                </c:pt>
                <c:pt idx="183">
                  <c:v>BU27</c:v>
                </c:pt>
                <c:pt idx="184">
                  <c:v>BU28</c:v>
                </c:pt>
                <c:pt idx="185">
                  <c:v>BU29</c:v>
                </c:pt>
                <c:pt idx="186">
                  <c:v>BU30</c:v>
                </c:pt>
                <c:pt idx="187">
                  <c:v>BU31</c:v>
                </c:pt>
                <c:pt idx="188">
                  <c:v>BU32</c:v>
                </c:pt>
                <c:pt idx="189">
                  <c:v>BU33</c:v>
                </c:pt>
                <c:pt idx="190">
                  <c:v>BU34</c:v>
                </c:pt>
                <c:pt idx="191">
                  <c:v>BU35</c:v>
                </c:pt>
                <c:pt idx="192">
                  <c:v>BU36</c:v>
                </c:pt>
                <c:pt idx="193">
                  <c:v>BU37</c:v>
                </c:pt>
                <c:pt idx="194">
                  <c:v>BU38</c:v>
                </c:pt>
                <c:pt idx="195">
                  <c:v>BU39</c:v>
                </c:pt>
                <c:pt idx="196">
                  <c:v>BU40</c:v>
                </c:pt>
                <c:pt idx="197">
                  <c:v>BU41</c:v>
                </c:pt>
                <c:pt idx="198">
                  <c:v>BU42</c:v>
                </c:pt>
                <c:pt idx="199">
                  <c:v>BU43</c:v>
                </c:pt>
                <c:pt idx="200">
                  <c:v>BU44</c:v>
                </c:pt>
                <c:pt idx="201">
                  <c:v>BU45</c:v>
                </c:pt>
                <c:pt idx="202">
                  <c:v>BU46</c:v>
                </c:pt>
                <c:pt idx="203">
                  <c:v>BU47</c:v>
                </c:pt>
                <c:pt idx="204">
                  <c:v>BU48</c:v>
                </c:pt>
                <c:pt idx="205">
                  <c:v>BU49</c:v>
                </c:pt>
                <c:pt idx="206">
                  <c:v>BU50</c:v>
                </c:pt>
                <c:pt idx="207">
                  <c:v>BU51</c:v>
                </c:pt>
                <c:pt idx="208">
                  <c:v>BU52</c:v>
                </c:pt>
                <c:pt idx="209">
                  <c:v>BU53</c:v>
                </c:pt>
                <c:pt idx="210">
                  <c:v>BU54</c:v>
                </c:pt>
                <c:pt idx="211">
                  <c:v>BU55</c:v>
                </c:pt>
                <c:pt idx="212">
                  <c:v>BU56</c:v>
                </c:pt>
                <c:pt idx="213">
                  <c:v>BU57</c:v>
                </c:pt>
                <c:pt idx="214">
                  <c:v>BU58</c:v>
                </c:pt>
                <c:pt idx="215">
                  <c:v>BU59</c:v>
                </c:pt>
                <c:pt idx="216">
                  <c:v>BU60</c:v>
                </c:pt>
                <c:pt idx="217">
                  <c:v>BU61</c:v>
                </c:pt>
                <c:pt idx="218">
                  <c:v>CU01</c:v>
                </c:pt>
                <c:pt idx="219">
                  <c:v>CU02</c:v>
                </c:pt>
                <c:pt idx="220">
                  <c:v>CU03</c:v>
                </c:pt>
                <c:pt idx="221">
                  <c:v>CU04</c:v>
                </c:pt>
                <c:pt idx="222">
                  <c:v>CU05</c:v>
                </c:pt>
                <c:pt idx="223">
                  <c:v>CU06</c:v>
                </c:pt>
                <c:pt idx="224">
                  <c:v>CU07</c:v>
                </c:pt>
                <c:pt idx="225">
                  <c:v>AUMED.U01</c:v>
                </c:pt>
                <c:pt idx="226">
                  <c:v>AUMED.U02</c:v>
                </c:pt>
                <c:pt idx="227">
                  <c:v>AUMED.U03</c:v>
                </c:pt>
                <c:pt idx="228">
                  <c:v>AUMED.U04</c:v>
                </c:pt>
                <c:pt idx="229">
                  <c:v>AUMED.U05</c:v>
                </c:pt>
                <c:pt idx="230">
                  <c:v>AUMED.U06</c:v>
                </c:pt>
                <c:pt idx="231">
                  <c:v>AUMED.U07</c:v>
                </c:pt>
                <c:pt idx="232">
                  <c:v>AUMED.U08</c:v>
                </c:pt>
                <c:pt idx="233">
                  <c:v>AUMED.U09</c:v>
                </c:pt>
                <c:pt idx="234">
                  <c:v>AUMED.U10</c:v>
                </c:pt>
                <c:pt idx="235">
                  <c:v>AUMED.U11</c:v>
                </c:pt>
                <c:pt idx="236">
                  <c:v>AUMED.U12</c:v>
                </c:pt>
                <c:pt idx="237">
                  <c:v>AUMED.U13</c:v>
                </c:pt>
                <c:pt idx="238">
                  <c:v>AUMED.U14</c:v>
                </c:pt>
                <c:pt idx="239">
                  <c:v>AUMED.U15</c:v>
                </c:pt>
                <c:pt idx="240">
                  <c:v>AUMED.U16</c:v>
                </c:pt>
                <c:pt idx="241">
                  <c:v>AUMED.U17</c:v>
                </c:pt>
                <c:pt idx="242">
                  <c:v>AUMED.U18</c:v>
                </c:pt>
              </c:strCache>
            </c:strRef>
          </c:cat>
          <c:val>
            <c:numRef>
              <c:f>'matryca pokrycia efektów'!$G$61:$IO$61</c:f>
              <c:numCache>
                <c:formatCode>General</c:formatCode>
                <c:ptCount val="2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 formatCode="[$-415]General">
                  <c:v>1</c:v>
                </c:pt>
                <c:pt idx="95" formatCode="[$-415]General">
                  <c:v>1</c:v>
                </c:pt>
                <c:pt idx="96" formatCode="[$-415]General">
                  <c:v>1</c:v>
                </c:pt>
                <c:pt idx="97" formatCode="[$-415]General">
                  <c:v>1</c:v>
                </c:pt>
                <c:pt idx="98" formatCode="[$-415]General">
                  <c:v>1</c:v>
                </c:pt>
                <c:pt idx="99" formatCode="[$-415]General">
                  <c:v>1</c:v>
                </c:pt>
                <c:pt idx="100" formatCode="[$-415]General">
                  <c:v>1</c:v>
                </c:pt>
                <c:pt idx="101" formatCode="[$-415]General">
                  <c:v>1</c:v>
                </c:pt>
                <c:pt idx="102" formatCode="[$-415]General">
                  <c:v>1</c:v>
                </c:pt>
                <c:pt idx="103" formatCode="[$-415]General">
                  <c:v>1</c:v>
                </c:pt>
                <c:pt idx="104" formatCode="[$-415]General">
                  <c:v>1</c:v>
                </c:pt>
                <c:pt idx="105" formatCode="[$-415]General">
                  <c:v>1</c:v>
                </c:pt>
                <c:pt idx="106" formatCode="[$-415]General">
                  <c:v>1</c:v>
                </c:pt>
                <c:pt idx="107" formatCode="[$-415]General">
                  <c:v>1</c:v>
                </c:pt>
                <c:pt idx="108" formatCode="[$-415]General">
                  <c:v>1</c:v>
                </c:pt>
                <c:pt idx="109" formatCode="[$-415]General">
                  <c:v>1</c:v>
                </c:pt>
                <c:pt idx="110" formatCode="[$-415]General">
                  <c:v>1</c:v>
                </c:pt>
                <c:pt idx="111" formatCode="[$-415]General">
                  <c:v>0</c:v>
                </c:pt>
                <c:pt idx="112" formatCode="[$-415]General">
                  <c:v>0</c:v>
                </c:pt>
                <c:pt idx="113" formatCode="[$-415]General">
                  <c:v>0</c:v>
                </c:pt>
                <c:pt idx="114" formatCode="[$-415]General">
                  <c:v>0</c:v>
                </c:pt>
                <c:pt idx="115" formatCode="[$-415]General">
                  <c:v>0</c:v>
                </c:pt>
                <c:pt idx="116" formatCode="[$-415]General">
                  <c:v>0</c:v>
                </c:pt>
                <c:pt idx="117" formatCode="[$-415]General">
                  <c:v>0</c:v>
                </c:pt>
                <c:pt idx="118" formatCode="[$-415]General">
                  <c:v>0</c:v>
                </c:pt>
                <c:pt idx="119" formatCode="[$-415]General">
                  <c:v>0</c:v>
                </c:pt>
                <c:pt idx="120" formatCode="[$-415]General">
                  <c:v>0</c:v>
                </c:pt>
                <c:pt idx="121" formatCode="[$-415]General">
                  <c:v>0</c:v>
                </c:pt>
                <c:pt idx="122" formatCode="[$-415]General">
                  <c:v>0</c:v>
                </c:pt>
                <c:pt idx="123" formatCode="[$-415]General">
                  <c:v>0</c:v>
                </c:pt>
                <c:pt idx="124" formatCode="[$-415]General">
                  <c:v>0</c:v>
                </c:pt>
                <c:pt idx="125" formatCode="[$-415]General">
                  <c:v>0</c:v>
                </c:pt>
                <c:pt idx="126" formatCode="[$-415]General">
                  <c:v>0</c:v>
                </c:pt>
                <c:pt idx="127" formatCode="[$-415]General">
                  <c:v>0</c:v>
                </c:pt>
                <c:pt idx="128" formatCode="[$-415]General">
                  <c:v>0</c:v>
                </c:pt>
                <c:pt idx="129" formatCode="[$-415]General">
                  <c:v>0</c:v>
                </c:pt>
                <c:pt idx="130" formatCode="[$-415]General">
                  <c:v>0</c:v>
                </c:pt>
                <c:pt idx="131" formatCode="[$-415]General">
                  <c:v>0</c:v>
                </c:pt>
                <c:pt idx="132" formatCode="[$-415]General">
                  <c:v>1</c:v>
                </c:pt>
                <c:pt idx="133" formatCode="[$-415]General">
                  <c:v>1</c:v>
                </c:pt>
                <c:pt idx="134" formatCode="[$-415]General">
                  <c:v>1</c:v>
                </c:pt>
                <c:pt idx="135" formatCode="[$-415]General">
                  <c:v>1</c:v>
                </c:pt>
                <c:pt idx="136" formatCode="[$-415]General">
                  <c:v>1</c:v>
                </c:pt>
                <c:pt idx="137" formatCode="[$-415]General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2</c:v>
                </c:pt>
                <c:pt idx="219">
                  <c:v>2</c:v>
                </c:pt>
                <c:pt idx="220">
                  <c:v>4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A30F-204D-BCD1-FDE2F9AE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5068544"/>
        <c:axId val="205078528"/>
      </c:barChart>
      <c:catAx>
        <c:axId val="20506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078528"/>
        <c:crosses val="autoZero"/>
        <c:auto val="1"/>
        <c:lblAlgn val="ctr"/>
        <c:lblOffset val="100"/>
        <c:noMultiLvlLbl val="0"/>
      </c:catAx>
      <c:valAx>
        <c:axId val="20507852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068544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0B-834C-8E7B-14B75362E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0B-834C-8E7B-14B75362E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0B-834C-8E7B-14B75362E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0B-834C-8E7B-14B75362E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50B-834C-8E7B-14B75362EA2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50B-834C-8E7B-14B75362EA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50B-834C-8E7B-14B75362EA2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50B-834C-8E7B-14B75362EA2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50B-834C-8E7B-14B75362EA2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50B-834C-8E7B-14B75362EA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50B-834C-8E7B-14B75362EA2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B-834C-8E7B-14B75362EA2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B-834C-8E7B-14B75362EA2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B-834C-8E7B-14B75362EA2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0B-834C-8E7B-14B75362EA2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B-834C-8E7B-14B75362EA27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B-834C-8E7B-14B75362EA27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0B-834C-8E7B-14B75362EA27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0B-834C-8E7B-14B75362EA27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0B-834C-8E7B-14B75362EA27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0B-834C-8E7B-14B75362EA27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0B-834C-8E7B-14B75362E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efektów'!$G$19:$IO$19</c:f>
              <c:strCache>
                <c:ptCount val="243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AUMED. W16</c:v>
                </c:pt>
                <c:pt idx="110">
                  <c:v>AUMED. W17</c:v>
                </c:pt>
                <c:pt idx="111">
                  <c:v>BUMED.W01</c:v>
                </c:pt>
                <c:pt idx="112">
                  <c:v>BUMED.W02</c:v>
                </c:pt>
                <c:pt idx="113">
                  <c:v>BUMED.W03</c:v>
                </c:pt>
                <c:pt idx="114">
                  <c:v>BUMED.W04</c:v>
                </c:pt>
                <c:pt idx="115">
                  <c:v>BUMED.W05</c:v>
                </c:pt>
                <c:pt idx="116">
                  <c:v>BUMED.W06</c:v>
                </c:pt>
                <c:pt idx="117">
                  <c:v>BUMED.W07</c:v>
                </c:pt>
                <c:pt idx="118">
                  <c:v>BUMED.W08</c:v>
                </c:pt>
                <c:pt idx="119">
                  <c:v>BUMED.W09</c:v>
                </c:pt>
                <c:pt idx="120">
                  <c:v>BUMED.W10</c:v>
                </c:pt>
                <c:pt idx="121">
                  <c:v>BUMED.W11</c:v>
                </c:pt>
                <c:pt idx="122">
                  <c:v>BUMED.W12</c:v>
                </c:pt>
                <c:pt idx="123">
                  <c:v>BUMED.W13</c:v>
                </c:pt>
                <c:pt idx="124">
                  <c:v>BUMED.W14</c:v>
                </c:pt>
                <c:pt idx="125">
                  <c:v>BUMED.W15</c:v>
                </c:pt>
                <c:pt idx="126">
                  <c:v>BUMED.W16</c:v>
                </c:pt>
                <c:pt idx="127">
                  <c:v>BUMED.W17</c:v>
                </c:pt>
                <c:pt idx="128">
                  <c:v>BUMED.W18</c:v>
                </c:pt>
                <c:pt idx="129">
                  <c:v>BUMED.W19</c:v>
                </c:pt>
                <c:pt idx="130">
                  <c:v>BUMED.W20</c:v>
                </c:pt>
                <c:pt idx="131">
                  <c:v>BUMED.W21</c:v>
                </c:pt>
                <c:pt idx="132">
                  <c:v>AW22*</c:v>
                </c:pt>
                <c:pt idx="133">
                  <c:v>AW23*</c:v>
                </c:pt>
                <c:pt idx="134">
                  <c:v>AW24*</c:v>
                </c:pt>
                <c:pt idx="135">
                  <c:v>AW25*</c:v>
                </c:pt>
                <c:pt idx="136">
                  <c:v>AU01</c:v>
                </c:pt>
                <c:pt idx="137">
                  <c:v>AU02</c:v>
                </c:pt>
                <c:pt idx="138">
                  <c:v>AU03</c:v>
                </c:pt>
                <c:pt idx="139">
                  <c:v>AU04</c:v>
                </c:pt>
                <c:pt idx="140">
                  <c:v>AU05</c:v>
                </c:pt>
                <c:pt idx="141">
                  <c:v>AU06</c:v>
                </c:pt>
                <c:pt idx="142">
                  <c:v>AU07</c:v>
                </c:pt>
                <c:pt idx="143">
                  <c:v>AU08</c:v>
                </c:pt>
                <c:pt idx="144">
                  <c:v>AU09</c:v>
                </c:pt>
                <c:pt idx="145">
                  <c:v>AU10</c:v>
                </c:pt>
                <c:pt idx="146">
                  <c:v>AU11</c:v>
                </c:pt>
                <c:pt idx="147">
                  <c:v>AU12</c:v>
                </c:pt>
                <c:pt idx="148">
                  <c:v>AU13</c:v>
                </c:pt>
                <c:pt idx="149">
                  <c:v>AU14</c:v>
                </c:pt>
                <c:pt idx="150">
                  <c:v>AU15</c:v>
                </c:pt>
                <c:pt idx="151">
                  <c:v>AU16</c:v>
                </c:pt>
                <c:pt idx="152">
                  <c:v>AU17</c:v>
                </c:pt>
                <c:pt idx="153">
                  <c:v>AU18</c:v>
                </c:pt>
                <c:pt idx="154">
                  <c:v>AU19</c:v>
                </c:pt>
                <c:pt idx="155">
                  <c:v>AU20</c:v>
                </c:pt>
                <c:pt idx="156">
                  <c:v>AU21</c:v>
                </c:pt>
                <c:pt idx="157">
                  <c:v>BU01</c:v>
                </c:pt>
                <c:pt idx="158">
                  <c:v>BU02</c:v>
                </c:pt>
                <c:pt idx="159">
                  <c:v>BU03</c:v>
                </c:pt>
                <c:pt idx="160">
                  <c:v>BU04</c:v>
                </c:pt>
                <c:pt idx="161">
                  <c:v>BU05</c:v>
                </c:pt>
                <c:pt idx="162">
                  <c:v>BU06</c:v>
                </c:pt>
                <c:pt idx="163">
                  <c:v>BU07</c:v>
                </c:pt>
                <c:pt idx="164">
                  <c:v>BU08</c:v>
                </c:pt>
                <c:pt idx="165">
                  <c:v>BU09</c:v>
                </c:pt>
                <c:pt idx="166">
                  <c:v>BU10</c:v>
                </c:pt>
                <c:pt idx="167">
                  <c:v>BU11</c:v>
                </c:pt>
                <c:pt idx="168">
                  <c:v>BU12</c:v>
                </c:pt>
                <c:pt idx="169">
                  <c:v>BU13</c:v>
                </c:pt>
                <c:pt idx="170">
                  <c:v>BU14</c:v>
                </c:pt>
                <c:pt idx="171">
                  <c:v>BU15</c:v>
                </c:pt>
                <c:pt idx="172">
                  <c:v>BU16</c:v>
                </c:pt>
                <c:pt idx="173">
                  <c:v>BU17</c:v>
                </c:pt>
                <c:pt idx="174">
                  <c:v>BU18</c:v>
                </c:pt>
                <c:pt idx="175">
                  <c:v>BU19</c:v>
                </c:pt>
                <c:pt idx="176">
                  <c:v>BU20</c:v>
                </c:pt>
                <c:pt idx="177">
                  <c:v>BU21</c:v>
                </c:pt>
                <c:pt idx="178">
                  <c:v>BU22</c:v>
                </c:pt>
                <c:pt idx="179">
                  <c:v>BU23</c:v>
                </c:pt>
                <c:pt idx="180">
                  <c:v>BU24</c:v>
                </c:pt>
                <c:pt idx="181">
                  <c:v>BU25</c:v>
                </c:pt>
                <c:pt idx="182">
                  <c:v>BU26</c:v>
                </c:pt>
                <c:pt idx="183">
                  <c:v>BU27</c:v>
                </c:pt>
                <c:pt idx="184">
                  <c:v>BU28</c:v>
                </c:pt>
                <c:pt idx="185">
                  <c:v>BU29</c:v>
                </c:pt>
                <c:pt idx="186">
                  <c:v>BU30</c:v>
                </c:pt>
                <c:pt idx="187">
                  <c:v>BU31</c:v>
                </c:pt>
                <c:pt idx="188">
                  <c:v>BU32</c:v>
                </c:pt>
                <c:pt idx="189">
                  <c:v>BU33</c:v>
                </c:pt>
                <c:pt idx="190">
                  <c:v>BU34</c:v>
                </c:pt>
                <c:pt idx="191">
                  <c:v>BU35</c:v>
                </c:pt>
                <c:pt idx="192">
                  <c:v>BU36</c:v>
                </c:pt>
                <c:pt idx="193">
                  <c:v>BU37</c:v>
                </c:pt>
                <c:pt idx="194">
                  <c:v>BU38</c:v>
                </c:pt>
                <c:pt idx="195">
                  <c:v>BU39</c:v>
                </c:pt>
                <c:pt idx="196">
                  <c:v>BU40</c:v>
                </c:pt>
                <c:pt idx="197">
                  <c:v>BU41</c:v>
                </c:pt>
                <c:pt idx="198">
                  <c:v>BU42</c:v>
                </c:pt>
                <c:pt idx="199">
                  <c:v>BU43</c:v>
                </c:pt>
                <c:pt idx="200">
                  <c:v>BU44</c:v>
                </c:pt>
                <c:pt idx="201">
                  <c:v>BU45</c:v>
                </c:pt>
                <c:pt idx="202">
                  <c:v>BU46</c:v>
                </c:pt>
                <c:pt idx="203">
                  <c:v>BU47</c:v>
                </c:pt>
                <c:pt idx="204">
                  <c:v>BU48</c:v>
                </c:pt>
                <c:pt idx="205">
                  <c:v>BU49</c:v>
                </c:pt>
                <c:pt idx="206">
                  <c:v>BU50</c:v>
                </c:pt>
                <c:pt idx="207">
                  <c:v>BU51</c:v>
                </c:pt>
                <c:pt idx="208">
                  <c:v>BU52</c:v>
                </c:pt>
                <c:pt idx="209">
                  <c:v>BU53</c:v>
                </c:pt>
                <c:pt idx="210">
                  <c:v>BU54</c:v>
                </c:pt>
                <c:pt idx="211">
                  <c:v>BU55</c:v>
                </c:pt>
                <c:pt idx="212">
                  <c:v>BU56</c:v>
                </c:pt>
                <c:pt idx="213">
                  <c:v>BU57</c:v>
                </c:pt>
                <c:pt idx="214">
                  <c:v>BU58</c:v>
                </c:pt>
                <c:pt idx="215">
                  <c:v>BU59</c:v>
                </c:pt>
                <c:pt idx="216">
                  <c:v>BU60</c:v>
                </c:pt>
                <c:pt idx="217">
                  <c:v>BU61</c:v>
                </c:pt>
                <c:pt idx="218">
                  <c:v>CU01</c:v>
                </c:pt>
                <c:pt idx="219">
                  <c:v>CU02</c:v>
                </c:pt>
                <c:pt idx="220">
                  <c:v>CU03</c:v>
                </c:pt>
                <c:pt idx="221">
                  <c:v>CU04</c:v>
                </c:pt>
                <c:pt idx="222">
                  <c:v>CU05</c:v>
                </c:pt>
                <c:pt idx="223">
                  <c:v>CU06</c:v>
                </c:pt>
                <c:pt idx="224">
                  <c:v>CU07</c:v>
                </c:pt>
                <c:pt idx="225">
                  <c:v>AUMED.U01</c:v>
                </c:pt>
                <c:pt idx="226">
                  <c:v>AUMED.U02</c:v>
                </c:pt>
                <c:pt idx="227">
                  <c:v>AUMED.U03</c:v>
                </c:pt>
                <c:pt idx="228">
                  <c:v>AUMED.U04</c:v>
                </c:pt>
                <c:pt idx="229">
                  <c:v>AUMED.U05</c:v>
                </c:pt>
                <c:pt idx="230">
                  <c:v>AUMED.U06</c:v>
                </c:pt>
                <c:pt idx="231">
                  <c:v>AUMED.U07</c:v>
                </c:pt>
                <c:pt idx="232">
                  <c:v>AUMED.U08</c:v>
                </c:pt>
                <c:pt idx="233">
                  <c:v>AUMED.U09</c:v>
                </c:pt>
                <c:pt idx="234">
                  <c:v>AUMED.U10</c:v>
                </c:pt>
                <c:pt idx="235">
                  <c:v>AUMED.U11</c:v>
                </c:pt>
                <c:pt idx="236">
                  <c:v>AUMED.U12</c:v>
                </c:pt>
                <c:pt idx="237">
                  <c:v>AUMED.U13</c:v>
                </c:pt>
                <c:pt idx="238">
                  <c:v>AUMED.U14</c:v>
                </c:pt>
                <c:pt idx="239">
                  <c:v>AUMED.U15</c:v>
                </c:pt>
                <c:pt idx="240">
                  <c:v>AUMED.U16</c:v>
                </c:pt>
                <c:pt idx="241">
                  <c:v>AUMED.U17</c:v>
                </c:pt>
                <c:pt idx="242">
                  <c:v>AUMED.U18</c:v>
                </c:pt>
              </c:strCache>
            </c:strRef>
          </c:cat>
          <c:val>
            <c:numRef>
              <c:f>'matryca pokrycia efektów'!$G$81:$IO$81</c:f>
              <c:numCache>
                <c:formatCode>General</c:formatCode>
                <c:ptCount val="2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2</c:v>
                </c:pt>
                <c:pt idx="218">
                  <c:v>3</c:v>
                </c:pt>
                <c:pt idx="219">
                  <c:v>3</c:v>
                </c:pt>
                <c:pt idx="220">
                  <c:v>4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650B-834C-8E7B-14B75362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5149696"/>
        <c:axId val="205151232"/>
      </c:barChart>
      <c:catAx>
        <c:axId val="20514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151232"/>
        <c:crosses val="autoZero"/>
        <c:auto val="1"/>
        <c:lblAlgn val="ctr"/>
        <c:lblOffset val="100"/>
        <c:noMultiLvlLbl val="0"/>
      </c:catAx>
      <c:valAx>
        <c:axId val="20515123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149696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efektów'!$B$20:$B$40</c:f>
              <c:strCache>
                <c:ptCount val="21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(choroby kardiologiczne)</c:v>
                </c:pt>
                <c:pt idx="12">
                  <c:v>Opieka i edukacja zdrowotna w chorobach przewlekłych (choroby nerek i leczenie nerkozastępcze) </c:v>
                </c:pt>
                <c:pt idx="13">
                  <c:v>Opieka i edukacja zdrowotna w chorobach przewlekłych (choroby układu oddechowego)</c:v>
                </c:pt>
                <c:pt idx="14">
                  <c:v>Opieka i edukacja zdrowotna (diabetologia)</c:v>
                </c:pt>
                <c:pt idx="15">
                  <c:v>Opieka i edukacja zdrowotna w zaburzeniach układu nerwowego</c:v>
                </c:pt>
                <c:pt idx="16">
                  <c:v>Opieka i edukacja zdrowotna w zaburzeniach zdrowia psychicznego</c:v>
                </c:pt>
                <c:pt idx="17">
                  <c:v>Opieka i edukacja zdrowotna w chorobach przewlekłych  nowotworowych </c:v>
                </c:pt>
                <c:pt idx="18">
                  <c:v>Pielęgniarstwo epidemiologiczne </c:v>
                </c:pt>
                <c:pt idx="19">
                  <c:v>Farmakologia i ordynowanie produktów leczniczych</c:v>
                </c:pt>
                <c:pt idx="20">
                  <c:v>Farmakologia uzupełniająca*</c:v>
                </c:pt>
              </c:strCache>
            </c:strRef>
          </c:cat>
          <c:val>
            <c:numRef>
              <c:f>'matryca pokrycia efektów'!$JF$20:$JF$40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5B-8B40-B833-FECD0F084EF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efektów'!$B$20:$B$40</c:f>
              <c:strCache>
                <c:ptCount val="21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(choroby kardiologiczne)</c:v>
                </c:pt>
                <c:pt idx="12">
                  <c:v>Opieka i edukacja zdrowotna w chorobach przewlekłych (choroby nerek i leczenie nerkozastępcze) </c:v>
                </c:pt>
                <c:pt idx="13">
                  <c:v>Opieka i edukacja zdrowotna w chorobach przewlekłych (choroby układu oddechowego)</c:v>
                </c:pt>
                <c:pt idx="14">
                  <c:v>Opieka i edukacja zdrowotna (diabetologia)</c:v>
                </c:pt>
                <c:pt idx="15">
                  <c:v>Opieka i edukacja zdrowotna w zaburzeniach układu nerwowego</c:v>
                </c:pt>
                <c:pt idx="16">
                  <c:v>Opieka i edukacja zdrowotna w zaburzeniach zdrowia psychicznego</c:v>
                </c:pt>
                <c:pt idx="17">
                  <c:v>Opieka i edukacja zdrowotna w chorobach przewlekłych  nowotworowych </c:v>
                </c:pt>
                <c:pt idx="18">
                  <c:v>Pielęgniarstwo epidemiologiczne </c:v>
                </c:pt>
                <c:pt idx="19">
                  <c:v>Farmakologia i ordynowanie produktów leczniczych</c:v>
                </c:pt>
                <c:pt idx="20">
                  <c:v>Farmakologia uzupełniająca*</c:v>
                </c:pt>
              </c:strCache>
            </c:strRef>
          </c:cat>
          <c:val>
            <c:numRef>
              <c:f>'matryca pokrycia efektów'!$JG$20:$JG$40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5B-8B40-B833-FECD0F08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190656"/>
        <c:axId val="205192192"/>
      </c:barChart>
      <c:catAx>
        <c:axId val="2051906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192192"/>
        <c:crosses val="autoZero"/>
        <c:auto val="1"/>
        <c:lblAlgn val="ctr"/>
        <c:lblOffset val="100"/>
        <c:noMultiLvlLbl val="0"/>
      </c:catAx>
      <c:valAx>
        <c:axId val="20519219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190656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12434554974"/>
          <c:y val="8.5330050194147203E-2"/>
          <c:w val="0.47169502617801001"/>
          <c:h val="0.8978122928307600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efektów'!$B$42:$B$58</c:f>
              <c:strCache>
                <c:ptCount val="17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Opieka i edukacja w transplantologii</c:v>
                </c:pt>
                <c:pt idx="11">
                  <c:v>Badania naukowe w pielęgniarstwie </c:v>
                </c:pt>
                <c:pt idx="12">
                  <c:v>Wybrane zagadnienia opieki pielęgniarskiej w pediatrii </c:v>
                </c:pt>
                <c:pt idx="13">
                  <c:v>Zajęcia fakultatywne </c:v>
                </c:pt>
                <c:pt idx="14">
                  <c:v>Treści z zakresu urologii</c:v>
                </c:pt>
                <c:pt idx="15">
                  <c:v>Badania kliniczne </c:v>
                </c:pt>
                <c:pt idx="16">
                  <c:v>Komunikacja z trudnym pacjentem </c:v>
                </c:pt>
              </c:strCache>
            </c:strRef>
          </c:cat>
          <c:val>
            <c:numRef>
              <c:f>'matryca pokrycia efektów'!$JF$42:$JF$58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8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BD-B64E-8B48-FE639AA0A334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efektów'!$B$42:$B$58</c:f>
              <c:strCache>
                <c:ptCount val="17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Opieka i edukacja w transplantologii</c:v>
                </c:pt>
                <c:pt idx="11">
                  <c:v>Badania naukowe w pielęgniarstwie </c:v>
                </c:pt>
                <c:pt idx="12">
                  <c:v>Wybrane zagadnienia opieki pielęgniarskiej w pediatrii </c:v>
                </c:pt>
                <c:pt idx="13">
                  <c:v>Zajęcia fakultatywne </c:v>
                </c:pt>
                <c:pt idx="14">
                  <c:v>Treści z zakresu urologii</c:v>
                </c:pt>
                <c:pt idx="15">
                  <c:v>Badania kliniczne </c:v>
                </c:pt>
                <c:pt idx="16">
                  <c:v>Komunikacja z trudnym pacjentem </c:v>
                </c:pt>
              </c:strCache>
            </c:strRef>
          </c:cat>
          <c:val>
            <c:numRef>
              <c:f>'matryca pokrycia efektów'!$JG$42:$JG$58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BD-B64E-8B48-FE639AA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236096"/>
        <c:axId val="205237632"/>
      </c:barChart>
      <c:catAx>
        <c:axId val="2052360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237632"/>
        <c:crosses val="autoZero"/>
        <c:auto val="1"/>
        <c:lblAlgn val="ctr"/>
        <c:lblOffset val="100"/>
        <c:noMultiLvlLbl val="0"/>
      </c:catAx>
      <c:valAx>
        <c:axId val="20523763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236096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efektów'!$B$63:$B$78</c:f>
              <c:strCache>
                <c:ptCount val="16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Opieka i edukacja w transplantologii</c:v>
                </c:pt>
                <c:pt idx="11">
                  <c:v>Badania naukowe w pielęgniarstwie</c:v>
                </c:pt>
                <c:pt idx="12">
                  <c:v>Wybrane zagadnienia w neurologii dziecięcej</c:v>
                </c:pt>
                <c:pt idx="13">
                  <c:v>Praktyczne aspekty kardiodiabetologii</c:v>
                </c:pt>
                <c:pt idx="14">
                  <c:v>Chirurgia jednego dnia</c:v>
                </c:pt>
                <c:pt idx="15">
                  <c:v>Pediatria społeczna</c:v>
                </c:pt>
              </c:strCache>
            </c:strRef>
          </c:cat>
          <c:val>
            <c:numRef>
              <c:f>'matryca pokrycia efektów'!$JF$63:$JF$78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6-0E42-B1A1-95E01B60612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efektów'!$B$63:$B$78</c:f>
              <c:strCache>
                <c:ptCount val="16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Opieka i edukacja w transplantologii</c:v>
                </c:pt>
                <c:pt idx="11">
                  <c:v>Badania naukowe w pielęgniarstwie</c:v>
                </c:pt>
                <c:pt idx="12">
                  <c:v>Wybrane zagadnienia w neurologii dziecięcej</c:v>
                </c:pt>
                <c:pt idx="13">
                  <c:v>Praktyczne aspekty kardiodiabetologii</c:v>
                </c:pt>
                <c:pt idx="14">
                  <c:v>Chirurgia jednego dnia</c:v>
                </c:pt>
                <c:pt idx="15">
                  <c:v>Pediatria społeczna</c:v>
                </c:pt>
              </c:strCache>
            </c:strRef>
          </c:cat>
          <c:val>
            <c:numRef>
              <c:f>'matryca pokrycia efektów'!$JG$63:$JG$78</c:f>
              <c:numCache>
                <c:formatCode>General</c:formatCode>
                <c:ptCount val="1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C6-0E42-B1A1-95E01B6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264384"/>
        <c:axId val="205265920"/>
      </c:barChart>
      <c:catAx>
        <c:axId val="205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265920"/>
        <c:crosses val="autoZero"/>
        <c:auto val="1"/>
        <c:lblAlgn val="ctr"/>
        <c:lblOffset val="100"/>
        <c:noMultiLvlLbl val="0"/>
      </c:catAx>
      <c:valAx>
        <c:axId val="20526592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0526438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18-A948-9387-7D385E62B3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18-A948-9387-7D385E62B37B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8-A948-9387-7D385E62B37B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8-A948-9387-7D385E62B37B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efektów'!$JF$61:$JG$61</c:f>
              <c:numCache>
                <c:formatCode>General</c:formatCode>
                <c:ptCount val="2"/>
                <c:pt idx="0">
                  <c:v>118</c:v>
                </c:pt>
                <c:pt idx="1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18-A948-9387-7D385E62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B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9E-6B47-83EF-BA7A53445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9E-6B47-83EF-BA7A534454D0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E-6B47-83EF-BA7A534454D0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E-6B47-83EF-BA7A534454D0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efektów'!$JF$81:$JG$81</c:f>
              <c:numCache>
                <c:formatCode>General</c:formatCode>
                <c:ptCount val="2"/>
                <c:pt idx="0">
                  <c:v>103</c:v>
                </c:pt>
                <c:pt idx="1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9E-6B47-83EF-BA7A5344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110520</xdr:colOff>
      <xdr:row>0</xdr:row>
      <xdr:rowOff>0</xdr:rowOff>
    </xdr:from>
    <xdr:to>
      <xdr:col>331</xdr:col>
      <xdr:colOff>166320</xdr:colOff>
      <xdr:row>11</xdr:row>
      <xdr:rowOff>78120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110520</xdr:colOff>
      <xdr:row>81</xdr:row>
      <xdr:rowOff>157680</xdr:rowOff>
    </xdr:from>
    <xdr:to>
      <xdr:col>331</xdr:col>
      <xdr:colOff>166320</xdr:colOff>
      <xdr:row>93</xdr:row>
      <xdr:rowOff>83880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267</xdr:col>
      <xdr:colOff>27000</xdr:colOff>
      <xdr:row>16</xdr:row>
      <xdr:rowOff>153720</xdr:rowOff>
    </xdr:from>
    <xdr:to>
      <xdr:col>280</xdr:col>
      <xdr:colOff>614160</xdr:colOff>
      <xdr:row>35</xdr:row>
      <xdr:rowOff>148320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267</xdr:col>
      <xdr:colOff>27000</xdr:colOff>
      <xdr:row>40</xdr:row>
      <xdr:rowOff>0</xdr:rowOff>
    </xdr:from>
    <xdr:to>
      <xdr:col>280</xdr:col>
      <xdr:colOff>614160</xdr:colOff>
      <xdr:row>58</xdr:row>
      <xdr:rowOff>124200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267</xdr:col>
      <xdr:colOff>27000</xdr:colOff>
      <xdr:row>61</xdr:row>
      <xdr:rowOff>0</xdr:rowOff>
    </xdr:from>
    <xdr:to>
      <xdr:col>280</xdr:col>
      <xdr:colOff>614160</xdr:colOff>
      <xdr:row>78</xdr:row>
      <xdr:rowOff>90720</xdr:rowOff>
    </xdr:to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281</xdr:col>
      <xdr:colOff>149760</xdr:colOff>
      <xdr:row>24</xdr:row>
      <xdr:rowOff>68400</xdr:rowOff>
    </xdr:from>
    <xdr:to>
      <xdr:col>288</xdr:col>
      <xdr:colOff>500040</xdr:colOff>
      <xdr:row>36</xdr:row>
      <xdr:rowOff>147600</xdr:rowOff>
    </xdr:to>
    <xdr:graphicFrame macro="">
      <xdr:nvGraphicFramePr>
        <xdr:cNvPr id="7" name="Wykres 9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281</xdr:col>
      <xdr:colOff>163440</xdr:colOff>
      <xdr:row>65</xdr:row>
      <xdr:rowOff>167400</xdr:rowOff>
    </xdr:from>
    <xdr:to>
      <xdr:col>288</xdr:col>
      <xdr:colOff>513720</xdr:colOff>
      <xdr:row>78</xdr:row>
      <xdr:rowOff>48600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92"/>
  <sheetViews>
    <sheetView tabSelected="1" zoomScale="90" zoomScaleNormal="90" workbookViewId="0">
      <selection activeCell="B10" sqref="B10"/>
    </sheetView>
  </sheetViews>
  <sheetFormatPr defaultColWidth="8.125" defaultRowHeight="15" x14ac:dyDescent="0.25"/>
  <cols>
    <col min="1" max="1" width="9.125" style="1" customWidth="1"/>
    <col min="2" max="2" width="75" style="2" customWidth="1"/>
    <col min="3" max="3" width="9" style="3" customWidth="1"/>
    <col min="4" max="4" width="15" style="2" customWidth="1"/>
    <col min="5" max="5" width="7.625" style="4" customWidth="1"/>
    <col min="6" max="6" width="10.625" style="4" hidden="1" customWidth="1"/>
    <col min="7" max="100" width="4.5" style="1" customWidth="1"/>
    <col min="101" max="102" width="5.125" style="1" customWidth="1"/>
    <col min="103" max="103" width="5.375" style="1" customWidth="1"/>
    <col min="104" max="108" width="5.125" style="1" customWidth="1"/>
    <col min="109" max="109" width="5.375" style="1" customWidth="1"/>
    <col min="110" max="110" width="5.125" style="1" customWidth="1"/>
    <col min="111" max="111" width="5.375" style="1" customWidth="1"/>
    <col min="112" max="117" width="5.125" style="1" customWidth="1"/>
    <col min="118" max="142" width="5.375" style="1" customWidth="1"/>
    <col min="143" max="231" width="4.5" style="1" customWidth="1"/>
    <col min="232" max="233" width="5.5" style="1" customWidth="1"/>
    <col min="234" max="234" width="5.875" style="1" customWidth="1"/>
    <col min="235" max="240" width="5.625" style="1" customWidth="1"/>
    <col min="241" max="242" width="5.875" style="1" customWidth="1"/>
    <col min="243" max="244" width="5.625" style="1" customWidth="1"/>
    <col min="245" max="245" width="6" style="1" customWidth="1"/>
    <col min="246" max="246" width="5.5" style="1" customWidth="1"/>
    <col min="247" max="248" width="5.875" style="1" customWidth="1"/>
    <col min="249" max="249" width="5.625" style="1" customWidth="1"/>
    <col min="250" max="265" width="5.125" style="1" customWidth="1"/>
    <col min="266" max="267" width="4.5" style="1" customWidth="1"/>
    <col min="268" max="885" width="8.125" style="1"/>
    <col min="886" max="1024" width="8.875" customWidth="1"/>
  </cols>
  <sheetData>
    <row r="1" spans="2:111" ht="18.75" x14ac:dyDescent="0.25">
      <c r="B1" s="5" t="s">
        <v>0</v>
      </c>
      <c r="C1" s="6"/>
      <c r="D1" s="7"/>
    </row>
    <row r="2" spans="2:111" ht="18.75" x14ac:dyDescent="0.25">
      <c r="B2" s="5" t="s">
        <v>1</v>
      </c>
      <c r="C2" s="6"/>
      <c r="D2" s="7"/>
    </row>
    <row r="3" spans="2:111" ht="18.75" x14ac:dyDescent="0.25">
      <c r="B3" s="5" t="s">
        <v>2</v>
      </c>
      <c r="C3" s="6"/>
      <c r="D3" s="7"/>
    </row>
    <row r="4" spans="2:111" x14ac:dyDescent="0.25">
      <c r="C4" s="8"/>
    </row>
    <row r="5" spans="2:111" x14ac:dyDescent="0.25">
      <c r="B5" s="2" t="s">
        <v>3</v>
      </c>
    </row>
    <row r="6" spans="2:111" x14ac:dyDescent="0.25">
      <c r="B6" s="2" t="s">
        <v>4</v>
      </c>
    </row>
    <row r="7" spans="2:111" x14ac:dyDescent="0.25">
      <c r="B7" s="2" t="s">
        <v>5</v>
      </c>
    </row>
    <row r="8" spans="2:111" x14ac:dyDescent="0.25">
      <c r="B8" s="2" t="s">
        <v>6</v>
      </c>
    </row>
    <row r="9" spans="2:111" x14ac:dyDescent="0.25">
      <c r="B9" s="2" t="s">
        <v>7</v>
      </c>
    </row>
    <row r="10" spans="2:111" x14ac:dyDescent="0.25">
      <c r="B10" s="2" t="s">
        <v>8</v>
      </c>
    </row>
    <row r="11" spans="2:111" x14ac:dyDescent="0.25">
      <c r="B11" s="2" t="s">
        <v>9</v>
      </c>
      <c r="CY11" s="1" t="s">
        <v>10</v>
      </c>
      <c r="DG11" s="1" t="s">
        <v>11</v>
      </c>
    </row>
    <row r="12" spans="2:111" x14ac:dyDescent="0.25">
      <c r="B12" s="2" t="s">
        <v>12</v>
      </c>
    </row>
    <row r="13" spans="2:111" x14ac:dyDescent="0.25">
      <c r="B13" s="2" t="s">
        <v>13</v>
      </c>
    </row>
    <row r="14" spans="2:111" x14ac:dyDescent="0.25">
      <c r="B14" s="2" t="s">
        <v>14</v>
      </c>
    </row>
    <row r="15" spans="2:111" x14ac:dyDescent="0.25">
      <c r="B15" s="2" t="s">
        <v>15</v>
      </c>
    </row>
    <row r="16" spans="2:111" x14ac:dyDescent="0.25">
      <c r="B16" s="2" t="s">
        <v>16</v>
      </c>
    </row>
    <row r="17" spans="1:267" x14ac:dyDescent="0.25">
      <c r="G17" s="156" t="s">
        <v>17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157" t="s">
        <v>18</v>
      </c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  <c r="IM17" s="157"/>
      <c r="IN17" s="157"/>
      <c r="IO17" s="157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</row>
    <row r="18" spans="1:267" x14ac:dyDescent="0.25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13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</row>
    <row r="19" spans="1:267" ht="30" x14ac:dyDescent="0.25">
      <c r="A19" s="14"/>
      <c r="B19" s="15" t="s">
        <v>19</v>
      </c>
      <c r="C19" s="16" t="s">
        <v>20</v>
      </c>
      <c r="D19" s="17" t="s">
        <v>21</v>
      </c>
      <c r="E19" s="17" t="s">
        <v>22</v>
      </c>
      <c r="F19" s="18" t="s">
        <v>21</v>
      </c>
      <c r="G19" s="19" t="s">
        <v>23</v>
      </c>
      <c r="H19" s="19" t="s">
        <v>24</v>
      </c>
      <c r="I19" s="19" t="s">
        <v>25</v>
      </c>
      <c r="J19" s="19" t="s">
        <v>26</v>
      </c>
      <c r="K19" s="19" t="s">
        <v>27</v>
      </c>
      <c r="L19" s="19" t="s">
        <v>28</v>
      </c>
      <c r="M19" s="19" t="s">
        <v>29</v>
      </c>
      <c r="N19" s="19" t="s">
        <v>30</v>
      </c>
      <c r="O19" s="19" t="s">
        <v>31</v>
      </c>
      <c r="P19" s="19" t="s">
        <v>32</v>
      </c>
      <c r="Q19" s="19" t="s">
        <v>33</v>
      </c>
      <c r="R19" s="19" t="s">
        <v>34</v>
      </c>
      <c r="S19" s="19" t="s">
        <v>35</v>
      </c>
      <c r="T19" s="19" t="s">
        <v>36</v>
      </c>
      <c r="U19" s="19" t="s">
        <v>37</v>
      </c>
      <c r="V19" s="19" t="s">
        <v>38</v>
      </c>
      <c r="W19" s="19" t="s">
        <v>39</v>
      </c>
      <c r="X19" s="19" t="s">
        <v>40</v>
      </c>
      <c r="Y19" s="19" t="s">
        <v>41</v>
      </c>
      <c r="Z19" s="19" t="s">
        <v>42</v>
      </c>
      <c r="AA19" s="19" t="s">
        <v>43</v>
      </c>
      <c r="AB19" s="19" t="s">
        <v>44</v>
      </c>
      <c r="AC19" s="19" t="s">
        <v>45</v>
      </c>
      <c r="AD19" s="19" t="s">
        <v>46</v>
      </c>
      <c r="AE19" s="19" t="s">
        <v>47</v>
      </c>
      <c r="AF19" s="19" t="s">
        <v>48</v>
      </c>
      <c r="AG19" s="19" t="s">
        <v>49</v>
      </c>
      <c r="AH19" s="19" t="s">
        <v>50</v>
      </c>
      <c r="AI19" s="19" t="s">
        <v>51</v>
      </c>
      <c r="AJ19" s="19" t="s">
        <v>52</v>
      </c>
      <c r="AK19" s="19" t="s">
        <v>53</v>
      </c>
      <c r="AL19" s="19" t="s">
        <v>54</v>
      </c>
      <c r="AM19" s="19" t="s">
        <v>55</v>
      </c>
      <c r="AN19" s="19" t="s">
        <v>56</v>
      </c>
      <c r="AO19" s="19" t="s">
        <v>57</v>
      </c>
      <c r="AP19" s="19" t="s">
        <v>58</v>
      </c>
      <c r="AQ19" s="19" t="s">
        <v>59</v>
      </c>
      <c r="AR19" s="19" t="s">
        <v>60</v>
      </c>
      <c r="AS19" s="19" t="s">
        <v>61</v>
      </c>
      <c r="AT19" s="19" t="s">
        <v>62</v>
      </c>
      <c r="AU19" s="19" t="s">
        <v>63</v>
      </c>
      <c r="AV19" s="19" t="s">
        <v>64</v>
      </c>
      <c r="AW19" s="19" t="s">
        <v>65</v>
      </c>
      <c r="AX19" s="19" t="s">
        <v>66</v>
      </c>
      <c r="AY19" s="19" t="s">
        <v>67</v>
      </c>
      <c r="AZ19" s="19" t="s">
        <v>68</v>
      </c>
      <c r="BA19" s="19" t="s">
        <v>69</v>
      </c>
      <c r="BB19" s="19" t="s">
        <v>70</v>
      </c>
      <c r="BC19" s="19" t="s">
        <v>71</v>
      </c>
      <c r="BD19" s="19" t="s">
        <v>72</v>
      </c>
      <c r="BE19" s="19" t="s">
        <v>73</v>
      </c>
      <c r="BF19" s="19" t="s">
        <v>74</v>
      </c>
      <c r="BG19" s="19" t="s">
        <v>75</v>
      </c>
      <c r="BH19" s="19" t="s">
        <v>76</v>
      </c>
      <c r="BI19" s="19" t="s">
        <v>77</v>
      </c>
      <c r="BJ19" s="19" t="s">
        <v>78</v>
      </c>
      <c r="BK19" s="19" t="s">
        <v>79</v>
      </c>
      <c r="BL19" s="19" t="s">
        <v>80</v>
      </c>
      <c r="BM19" s="19" t="s">
        <v>81</v>
      </c>
      <c r="BN19" s="19" t="s">
        <v>82</v>
      </c>
      <c r="BO19" s="19" t="s">
        <v>83</v>
      </c>
      <c r="BP19" s="19" t="s">
        <v>84</v>
      </c>
      <c r="BQ19" s="19" t="s">
        <v>85</v>
      </c>
      <c r="BR19" s="19" t="s">
        <v>86</v>
      </c>
      <c r="BS19" s="19" t="s">
        <v>87</v>
      </c>
      <c r="BT19" s="19" t="s">
        <v>88</v>
      </c>
      <c r="BU19" s="19" t="s">
        <v>89</v>
      </c>
      <c r="BV19" s="19" t="s">
        <v>90</v>
      </c>
      <c r="BW19" s="19" t="s">
        <v>91</v>
      </c>
      <c r="BX19" s="19" t="s">
        <v>92</v>
      </c>
      <c r="BY19" s="19" t="s">
        <v>93</v>
      </c>
      <c r="BZ19" s="19" t="s">
        <v>94</v>
      </c>
      <c r="CA19" s="19" t="s">
        <v>95</v>
      </c>
      <c r="CB19" s="19" t="s">
        <v>96</v>
      </c>
      <c r="CC19" s="19" t="s">
        <v>97</v>
      </c>
      <c r="CD19" s="19" t="s">
        <v>98</v>
      </c>
      <c r="CE19" s="19" t="s">
        <v>99</v>
      </c>
      <c r="CF19" s="19" t="s">
        <v>100</v>
      </c>
      <c r="CG19" s="19" t="s">
        <v>101</v>
      </c>
      <c r="CH19" s="19" t="s">
        <v>102</v>
      </c>
      <c r="CI19" s="19" t="s">
        <v>103</v>
      </c>
      <c r="CJ19" s="19" t="s">
        <v>104</v>
      </c>
      <c r="CK19" s="19" t="s">
        <v>105</v>
      </c>
      <c r="CL19" s="19" t="s">
        <v>106</v>
      </c>
      <c r="CM19" s="19" t="s">
        <v>107</v>
      </c>
      <c r="CN19" s="19" t="s">
        <v>108</v>
      </c>
      <c r="CO19" s="19" t="s">
        <v>109</v>
      </c>
      <c r="CP19" s="19" t="s">
        <v>110</v>
      </c>
      <c r="CQ19" s="19" t="s">
        <v>111</v>
      </c>
      <c r="CR19" s="19" t="s">
        <v>112</v>
      </c>
      <c r="CS19" s="19" t="s">
        <v>113</v>
      </c>
      <c r="CT19" s="19" t="s">
        <v>114</v>
      </c>
      <c r="CU19" s="19" t="s">
        <v>115</v>
      </c>
      <c r="CV19" s="19" t="s">
        <v>116</v>
      </c>
      <c r="CW19" s="19" t="s">
        <v>117</v>
      </c>
      <c r="CX19" s="19" t="s">
        <v>118</v>
      </c>
      <c r="CY19" s="19" t="s">
        <v>119</v>
      </c>
      <c r="CZ19" s="19" t="s">
        <v>120</v>
      </c>
      <c r="DA19" s="19" t="s">
        <v>121</v>
      </c>
      <c r="DB19" s="19" t="s">
        <v>122</v>
      </c>
      <c r="DC19" s="19" t="s">
        <v>123</v>
      </c>
      <c r="DD19" s="19" t="s">
        <v>124</v>
      </c>
      <c r="DE19" s="19" t="s">
        <v>125</v>
      </c>
      <c r="DF19" s="19" t="s">
        <v>126</v>
      </c>
      <c r="DG19" s="19" t="s">
        <v>11</v>
      </c>
      <c r="DH19" s="19" t="s">
        <v>127</v>
      </c>
      <c r="DI19" s="19" t="s">
        <v>128</v>
      </c>
      <c r="DJ19" s="19" t="s">
        <v>129</v>
      </c>
      <c r="DK19" s="19" t="s">
        <v>130</v>
      </c>
      <c r="DL19" s="19" t="s">
        <v>131</v>
      </c>
      <c r="DM19" s="19" t="s">
        <v>132</v>
      </c>
      <c r="DN19" s="20" t="s">
        <v>133</v>
      </c>
      <c r="DO19" s="20" t="s">
        <v>134</v>
      </c>
      <c r="DP19" s="20" t="s">
        <v>135</v>
      </c>
      <c r="DQ19" s="20" t="s">
        <v>136</v>
      </c>
      <c r="DR19" s="20" t="s">
        <v>137</v>
      </c>
      <c r="DS19" s="20" t="s">
        <v>138</v>
      </c>
      <c r="DT19" s="20" t="s">
        <v>139</v>
      </c>
      <c r="DU19" s="20" t="s">
        <v>140</v>
      </c>
      <c r="DV19" s="20" t="s">
        <v>141</v>
      </c>
      <c r="DW19" s="20" t="s">
        <v>142</v>
      </c>
      <c r="DX19" s="20" t="s">
        <v>143</v>
      </c>
      <c r="DY19" s="20" t="s">
        <v>144</v>
      </c>
      <c r="DZ19" s="20" t="s">
        <v>145</v>
      </c>
      <c r="EA19" s="20" t="s">
        <v>146</v>
      </c>
      <c r="EB19" s="20" t="s">
        <v>147</v>
      </c>
      <c r="EC19" s="20" t="s">
        <v>148</v>
      </c>
      <c r="ED19" s="20" t="s">
        <v>149</v>
      </c>
      <c r="EE19" s="20" t="s">
        <v>150</v>
      </c>
      <c r="EF19" s="20" t="s">
        <v>151</v>
      </c>
      <c r="EG19" s="20" t="s">
        <v>152</v>
      </c>
      <c r="EH19" s="20" t="s">
        <v>153</v>
      </c>
      <c r="EI19" s="21" t="s">
        <v>154</v>
      </c>
      <c r="EJ19" s="21" t="s">
        <v>155</v>
      </c>
      <c r="EK19" s="21" t="s">
        <v>156</v>
      </c>
      <c r="EL19" s="21" t="s">
        <v>157</v>
      </c>
      <c r="EM19" s="22" t="s">
        <v>158</v>
      </c>
      <c r="EN19" s="22" t="s">
        <v>159</v>
      </c>
      <c r="EO19" s="22" t="s">
        <v>160</v>
      </c>
      <c r="EP19" s="22" t="s">
        <v>161</v>
      </c>
      <c r="EQ19" s="22" t="s">
        <v>162</v>
      </c>
      <c r="ER19" s="22" t="s">
        <v>163</v>
      </c>
      <c r="ES19" s="22" t="s">
        <v>164</v>
      </c>
      <c r="ET19" s="22" t="s">
        <v>165</v>
      </c>
      <c r="EU19" s="22" t="s">
        <v>166</v>
      </c>
      <c r="EV19" s="22" t="s">
        <v>167</v>
      </c>
      <c r="EW19" s="22" t="s">
        <v>168</v>
      </c>
      <c r="EX19" s="22" t="s">
        <v>169</v>
      </c>
      <c r="EY19" s="22" t="s">
        <v>170</v>
      </c>
      <c r="EZ19" s="22" t="s">
        <v>171</v>
      </c>
      <c r="FA19" s="22" t="s">
        <v>172</v>
      </c>
      <c r="FB19" s="22" t="s">
        <v>173</v>
      </c>
      <c r="FC19" s="22" t="s">
        <v>174</v>
      </c>
      <c r="FD19" s="23" t="s">
        <v>175</v>
      </c>
      <c r="FE19" s="20" t="s">
        <v>176</v>
      </c>
      <c r="FF19" s="20" t="s">
        <v>177</v>
      </c>
      <c r="FG19" s="20" t="s">
        <v>178</v>
      </c>
      <c r="FH19" s="20" t="s">
        <v>179</v>
      </c>
      <c r="FI19" s="20" t="s">
        <v>180</v>
      </c>
      <c r="FJ19" s="20" t="s">
        <v>181</v>
      </c>
      <c r="FK19" s="20" t="s">
        <v>182</v>
      </c>
      <c r="FL19" s="20" t="s">
        <v>183</v>
      </c>
      <c r="FM19" s="20" t="s">
        <v>184</v>
      </c>
      <c r="FN19" s="20" t="s">
        <v>185</v>
      </c>
      <c r="FO19" s="20" t="s">
        <v>186</v>
      </c>
      <c r="FP19" s="20" t="s">
        <v>187</v>
      </c>
      <c r="FQ19" s="20" t="s">
        <v>188</v>
      </c>
      <c r="FR19" s="20" t="s">
        <v>189</v>
      </c>
      <c r="FS19" s="20" t="s">
        <v>190</v>
      </c>
      <c r="FT19" s="20" t="s">
        <v>191</v>
      </c>
      <c r="FU19" s="20" t="s">
        <v>192</v>
      </c>
      <c r="FV19" s="20" t="s">
        <v>193</v>
      </c>
      <c r="FW19" s="20" t="s">
        <v>194</v>
      </c>
      <c r="FX19" s="20" t="s">
        <v>195</v>
      </c>
      <c r="FY19" s="20" t="s">
        <v>196</v>
      </c>
      <c r="FZ19" s="20" t="s">
        <v>197</v>
      </c>
      <c r="GA19" s="20" t="s">
        <v>198</v>
      </c>
      <c r="GB19" s="20" t="s">
        <v>199</v>
      </c>
      <c r="GC19" s="20" t="s">
        <v>200</v>
      </c>
      <c r="GD19" s="20" t="s">
        <v>201</v>
      </c>
      <c r="GE19" s="20" t="s">
        <v>202</v>
      </c>
      <c r="GF19" s="20" t="s">
        <v>203</v>
      </c>
      <c r="GG19" s="20" t="s">
        <v>204</v>
      </c>
      <c r="GH19" s="20" t="s">
        <v>205</v>
      </c>
      <c r="GI19" s="20" t="s">
        <v>206</v>
      </c>
      <c r="GJ19" s="20" t="s">
        <v>207</v>
      </c>
      <c r="GK19" s="20" t="s">
        <v>208</v>
      </c>
      <c r="GL19" s="20" t="s">
        <v>209</v>
      </c>
      <c r="GM19" s="20" t="s">
        <v>210</v>
      </c>
      <c r="GN19" s="20" t="s">
        <v>211</v>
      </c>
      <c r="GO19" s="20" t="s">
        <v>212</v>
      </c>
      <c r="GP19" s="20" t="s">
        <v>213</v>
      </c>
      <c r="GQ19" s="20" t="s">
        <v>214</v>
      </c>
      <c r="GR19" s="20" t="s">
        <v>215</v>
      </c>
      <c r="GS19" s="20" t="s">
        <v>216</v>
      </c>
      <c r="GT19" s="20" t="s">
        <v>217</v>
      </c>
      <c r="GU19" s="20" t="s">
        <v>218</v>
      </c>
      <c r="GV19" s="20" t="s">
        <v>219</v>
      </c>
      <c r="GW19" s="20" t="s">
        <v>220</v>
      </c>
      <c r="GX19" s="20" t="s">
        <v>221</v>
      </c>
      <c r="GY19" s="20" t="s">
        <v>222</v>
      </c>
      <c r="GZ19" s="20" t="s">
        <v>223</v>
      </c>
      <c r="HA19" s="20" t="s">
        <v>224</v>
      </c>
      <c r="HB19" s="20" t="s">
        <v>225</v>
      </c>
      <c r="HC19" s="20" t="s">
        <v>226</v>
      </c>
      <c r="HD19" s="20" t="s">
        <v>227</v>
      </c>
      <c r="HE19" s="20" t="s">
        <v>228</v>
      </c>
      <c r="HF19" s="20" t="s">
        <v>229</v>
      </c>
      <c r="HG19" s="20" t="s">
        <v>230</v>
      </c>
      <c r="HH19" s="20" t="s">
        <v>231</v>
      </c>
      <c r="HI19" s="20" t="s">
        <v>232</v>
      </c>
      <c r="HJ19" s="20" t="s">
        <v>233</v>
      </c>
      <c r="HK19" s="20" t="s">
        <v>234</v>
      </c>
      <c r="HL19" s="20" t="s">
        <v>235</v>
      </c>
      <c r="HM19" s="20" t="s">
        <v>236</v>
      </c>
      <c r="HN19" s="20" t="s">
        <v>237</v>
      </c>
      <c r="HO19" s="20" t="s">
        <v>238</v>
      </c>
      <c r="HP19" s="20" t="s">
        <v>239</v>
      </c>
      <c r="HQ19" s="20" t="s">
        <v>240</v>
      </c>
      <c r="HR19" s="20" t="s">
        <v>241</v>
      </c>
      <c r="HS19" s="20" t="s">
        <v>242</v>
      </c>
      <c r="HT19" s="20" t="s">
        <v>243</v>
      </c>
      <c r="HU19" s="20" t="s">
        <v>244</v>
      </c>
      <c r="HV19" s="20" t="s">
        <v>245</v>
      </c>
      <c r="HW19" s="20" t="s">
        <v>246</v>
      </c>
      <c r="HX19" s="20" t="s">
        <v>247</v>
      </c>
      <c r="HY19" s="20" t="s">
        <v>248</v>
      </c>
      <c r="HZ19" s="20" t="s">
        <v>249</v>
      </c>
      <c r="IA19" s="20" t="s">
        <v>250</v>
      </c>
      <c r="IB19" s="20" t="s">
        <v>251</v>
      </c>
      <c r="IC19" s="24" t="s">
        <v>252</v>
      </c>
      <c r="ID19" s="24" t="s">
        <v>253</v>
      </c>
      <c r="IE19" s="24" t="s">
        <v>254</v>
      </c>
      <c r="IF19" s="24" t="s">
        <v>255</v>
      </c>
      <c r="IG19" s="24" t="s">
        <v>256</v>
      </c>
      <c r="IH19" s="24" t="s">
        <v>257</v>
      </c>
      <c r="II19" s="24" t="s">
        <v>258</v>
      </c>
      <c r="IJ19" s="24" t="s">
        <v>259</v>
      </c>
      <c r="IK19" s="24" t="s">
        <v>260</v>
      </c>
      <c r="IL19" s="24" t="s">
        <v>261</v>
      </c>
      <c r="IM19" s="24" t="s">
        <v>262</v>
      </c>
      <c r="IN19" s="24" t="s">
        <v>263</v>
      </c>
      <c r="IO19" s="24" t="s">
        <v>264</v>
      </c>
      <c r="IP19" s="20" t="s">
        <v>265</v>
      </c>
      <c r="IQ19" s="20" t="s">
        <v>266</v>
      </c>
      <c r="IR19" s="20" t="s">
        <v>267</v>
      </c>
      <c r="IS19" s="20" t="s">
        <v>268</v>
      </c>
      <c r="IT19" s="20" t="s">
        <v>269</v>
      </c>
      <c r="IU19" s="20" t="s">
        <v>270</v>
      </c>
      <c r="IV19" s="20" t="s">
        <v>271</v>
      </c>
      <c r="IW19" s="20" t="s">
        <v>272</v>
      </c>
      <c r="IX19" s="20" t="s">
        <v>273</v>
      </c>
      <c r="IY19" s="20" t="s">
        <v>274</v>
      </c>
      <c r="IZ19" s="20" t="s">
        <v>275</v>
      </c>
      <c r="JA19" s="20" t="s">
        <v>276</v>
      </c>
      <c r="JB19" s="20" t="s">
        <v>277</v>
      </c>
      <c r="JC19" s="25" t="s">
        <v>278</v>
      </c>
      <c r="JD19" s="25" t="s">
        <v>279</v>
      </c>
      <c r="JE19" s="25" t="s">
        <v>280</v>
      </c>
      <c r="JF19" s="26" t="s">
        <v>281</v>
      </c>
      <c r="JG19" s="27" t="s">
        <v>282</v>
      </c>
    </row>
    <row r="20" spans="1:267" ht="15" customHeight="1" x14ac:dyDescent="0.25">
      <c r="A20" s="158" t="s">
        <v>283</v>
      </c>
      <c r="B20" s="28" t="s">
        <v>284</v>
      </c>
      <c r="C20" s="29" t="s">
        <v>285</v>
      </c>
      <c r="D20" s="30" t="s">
        <v>286</v>
      </c>
      <c r="E20" s="31">
        <v>2</v>
      </c>
      <c r="F20" s="32" t="s">
        <v>287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>
        <v>1</v>
      </c>
      <c r="AG20" s="33">
        <v>1</v>
      </c>
      <c r="AH20" s="33">
        <v>1</v>
      </c>
      <c r="AI20" s="33">
        <v>1</v>
      </c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>
        <v>1</v>
      </c>
      <c r="FD20" s="34">
        <v>1</v>
      </c>
      <c r="FE20" s="35">
        <v>1</v>
      </c>
      <c r="FF20" s="33">
        <v>1</v>
      </c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6">
        <f t="shared" ref="JF20:JF25" si="0">SUM(G20:DM20)</f>
        <v>4</v>
      </c>
      <c r="JG20" s="37">
        <f t="shared" ref="JG20:JG25" si="1">SUM(EM20:IO20)</f>
        <v>4</v>
      </c>
    </row>
    <row r="21" spans="1:267" x14ac:dyDescent="0.25">
      <c r="A21" s="158"/>
      <c r="B21" s="28" t="s">
        <v>288</v>
      </c>
      <c r="C21" s="29" t="s">
        <v>285</v>
      </c>
      <c r="D21" s="30" t="s">
        <v>286</v>
      </c>
      <c r="E21" s="31">
        <v>1</v>
      </c>
      <c r="F21" s="32" t="s">
        <v>289</v>
      </c>
      <c r="G21" s="34"/>
      <c r="H21" s="34"/>
      <c r="I21" s="34"/>
      <c r="J21" s="34"/>
      <c r="K21" s="34"/>
      <c r="L21" s="34">
        <v>1</v>
      </c>
      <c r="M21" s="34">
        <v>1</v>
      </c>
      <c r="N21" s="34">
        <v>1</v>
      </c>
      <c r="O21" s="34">
        <v>1</v>
      </c>
      <c r="P21" s="34">
        <v>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>
        <v>1</v>
      </c>
      <c r="EP21" s="34">
        <v>1</v>
      </c>
      <c r="EQ21" s="34">
        <v>1</v>
      </c>
      <c r="ER21" s="34">
        <v>1</v>
      </c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8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9">
        <f t="shared" si="0"/>
        <v>5</v>
      </c>
      <c r="JG21" s="40">
        <f t="shared" si="1"/>
        <v>4</v>
      </c>
    </row>
    <row r="22" spans="1:267" x14ac:dyDescent="0.25">
      <c r="A22" s="158"/>
      <c r="B22" s="28" t="s">
        <v>290</v>
      </c>
      <c r="C22" s="29" t="s">
        <v>285</v>
      </c>
      <c r="D22" s="30" t="s">
        <v>291</v>
      </c>
      <c r="E22" s="31">
        <v>1</v>
      </c>
      <c r="F22" s="32" t="s">
        <v>287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>
        <v>1</v>
      </c>
      <c r="R22" s="34">
        <v>1</v>
      </c>
      <c r="S22" s="34">
        <v>1</v>
      </c>
      <c r="T22" s="34">
        <v>1</v>
      </c>
      <c r="U22" s="34">
        <v>1</v>
      </c>
      <c r="V22" s="34">
        <v>1</v>
      </c>
      <c r="W22" s="34">
        <v>1</v>
      </c>
      <c r="X22" s="34">
        <v>1</v>
      </c>
      <c r="Y22" s="34">
        <v>1</v>
      </c>
      <c r="Z22" s="34">
        <v>1</v>
      </c>
      <c r="AA22" s="34">
        <v>1</v>
      </c>
      <c r="AB22" s="34">
        <v>1</v>
      </c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>
        <v>1</v>
      </c>
      <c r="ET22" s="34">
        <v>1</v>
      </c>
      <c r="EU22" s="34">
        <v>1</v>
      </c>
      <c r="EV22" s="34">
        <v>1</v>
      </c>
      <c r="EW22" s="34">
        <v>1</v>
      </c>
      <c r="EX22" s="34">
        <v>1</v>
      </c>
      <c r="EY22" s="34">
        <v>1</v>
      </c>
      <c r="EZ22" s="34">
        <v>1</v>
      </c>
      <c r="FA22" s="34"/>
      <c r="FB22" s="34"/>
      <c r="FC22" s="34"/>
      <c r="FD22" s="34"/>
      <c r="FE22" s="38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9">
        <f t="shared" si="0"/>
        <v>12</v>
      </c>
      <c r="JG22" s="40">
        <f t="shared" si="1"/>
        <v>8</v>
      </c>
    </row>
    <row r="23" spans="1:267" x14ac:dyDescent="0.25">
      <c r="A23" s="158"/>
      <c r="B23" s="41" t="s">
        <v>292</v>
      </c>
      <c r="C23" s="29" t="s">
        <v>285</v>
      </c>
      <c r="D23" s="30" t="s">
        <v>286</v>
      </c>
      <c r="E23" s="31">
        <v>2</v>
      </c>
      <c r="F23" s="32" t="s">
        <v>289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>
        <v>1</v>
      </c>
      <c r="CK23" s="34">
        <v>1</v>
      </c>
      <c r="CL23" s="34">
        <v>1</v>
      </c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8"/>
      <c r="FF23" s="33"/>
      <c r="FG23" s="33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>
        <v>1</v>
      </c>
      <c r="HR23" s="34">
        <v>1</v>
      </c>
      <c r="HS23" s="34">
        <v>1</v>
      </c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9">
        <f t="shared" si="0"/>
        <v>3</v>
      </c>
      <c r="JG23" s="40">
        <f t="shared" si="1"/>
        <v>3</v>
      </c>
    </row>
    <row r="24" spans="1:267" x14ac:dyDescent="0.25">
      <c r="A24" s="158"/>
      <c r="B24" s="41" t="s">
        <v>293</v>
      </c>
      <c r="C24" s="29" t="s">
        <v>285</v>
      </c>
      <c r="D24" s="30" t="s">
        <v>294</v>
      </c>
      <c r="E24" s="31">
        <v>2</v>
      </c>
      <c r="F24" s="32" t="s">
        <v>287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>
        <v>1</v>
      </c>
      <c r="CN24" s="34">
        <v>1</v>
      </c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8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>
        <v>1</v>
      </c>
      <c r="HU24" s="34">
        <v>1</v>
      </c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9">
        <f t="shared" si="0"/>
        <v>2</v>
      </c>
      <c r="JG24" s="40">
        <f t="shared" si="1"/>
        <v>2</v>
      </c>
    </row>
    <row r="25" spans="1:267" ht="16.5" customHeight="1" x14ac:dyDescent="0.25">
      <c r="A25" s="158"/>
      <c r="B25" s="28" t="s">
        <v>295</v>
      </c>
      <c r="C25" s="29" t="s">
        <v>285</v>
      </c>
      <c r="D25" s="30" t="s">
        <v>296</v>
      </c>
      <c r="E25" s="31">
        <v>2</v>
      </c>
      <c r="F25" s="32" t="s">
        <v>289</v>
      </c>
      <c r="G25" s="34">
        <v>1</v>
      </c>
      <c r="H25" s="34">
        <v>1</v>
      </c>
      <c r="I25" s="34">
        <v>1</v>
      </c>
      <c r="J25" s="34">
        <v>1</v>
      </c>
      <c r="K25" s="34">
        <v>1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>
        <v>1</v>
      </c>
      <c r="EN25" s="34">
        <v>1</v>
      </c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8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9">
        <f t="shared" si="0"/>
        <v>5</v>
      </c>
      <c r="JG25" s="40">
        <f t="shared" si="1"/>
        <v>2</v>
      </c>
    </row>
    <row r="26" spans="1:267" ht="16.5" customHeight="1" x14ac:dyDescent="0.25">
      <c r="A26" s="158"/>
      <c r="B26" s="41" t="s">
        <v>297</v>
      </c>
      <c r="C26" s="29" t="s">
        <v>285</v>
      </c>
      <c r="D26" s="30" t="s">
        <v>286</v>
      </c>
      <c r="E26" s="31">
        <v>1</v>
      </c>
      <c r="F26" s="32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>
        <v>1</v>
      </c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8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>
        <v>1</v>
      </c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9">
        <v>1</v>
      </c>
      <c r="JG26" s="40">
        <v>0</v>
      </c>
    </row>
    <row r="27" spans="1:267" ht="16.5" customHeight="1" x14ac:dyDescent="0.25">
      <c r="A27" s="158"/>
      <c r="B27" s="41" t="s">
        <v>298</v>
      </c>
      <c r="C27" s="29" t="s">
        <v>285</v>
      </c>
      <c r="D27" s="30" t="s">
        <v>299</v>
      </c>
      <c r="E27" s="31">
        <v>1</v>
      </c>
      <c r="F27" s="3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>
        <v>1</v>
      </c>
      <c r="CP27" s="34">
        <v>1</v>
      </c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8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>
        <v>1</v>
      </c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9">
        <v>2</v>
      </c>
      <c r="JG27" s="40">
        <v>2</v>
      </c>
    </row>
    <row r="28" spans="1:267" ht="16.5" customHeight="1" x14ac:dyDescent="0.25">
      <c r="A28" s="158"/>
      <c r="B28" s="41" t="s">
        <v>300</v>
      </c>
      <c r="C28" s="29" t="s">
        <v>285</v>
      </c>
      <c r="D28" s="30" t="s">
        <v>301</v>
      </c>
      <c r="E28" s="31">
        <v>1</v>
      </c>
      <c r="F28" s="32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>
        <v>1</v>
      </c>
      <c r="CS28" s="34">
        <v>1</v>
      </c>
      <c r="CT28" s="34">
        <v>1</v>
      </c>
      <c r="CU28" s="34">
        <v>1</v>
      </c>
      <c r="CV28" s="34">
        <v>1</v>
      </c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8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9">
        <v>5</v>
      </c>
      <c r="JG28" s="40">
        <v>0</v>
      </c>
    </row>
    <row r="29" spans="1:267" ht="16.5" customHeight="1" x14ac:dyDescent="0.25">
      <c r="A29" s="158"/>
      <c r="B29" s="41" t="s">
        <v>302</v>
      </c>
      <c r="C29" s="29" t="s">
        <v>285</v>
      </c>
      <c r="D29" s="30" t="s">
        <v>303</v>
      </c>
      <c r="E29" s="31">
        <v>1</v>
      </c>
      <c r="F29" s="32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>
        <v>1</v>
      </c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8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>
        <v>1</v>
      </c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9">
        <v>1</v>
      </c>
      <c r="JG29" s="40">
        <v>1</v>
      </c>
    </row>
    <row r="30" spans="1:267" x14ac:dyDescent="0.25">
      <c r="A30" s="158"/>
      <c r="B30" s="42" t="s">
        <v>304</v>
      </c>
      <c r="C30" s="43" t="s">
        <v>285</v>
      </c>
      <c r="D30" s="30" t="s">
        <v>305</v>
      </c>
      <c r="E30" s="31">
        <v>2</v>
      </c>
      <c r="F30" s="32" t="s">
        <v>287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8"/>
      <c r="FF30" s="34"/>
      <c r="FG30" s="34">
        <v>1</v>
      </c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9">
        <f>SUM(G30:DM30)</f>
        <v>0</v>
      </c>
      <c r="JG30" s="40">
        <f>SUM(EM30:IO30)</f>
        <v>1</v>
      </c>
    </row>
    <row r="31" spans="1:267" s="49" customFormat="1" x14ac:dyDescent="0.25">
      <c r="A31" s="158"/>
      <c r="B31" s="44" t="s">
        <v>306</v>
      </c>
      <c r="C31" s="29" t="s">
        <v>285</v>
      </c>
      <c r="D31" s="30" t="s">
        <v>291</v>
      </c>
      <c r="E31" s="31">
        <v>1</v>
      </c>
      <c r="F31" s="4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>
        <v>1</v>
      </c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7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>
        <v>1</v>
      </c>
      <c r="GI31" s="46">
        <v>1</v>
      </c>
      <c r="GJ31" s="46">
        <v>1</v>
      </c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8"/>
      <c r="IQ31" s="48"/>
      <c r="IR31" s="48"/>
      <c r="IS31" s="48"/>
      <c r="IT31" s="48"/>
      <c r="IU31" s="48"/>
      <c r="IV31" s="48"/>
      <c r="IW31" s="48"/>
      <c r="IX31" s="48"/>
      <c r="IY31" s="48"/>
      <c r="IZ31" s="48"/>
      <c r="JA31" s="48"/>
      <c r="JB31" s="48"/>
      <c r="JC31" s="48"/>
      <c r="JD31" s="48"/>
      <c r="JE31" s="48"/>
      <c r="JF31" s="39">
        <v>1</v>
      </c>
      <c r="JG31" s="40">
        <v>3</v>
      </c>
    </row>
    <row r="32" spans="1:267" s="49" customFormat="1" x14ac:dyDescent="0.25">
      <c r="A32" s="158"/>
      <c r="B32" s="44" t="s">
        <v>307</v>
      </c>
      <c r="C32" s="29" t="s">
        <v>285</v>
      </c>
      <c r="D32" s="30" t="s">
        <v>286</v>
      </c>
      <c r="E32" s="31">
        <v>1</v>
      </c>
      <c r="F32" s="45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>
        <v>1</v>
      </c>
      <c r="BL32" s="46">
        <v>1</v>
      </c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7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>
        <v>1</v>
      </c>
      <c r="GM32" s="46">
        <v>1</v>
      </c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  <c r="JB32" s="48"/>
      <c r="JC32" s="48"/>
      <c r="JD32" s="48"/>
      <c r="JE32" s="48"/>
      <c r="JF32" s="39">
        <v>2</v>
      </c>
      <c r="JG32" s="40">
        <v>2</v>
      </c>
    </row>
    <row r="33" spans="1:267" s="49" customFormat="1" x14ac:dyDescent="0.25">
      <c r="A33" s="158"/>
      <c r="B33" s="44" t="s">
        <v>308</v>
      </c>
      <c r="C33" s="29" t="s">
        <v>285</v>
      </c>
      <c r="D33" s="30" t="s">
        <v>309</v>
      </c>
      <c r="E33" s="31">
        <v>1</v>
      </c>
      <c r="F33" s="45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>
        <v>1</v>
      </c>
      <c r="BJ33" s="46">
        <v>1</v>
      </c>
      <c r="BK33" s="46"/>
      <c r="BL33" s="46"/>
      <c r="BM33" s="46"/>
      <c r="BN33" s="46"/>
      <c r="BO33" s="46">
        <v>1</v>
      </c>
      <c r="BP33" s="46">
        <v>1</v>
      </c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7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>
        <v>1</v>
      </c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8"/>
      <c r="IQ33" s="48"/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  <c r="JC33" s="48"/>
      <c r="JD33" s="48"/>
      <c r="JE33" s="48"/>
      <c r="JF33" s="39">
        <v>4</v>
      </c>
      <c r="JG33" s="40">
        <v>1</v>
      </c>
    </row>
    <row r="34" spans="1:267" s="49" customFormat="1" x14ac:dyDescent="0.25">
      <c r="A34" s="158"/>
      <c r="B34" s="44" t="s">
        <v>310</v>
      </c>
      <c r="C34" s="29" t="s">
        <v>285</v>
      </c>
      <c r="D34" s="30" t="s">
        <v>286</v>
      </c>
      <c r="E34" s="31">
        <v>2</v>
      </c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>
        <v>1</v>
      </c>
      <c r="BP34" s="46">
        <v>1</v>
      </c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7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>
        <v>1</v>
      </c>
      <c r="GP34" s="46">
        <v>1</v>
      </c>
      <c r="GQ34" s="46">
        <v>1</v>
      </c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8"/>
      <c r="IQ34" s="48"/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  <c r="JC34" s="48"/>
      <c r="JD34" s="48"/>
      <c r="JE34" s="48"/>
      <c r="JF34" s="39">
        <v>2</v>
      </c>
      <c r="JG34" s="40">
        <v>3</v>
      </c>
    </row>
    <row r="35" spans="1:267" s="49" customFormat="1" x14ac:dyDescent="0.25">
      <c r="A35" s="158"/>
      <c r="B35" s="44" t="s">
        <v>311</v>
      </c>
      <c r="C35" s="29" t="s">
        <v>285</v>
      </c>
      <c r="D35" s="30" t="s">
        <v>286</v>
      </c>
      <c r="E35" s="31">
        <v>2</v>
      </c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>
        <v>1</v>
      </c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8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>
        <v>1</v>
      </c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39">
        <f>SUM(G35:DM35)</f>
        <v>1</v>
      </c>
      <c r="JG35" s="40">
        <f>SUM(EM35:IO35)</f>
        <v>1</v>
      </c>
    </row>
    <row r="36" spans="1:267" s="49" customFormat="1" x14ac:dyDescent="0.25">
      <c r="A36" s="158"/>
      <c r="B36" s="44" t="s">
        <v>312</v>
      </c>
      <c r="C36" s="29" t="s">
        <v>285</v>
      </c>
      <c r="D36" s="30" t="s">
        <v>286</v>
      </c>
      <c r="E36" s="31">
        <v>2</v>
      </c>
      <c r="F36" s="45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>
        <v>1</v>
      </c>
      <c r="CF36" s="46">
        <v>1</v>
      </c>
      <c r="CG36" s="46">
        <v>1</v>
      </c>
      <c r="CH36" s="46">
        <v>1</v>
      </c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8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>
        <v>1</v>
      </c>
      <c r="HM36" s="46">
        <v>1</v>
      </c>
      <c r="HN36" s="46">
        <v>1</v>
      </c>
      <c r="HO36" s="46">
        <v>1</v>
      </c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8"/>
      <c r="IQ36" s="48"/>
      <c r="IR36" s="48"/>
      <c r="IS36" s="48"/>
      <c r="IT36" s="48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39">
        <f>SUM(G36:DM36)</f>
        <v>4</v>
      </c>
      <c r="JG36" s="40">
        <f>SUM(EM36:IO36)</f>
        <v>4</v>
      </c>
    </row>
    <row r="37" spans="1:267" s="49" customFormat="1" x14ac:dyDescent="0.25">
      <c r="A37" s="158"/>
      <c r="B37" s="44" t="s">
        <v>313</v>
      </c>
      <c r="C37" s="29" t="s">
        <v>285</v>
      </c>
      <c r="D37" s="30" t="s">
        <v>309</v>
      </c>
      <c r="E37" s="31">
        <v>2</v>
      </c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>
        <v>1</v>
      </c>
      <c r="BR37" s="46">
        <v>1</v>
      </c>
      <c r="BS37" s="46">
        <v>1</v>
      </c>
      <c r="BT37" s="46">
        <v>1</v>
      </c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8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>
        <v>1</v>
      </c>
      <c r="GS37" s="46">
        <v>1</v>
      </c>
      <c r="GT37" s="46">
        <v>1</v>
      </c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39">
        <f>SUM(G37:DM37)</f>
        <v>4</v>
      </c>
      <c r="JG37" s="40">
        <f>SUM(EM37:IO37)</f>
        <v>3</v>
      </c>
    </row>
    <row r="38" spans="1:267" s="49" customFormat="1" x14ac:dyDescent="0.25">
      <c r="A38" s="158"/>
      <c r="B38" s="44" t="s">
        <v>314</v>
      </c>
      <c r="C38" s="29" t="s">
        <v>285</v>
      </c>
      <c r="D38" s="30" t="s">
        <v>286</v>
      </c>
      <c r="E38" s="31" t="s">
        <v>315</v>
      </c>
      <c r="F38" s="45" t="s">
        <v>316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>
        <v>1</v>
      </c>
      <c r="AO38" s="46">
        <v>1</v>
      </c>
      <c r="AP38" s="46">
        <v>1</v>
      </c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8"/>
      <c r="FF38" s="46"/>
      <c r="FG38" s="46"/>
      <c r="FH38" s="46"/>
      <c r="FI38" s="46"/>
      <c r="FJ38" s="46"/>
      <c r="FK38" s="46"/>
      <c r="FL38" s="46">
        <v>1</v>
      </c>
      <c r="FM38" s="46">
        <v>1</v>
      </c>
      <c r="FN38" s="46">
        <v>1</v>
      </c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39">
        <f>SUM(G38:DM38)</f>
        <v>3</v>
      </c>
      <c r="JG38" s="40">
        <f>SUM(EM38:IO38)</f>
        <v>3</v>
      </c>
    </row>
    <row r="39" spans="1:267" x14ac:dyDescent="0.25">
      <c r="A39" s="158"/>
      <c r="B39" s="44" t="s">
        <v>317</v>
      </c>
      <c r="C39" s="50" t="s">
        <v>285</v>
      </c>
      <c r="D39" s="51" t="s">
        <v>299</v>
      </c>
      <c r="E39" s="52">
        <v>2</v>
      </c>
      <c r="F39" s="32" t="s">
        <v>287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>
        <v>1</v>
      </c>
      <c r="AK39" s="34">
        <v>1</v>
      </c>
      <c r="AL39" s="34">
        <v>1</v>
      </c>
      <c r="AM39" s="34">
        <v>1</v>
      </c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5"/>
      <c r="FF39" s="34"/>
      <c r="FG39" s="34"/>
      <c r="FH39" s="34">
        <v>1</v>
      </c>
      <c r="FI39" s="34">
        <v>1</v>
      </c>
      <c r="FJ39" s="34">
        <v>1</v>
      </c>
      <c r="FK39" s="34">
        <v>1</v>
      </c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8"/>
      <c r="IQ39" s="38"/>
      <c r="IR39" s="38"/>
      <c r="IS39" s="38"/>
      <c r="IT39" s="38"/>
      <c r="IU39" s="38"/>
      <c r="IV39" s="38"/>
      <c r="IW39" s="38"/>
      <c r="IX39" s="38"/>
      <c r="IY39" s="38"/>
      <c r="IZ39" s="38"/>
      <c r="JA39" s="38"/>
      <c r="JB39" s="38"/>
      <c r="JC39" s="38"/>
      <c r="JD39" s="38"/>
      <c r="JE39" s="38"/>
      <c r="JF39" s="39">
        <f>SUM(G39:DM39)</f>
        <v>4</v>
      </c>
      <c r="JG39" s="40">
        <f>SUM(EM39:IO39)</f>
        <v>4</v>
      </c>
    </row>
    <row r="40" spans="1:267" x14ac:dyDescent="0.25">
      <c r="A40" s="158"/>
      <c r="B40" s="44" t="s">
        <v>318</v>
      </c>
      <c r="C40" s="50" t="s">
        <v>285</v>
      </c>
      <c r="D40" s="51" t="s">
        <v>319</v>
      </c>
      <c r="E40" s="52">
        <v>2</v>
      </c>
      <c r="F40" s="32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>
        <v>1</v>
      </c>
      <c r="EJ40" s="33">
        <v>1</v>
      </c>
      <c r="EK40" s="33">
        <v>1</v>
      </c>
      <c r="EL40" s="33">
        <v>1</v>
      </c>
      <c r="EM40" s="33"/>
      <c r="EN40" s="35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53"/>
      <c r="FB40" s="53"/>
      <c r="FC40" s="53"/>
      <c r="FD40" s="53"/>
      <c r="FE40" s="53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8"/>
      <c r="IQ40" s="38"/>
      <c r="IR40" s="38"/>
      <c r="IS40" s="38"/>
      <c r="IT40" s="38"/>
      <c r="IU40" s="38"/>
      <c r="IV40" s="38"/>
      <c r="IW40" s="38"/>
      <c r="IX40" s="38"/>
      <c r="IY40" s="38"/>
      <c r="IZ40" s="38"/>
      <c r="JA40" s="38"/>
      <c r="JB40" s="38"/>
      <c r="JC40" s="38">
        <v>1</v>
      </c>
      <c r="JD40" s="38">
        <v>1</v>
      </c>
      <c r="JE40" s="38">
        <v>1</v>
      </c>
      <c r="JF40" s="39">
        <v>4</v>
      </c>
      <c r="JG40" s="40">
        <v>3</v>
      </c>
    </row>
    <row r="41" spans="1:267" ht="33.75" customHeight="1" x14ac:dyDescent="0.25">
      <c r="A41" s="54"/>
      <c r="B41" s="55" t="s">
        <v>320</v>
      </c>
      <c r="C41" s="16" t="s">
        <v>20</v>
      </c>
      <c r="D41" s="56" t="s">
        <v>21</v>
      </c>
      <c r="E41" s="57" t="s">
        <v>22</v>
      </c>
      <c r="F41" s="58" t="s">
        <v>21</v>
      </c>
      <c r="G41" s="59" t="s">
        <v>23</v>
      </c>
      <c r="H41" s="59" t="s">
        <v>24</v>
      </c>
      <c r="I41" s="59" t="s">
        <v>25</v>
      </c>
      <c r="J41" s="59" t="s">
        <v>26</v>
      </c>
      <c r="K41" s="59" t="s">
        <v>27</v>
      </c>
      <c r="L41" s="59" t="s">
        <v>28</v>
      </c>
      <c r="M41" s="59" t="s">
        <v>29</v>
      </c>
      <c r="N41" s="59" t="s">
        <v>30</v>
      </c>
      <c r="O41" s="59" t="s">
        <v>31</v>
      </c>
      <c r="P41" s="59" t="s">
        <v>32</v>
      </c>
      <c r="Q41" s="59" t="s">
        <v>33</v>
      </c>
      <c r="R41" s="59" t="s">
        <v>34</v>
      </c>
      <c r="S41" s="59" t="s">
        <v>35</v>
      </c>
      <c r="T41" s="59" t="s">
        <v>36</v>
      </c>
      <c r="U41" s="59" t="s">
        <v>37</v>
      </c>
      <c r="V41" s="59" t="s">
        <v>38</v>
      </c>
      <c r="W41" s="59" t="s">
        <v>39</v>
      </c>
      <c r="X41" s="59" t="s">
        <v>40</v>
      </c>
      <c r="Y41" s="59" t="s">
        <v>41</v>
      </c>
      <c r="Z41" s="59" t="s">
        <v>42</v>
      </c>
      <c r="AA41" s="59" t="s">
        <v>43</v>
      </c>
      <c r="AB41" s="59" t="s">
        <v>44</v>
      </c>
      <c r="AC41" s="59" t="s">
        <v>45</v>
      </c>
      <c r="AD41" s="59" t="s">
        <v>46</v>
      </c>
      <c r="AE41" s="59" t="s">
        <v>47</v>
      </c>
      <c r="AF41" s="59" t="s">
        <v>48</v>
      </c>
      <c r="AG41" s="59" t="s">
        <v>49</v>
      </c>
      <c r="AH41" s="59" t="s">
        <v>50</v>
      </c>
      <c r="AI41" s="59" t="s">
        <v>51</v>
      </c>
      <c r="AJ41" s="59" t="s">
        <v>52</v>
      </c>
      <c r="AK41" s="59" t="s">
        <v>53</v>
      </c>
      <c r="AL41" s="59" t="s">
        <v>54</v>
      </c>
      <c r="AM41" s="59" t="s">
        <v>55</v>
      </c>
      <c r="AN41" s="59" t="s">
        <v>56</v>
      </c>
      <c r="AO41" s="59" t="s">
        <v>57</v>
      </c>
      <c r="AP41" s="59" t="s">
        <v>58</v>
      </c>
      <c r="AQ41" s="59" t="s">
        <v>59</v>
      </c>
      <c r="AR41" s="59" t="s">
        <v>60</v>
      </c>
      <c r="AS41" s="59" t="s">
        <v>61</v>
      </c>
      <c r="AT41" s="59" t="s">
        <v>62</v>
      </c>
      <c r="AU41" s="59" t="s">
        <v>63</v>
      </c>
      <c r="AV41" s="59" t="s">
        <v>64</v>
      </c>
      <c r="AW41" s="59" t="s">
        <v>65</v>
      </c>
      <c r="AX41" s="59" t="s">
        <v>66</v>
      </c>
      <c r="AY41" s="59" t="s">
        <v>67</v>
      </c>
      <c r="AZ41" s="59" t="s">
        <v>68</v>
      </c>
      <c r="BA41" s="59" t="s">
        <v>69</v>
      </c>
      <c r="BB41" s="59" t="s">
        <v>70</v>
      </c>
      <c r="BC41" s="59" t="s">
        <v>71</v>
      </c>
      <c r="BD41" s="59" t="s">
        <v>72</v>
      </c>
      <c r="BE41" s="59" t="s">
        <v>73</v>
      </c>
      <c r="BF41" s="59" t="s">
        <v>74</v>
      </c>
      <c r="BG41" s="59" t="s">
        <v>75</v>
      </c>
      <c r="BH41" s="59" t="s">
        <v>76</v>
      </c>
      <c r="BI41" s="59" t="s">
        <v>77</v>
      </c>
      <c r="BJ41" s="59" t="s">
        <v>78</v>
      </c>
      <c r="BK41" s="59" t="s">
        <v>79</v>
      </c>
      <c r="BL41" s="59" t="s">
        <v>80</v>
      </c>
      <c r="BM41" s="59" t="s">
        <v>81</v>
      </c>
      <c r="BN41" s="59" t="s">
        <v>82</v>
      </c>
      <c r="BO41" s="59" t="s">
        <v>83</v>
      </c>
      <c r="BP41" s="59" t="s">
        <v>84</v>
      </c>
      <c r="BQ41" s="59" t="s">
        <v>85</v>
      </c>
      <c r="BR41" s="59" t="s">
        <v>86</v>
      </c>
      <c r="BS41" s="59" t="s">
        <v>87</v>
      </c>
      <c r="BT41" s="59" t="s">
        <v>88</v>
      </c>
      <c r="BU41" s="59" t="s">
        <v>89</v>
      </c>
      <c r="BV41" s="59" t="s">
        <v>90</v>
      </c>
      <c r="BW41" s="59" t="s">
        <v>91</v>
      </c>
      <c r="BX41" s="59" t="s">
        <v>92</v>
      </c>
      <c r="BY41" s="59" t="s">
        <v>93</v>
      </c>
      <c r="BZ41" s="59" t="s">
        <v>94</v>
      </c>
      <c r="CA41" s="59" t="s">
        <v>95</v>
      </c>
      <c r="CB41" s="59" t="s">
        <v>96</v>
      </c>
      <c r="CC41" s="59" t="s">
        <v>97</v>
      </c>
      <c r="CD41" s="59" t="s">
        <v>98</v>
      </c>
      <c r="CE41" s="59" t="s">
        <v>99</v>
      </c>
      <c r="CF41" s="59" t="s">
        <v>101</v>
      </c>
      <c r="CG41" s="59" t="s">
        <v>101</v>
      </c>
      <c r="CH41" s="59" t="s">
        <v>102</v>
      </c>
      <c r="CI41" s="59" t="s">
        <v>103</v>
      </c>
      <c r="CJ41" s="59" t="s">
        <v>104</v>
      </c>
      <c r="CK41" s="59" t="s">
        <v>105</v>
      </c>
      <c r="CL41" s="59" t="s">
        <v>106</v>
      </c>
      <c r="CM41" s="59" t="s">
        <v>107</v>
      </c>
      <c r="CN41" s="59" t="s">
        <v>108</v>
      </c>
      <c r="CO41" s="59" t="s">
        <v>109</v>
      </c>
      <c r="CP41" s="59" t="s">
        <v>110</v>
      </c>
      <c r="CQ41" s="59" t="s">
        <v>111</v>
      </c>
      <c r="CR41" s="59" t="s">
        <v>112</v>
      </c>
      <c r="CS41" s="59" t="s">
        <v>113</v>
      </c>
      <c r="CT41" s="59" t="s">
        <v>114</v>
      </c>
      <c r="CU41" s="59" t="s">
        <v>115</v>
      </c>
      <c r="CV41" s="59" t="s">
        <v>116</v>
      </c>
      <c r="CW41" s="59" t="s">
        <v>117</v>
      </c>
      <c r="CX41" s="59" t="s">
        <v>118</v>
      </c>
      <c r="CY41" s="59" t="s">
        <v>119</v>
      </c>
      <c r="CZ41" s="59" t="s">
        <v>120</v>
      </c>
      <c r="DA41" s="59" t="s">
        <v>121</v>
      </c>
      <c r="DB41" s="59" t="s">
        <v>122</v>
      </c>
      <c r="DC41" s="59" t="s">
        <v>123</v>
      </c>
      <c r="DD41" s="59" t="s">
        <v>124</v>
      </c>
      <c r="DE41" s="59" t="s">
        <v>321</v>
      </c>
      <c r="DF41" s="59" t="s">
        <v>126</v>
      </c>
      <c r="DG41" s="59" t="s">
        <v>11</v>
      </c>
      <c r="DH41" s="59" t="s">
        <v>127</v>
      </c>
      <c r="DI41" s="59" t="s">
        <v>128</v>
      </c>
      <c r="DJ41" s="59" t="s">
        <v>129</v>
      </c>
      <c r="DK41" s="59" t="s">
        <v>130</v>
      </c>
      <c r="DL41" s="59" t="s">
        <v>131</v>
      </c>
      <c r="DM41" s="59" t="s">
        <v>132</v>
      </c>
      <c r="DN41" s="20" t="s">
        <v>133</v>
      </c>
      <c r="DO41" s="20" t="s">
        <v>134</v>
      </c>
      <c r="DP41" s="20" t="s">
        <v>135</v>
      </c>
      <c r="DQ41" s="20" t="s">
        <v>136</v>
      </c>
      <c r="DR41" s="20" t="s">
        <v>137</v>
      </c>
      <c r="DS41" s="20" t="s">
        <v>138</v>
      </c>
      <c r="DT41" s="20" t="s">
        <v>139</v>
      </c>
      <c r="DU41" s="20" t="s">
        <v>140</v>
      </c>
      <c r="DV41" s="20" t="s">
        <v>141</v>
      </c>
      <c r="DW41" s="20" t="s">
        <v>142</v>
      </c>
      <c r="DX41" s="20" t="s">
        <v>143</v>
      </c>
      <c r="DY41" s="20" t="s">
        <v>144</v>
      </c>
      <c r="DZ41" s="20" t="s">
        <v>145</v>
      </c>
      <c r="EA41" s="20" t="s">
        <v>146</v>
      </c>
      <c r="EB41" s="20" t="s">
        <v>147</v>
      </c>
      <c r="EC41" s="20" t="s">
        <v>148</v>
      </c>
      <c r="ED41" s="20" t="s">
        <v>149</v>
      </c>
      <c r="EE41" s="20" t="s">
        <v>150</v>
      </c>
      <c r="EF41" s="20" t="s">
        <v>151</v>
      </c>
      <c r="EG41" s="20" t="s">
        <v>152</v>
      </c>
      <c r="EH41" s="20" t="s">
        <v>153</v>
      </c>
      <c r="EI41" s="21" t="s">
        <v>154</v>
      </c>
      <c r="EJ41" s="21" t="s">
        <v>155</v>
      </c>
      <c r="EK41" s="21" t="s">
        <v>156</v>
      </c>
      <c r="EL41" s="21" t="s">
        <v>157</v>
      </c>
      <c r="EM41" s="22" t="s">
        <v>158</v>
      </c>
      <c r="EN41" s="22" t="s">
        <v>159</v>
      </c>
      <c r="EO41" s="22" t="s">
        <v>160</v>
      </c>
      <c r="EP41" s="22" t="s">
        <v>161</v>
      </c>
      <c r="EQ41" s="22" t="s">
        <v>162</v>
      </c>
      <c r="ER41" s="22" t="s">
        <v>163</v>
      </c>
      <c r="ES41" s="22" t="s">
        <v>164</v>
      </c>
      <c r="ET41" s="22" t="s">
        <v>165</v>
      </c>
      <c r="EU41" s="22" t="s">
        <v>166</v>
      </c>
      <c r="EV41" s="22" t="s">
        <v>167</v>
      </c>
      <c r="EW41" s="22" t="s">
        <v>168</v>
      </c>
      <c r="EX41" s="22" t="s">
        <v>169</v>
      </c>
      <c r="EY41" s="22" t="s">
        <v>170</v>
      </c>
      <c r="EZ41" s="22" t="s">
        <v>171</v>
      </c>
      <c r="FA41" s="22" t="s">
        <v>172</v>
      </c>
      <c r="FB41" s="22" t="s">
        <v>173</v>
      </c>
      <c r="FC41" s="22" t="s">
        <v>174</v>
      </c>
      <c r="FD41" s="22" t="s">
        <v>175</v>
      </c>
      <c r="FE41" s="22" t="s">
        <v>176</v>
      </c>
      <c r="FF41" s="22" t="s">
        <v>177</v>
      </c>
      <c r="FG41" s="22" t="s">
        <v>178</v>
      </c>
      <c r="FH41" s="22" t="s">
        <v>179</v>
      </c>
      <c r="FI41" s="22" t="s">
        <v>180</v>
      </c>
      <c r="FJ41" s="22" t="s">
        <v>181</v>
      </c>
      <c r="FK41" s="22" t="s">
        <v>182</v>
      </c>
      <c r="FL41" s="22" t="s">
        <v>183</v>
      </c>
      <c r="FM41" s="22" t="s">
        <v>184</v>
      </c>
      <c r="FN41" s="22" t="s">
        <v>185</v>
      </c>
      <c r="FO41" s="22" t="s">
        <v>186</v>
      </c>
      <c r="FP41" s="22" t="s">
        <v>187</v>
      </c>
      <c r="FQ41" s="22" t="s">
        <v>188</v>
      </c>
      <c r="FR41" s="22" t="s">
        <v>189</v>
      </c>
      <c r="FS41" s="22" t="s">
        <v>190</v>
      </c>
      <c r="FT41" s="22" t="s">
        <v>191</v>
      </c>
      <c r="FU41" s="22" t="s">
        <v>192</v>
      </c>
      <c r="FV41" s="22" t="s">
        <v>193</v>
      </c>
      <c r="FW41" s="22" t="s">
        <v>194</v>
      </c>
      <c r="FX41" s="22" t="s">
        <v>195</v>
      </c>
      <c r="FY41" s="22" t="s">
        <v>196</v>
      </c>
      <c r="FZ41" s="22" t="s">
        <v>197</v>
      </c>
      <c r="GA41" s="22" t="s">
        <v>198</v>
      </c>
      <c r="GB41" s="22" t="s">
        <v>199</v>
      </c>
      <c r="GC41" s="22" t="s">
        <v>200</v>
      </c>
      <c r="GD41" s="22" t="s">
        <v>201</v>
      </c>
      <c r="GE41" s="22" t="s">
        <v>202</v>
      </c>
      <c r="GF41" s="22" t="s">
        <v>203</v>
      </c>
      <c r="GG41" s="22" t="s">
        <v>204</v>
      </c>
      <c r="GH41" s="22" t="s">
        <v>205</v>
      </c>
      <c r="GI41" s="22" t="s">
        <v>206</v>
      </c>
      <c r="GJ41" s="22" t="s">
        <v>207</v>
      </c>
      <c r="GK41" s="22" t="s">
        <v>208</v>
      </c>
      <c r="GL41" s="22" t="s">
        <v>209</v>
      </c>
      <c r="GM41" s="22" t="s">
        <v>210</v>
      </c>
      <c r="GN41" s="22" t="s">
        <v>211</v>
      </c>
      <c r="GO41" s="22" t="s">
        <v>212</v>
      </c>
      <c r="GP41" s="22" t="s">
        <v>213</v>
      </c>
      <c r="GQ41" s="22" t="s">
        <v>214</v>
      </c>
      <c r="GR41" s="22" t="s">
        <v>215</v>
      </c>
      <c r="GS41" s="22" t="s">
        <v>216</v>
      </c>
      <c r="GT41" s="22" t="s">
        <v>217</v>
      </c>
      <c r="GU41" s="22" t="s">
        <v>218</v>
      </c>
      <c r="GV41" s="22" t="s">
        <v>219</v>
      </c>
      <c r="GW41" s="22" t="s">
        <v>220</v>
      </c>
      <c r="GX41" s="22" t="s">
        <v>221</v>
      </c>
      <c r="GY41" s="22" t="s">
        <v>222</v>
      </c>
      <c r="GZ41" s="22" t="s">
        <v>223</v>
      </c>
      <c r="HA41" s="22" t="s">
        <v>224</v>
      </c>
      <c r="HB41" s="22" t="s">
        <v>225</v>
      </c>
      <c r="HC41" s="22" t="s">
        <v>226</v>
      </c>
      <c r="HD41" s="22" t="s">
        <v>227</v>
      </c>
      <c r="HE41" s="22" t="s">
        <v>228</v>
      </c>
      <c r="HF41" s="22" t="s">
        <v>229</v>
      </c>
      <c r="HG41" s="22" t="s">
        <v>230</v>
      </c>
      <c r="HH41" s="22" t="s">
        <v>231</v>
      </c>
      <c r="HI41" s="22" t="s">
        <v>232</v>
      </c>
      <c r="HJ41" s="22" t="s">
        <v>233</v>
      </c>
      <c r="HK41" s="22" t="s">
        <v>234</v>
      </c>
      <c r="HL41" s="22" t="s">
        <v>235</v>
      </c>
      <c r="HM41" s="22" t="s">
        <v>236</v>
      </c>
      <c r="HN41" s="22" t="s">
        <v>237</v>
      </c>
      <c r="HO41" s="22" t="s">
        <v>238</v>
      </c>
      <c r="HP41" s="22" t="s">
        <v>239</v>
      </c>
      <c r="HQ41" s="22" t="s">
        <v>240</v>
      </c>
      <c r="HR41" s="22" t="s">
        <v>241</v>
      </c>
      <c r="HS41" s="22" t="s">
        <v>242</v>
      </c>
      <c r="HT41" s="22" t="s">
        <v>243</v>
      </c>
      <c r="HU41" s="22" t="s">
        <v>244</v>
      </c>
      <c r="HV41" s="22" t="s">
        <v>245</v>
      </c>
      <c r="HW41" s="22" t="s">
        <v>246</v>
      </c>
      <c r="HX41" s="20" t="s">
        <v>247</v>
      </c>
      <c r="HY41" s="20" t="s">
        <v>248</v>
      </c>
      <c r="HZ41" s="20" t="s">
        <v>249</v>
      </c>
      <c r="IA41" s="20" t="s">
        <v>250</v>
      </c>
      <c r="IB41" s="20" t="s">
        <v>251</v>
      </c>
      <c r="IC41" s="24" t="s">
        <v>252</v>
      </c>
      <c r="ID41" s="24" t="s">
        <v>253</v>
      </c>
      <c r="IE41" s="24" t="s">
        <v>254</v>
      </c>
      <c r="IF41" s="24" t="s">
        <v>255</v>
      </c>
      <c r="IG41" s="24" t="s">
        <v>256</v>
      </c>
      <c r="IH41" s="24" t="s">
        <v>257</v>
      </c>
      <c r="II41" s="24" t="s">
        <v>258</v>
      </c>
      <c r="IJ41" s="24" t="s">
        <v>259</v>
      </c>
      <c r="IK41" s="24" t="s">
        <v>260</v>
      </c>
      <c r="IL41" s="24" t="s">
        <v>261</v>
      </c>
      <c r="IM41" s="24" t="s">
        <v>262</v>
      </c>
      <c r="IN41" s="24" t="s">
        <v>263</v>
      </c>
      <c r="IO41" s="24" t="s">
        <v>264</v>
      </c>
      <c r="IP41" s="20" t="s">
        <v>265</v>
      </c>
      <c r="IQ41" s="20" t="s">
        <v>266</v>
      </c>
      <c r="IR41" s="20" t="s">
        <v>267</v>
      </c>
      <c r="IS41" s="20" t="s">
        <v>268</v>
      </c>
      <c r="IT41" s="20" t="s">
        <v>269</v>
      </c>
      <c r="IU41" s="20" t="s">
        <v>270</v>
      </c>
      <c r="IV41" s="20" t="s">
        <v>271</v>
      </c>
      <c r="IW41" s="20" t="s">
        <v>272</v>
      </c>
      <c r="IX41" s="20" t="s">
        <v>273</v>
      </c>
      <c r="IY41" s="20" t="s">
        <v>274</v>
      </c>
      <c r="IZ41" s="20" t="s">
        <v>275</v>
      </c>
      <c r="JA41" s="20" t="s">
        <v>276</v>
      </c>
      <c r="JB41" s="20" t="s">
        <v>277</v>
      </c>
      <c r="JC41" s="60" t="s">
        <v>278</v>
      </c>
      <c r="JD41" s="60" t="s">
        <v>279</v>
      </c>
      <c r="JE41" s="60" t="s">
        <v>280</v>
      </c>
      <c r="JF41" s="26" t="s">
        <v>281</v>
      </c>
      <c r="JG41" s="27" t="s">
        <v>282</v>
      </c>
    </row>
    <row r="42" spans="1:267" ht="15" customHeight="1" x14ac:dyDescent="0.25">
      <c r="A42" s="159" t="s">
        <v>322</v>
      </c>
      <c r="B42" s="44" t="s">
        <v>323</v>
      </c>
      <c r="C42" s="29" t="s">
        <v>285</v>
      </c>
      <c r="D42" s="30" t="s">
        <v>324</v>
      </c>
      <c r="E42" s="61">
        <v>4</v>
      </c>
      <c r="F42" s="62" t="s">
        <v>287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>
        <v>1</v>
      </c>
      <c r="CD42" s="34">
        <v>1</v>
      </c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63"/>
      <c r="EJ42" s="63"/>
      <c r="EK42" s="63"/>
      <c r="EL42" s="63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>
        <v>1</v>
      </c>
      <c r="HH42" s="34">
        <v>1</v>
      </c>
      <c r="HI42" s="34">
        <v>1</v>
      </c>
      <c r="HJ42" s="34">
        <v>1</v>
      </c>
      <c r="HK42" s="34">
        <v>1</v>
      </c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6">
        <f t="shared" ref="JF42:JF51" si="2">SUM(G42:DM42)</f>
        <v>2</v>
      </c>
      <c r="JG42" s="37">
        <f t="shared" ref="JG42:JG51" si="3">SUM(EM42:IO42)</f>
        <v>5</v>
      </c>
    </row>
    <row r="43" spans="1:267" ht="15.75" customHeight="1" x14ac:dyDescent="0.25">
      <c r="A43" s="159"/>
      <c r="B43" s="64" t="s">
        <v>325</v>
      </c>
      <c r="C43" s="65" t="s">
        <v>285</v>
      </c>
      <c r="D43" s="66" t="s">
        <v>326</v>
      </c>
      <c r="E43" s="67">
        <v>4</v>
      </c>
      <c r="F43" s="68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>
        <v>1</v>
      </c>
      <c r="AR43" s="33">
        <v>1</v>
      </c>
      <c r="AS43" s="33">
        <v>1</v>
      </c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>
        <v>1</v>
      </c>
      <c r="FP43" s="33">
        <v>1</v>
      </c>
      <c r="FQ43" s="33">
        <v>1</v>
      </c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9">
        <f t="shared" si="2"/>
        <v>3</v>
      </c>
      <c r="JG43" s="40">
        <f t="shared" si="3"/>
        <v>3</v>
      </c>
    </row>
    <row r="44" spans="1:267" x14ac:dyDescent="0.25">
      <c r="A44" s="159"/>
      <c r="B44" s="44" t="s">
        <v>327</v>
      </c>
      <c r="C44" s="29" t="s">
        <v>285</v>
      </c>
      <c r="D44" s="30" t="s">
        <v>309</v>
      </c>
      <c r="E44" s="61">
        <v>3</v>
      </c>
      <c r="F44" s="62" t="s">
        <v>289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>
        <v>1</v>
      </c>
      <c r="AU44" s="34">
        <v>1</v>
      </c>
      <c r="AV44" s="34">
        <v>1</v>
      </c>
      <c r="AW44" s="34">
        <v>1</v>
      </c>
      <c r="AX44" s="34">
        <v>1</v>
      </c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>
        <v>1</v>
      </c>
      <c r="FS44" s="34">
        <v>1</v>
      </c>
      <c r="FT44" s="34">
        <v>1</v>
      </c>
      <c r="FU44" s="34">
        <v>1</v>
      </c>
      <c r="FV44" s="34">
        <v>1</v>
      </c>
      <c r="FW44" s="34">
        <v>1</v>
      </c>
      <c r="FX44" s="34">
        <v>1</v>
      </c>
      <c r="FY44" s="34">
        <v>1</v>
      </c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9">
        <f t="shared" si="2"/>
        <v>5</v>
      </c>
      <c r="JG44" s="40">
        <f t="shared" si="3"/>
        <v>8</v>
      </c>
    </row>
    <row r="45" spans="1:267" x14ac:dyDescent="0.25">
      <c r="A45" s="159"/>
      <c r="B45" s="28" t="s">
        <v>304</v>
      </c>
      <c r="C45" s="29" t="s">
        <v>285</v>
      </c>
      <c r="D45" s="30" t="s">
        <v>305</v>
      </c>
      <c r="E45" s="61" t="s">
        <v>328</v>
      </c>
      <c r="F45" s="62" t="s">
        <v>287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>
        <v>1</v>
      </c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9">
        <f t="shared" si="2"/>
        <v>0</v>
      </c>
      <c r="JG45" s="40">
        <f t="shared" si="3"/>
        <v>1</v>
      </c>
    </row>
    <row r="46" spans="1:267" x14ac:dyDescent="0.25">
      <c r="A46" s="159"/>
      <c r="B46" s="28" t="s">
        <v>329</v>
      </c>
      <c r="C46" s="29" t="s">
        <v>285</v>
      </c>
      <c r="D46" s="30" t="s">
        <v>286</v>
      </c>
      <c r="E46" s="61">
        <v>3</v>
      </c>
      <c r="F46" s="62" t="s">
        <v>303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>
        <v>1</v>
      </c>
      <c r="AD46" s="34">
        <v>1</v>
      </c>
      <c r="AE46" s="34">
        <v>1</v>
      </c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>
        <v>1</v>
      </c>
      <c r="FB46" s="34">
        <v>1</v>
      </c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8"/>
      <c r="IQ46" s="38"/>
      <c r="IR46" s="38"/>
      <c r="IS46" s="38"/>
      <c r="IT46" s="38"/>
      <c r="IU46" s="38"/>
      <c r="IV46" s="38"/>
      <c r="IW46" s="38"/>
      <c r="IX46" s="38"/>
      <c r="IY46" s="38"/>
      <c r="IZ46" s="38"/>
      <c r="JA46" s="38"/>
      <c r="JB46" s="38"/>
      <c r="JC46" s="38"/>
      <c r="JD46" s="38"/>
      <c r="JE46" s="38"/>
      <c r="JF46" s="39">
        <f t="shared" si="2"/>
        <v>3</v>
      </c>
      <c r="JG46" s="40">
        <f t="shared" si="3"/>
        <v>2</v>
      </c>
    </row>
    <row r="47" spans="1:267" x14ac:dyDescent="0.25">
      <c r="A47" s="159"/>
      <c r="B47" s="44" t="s">
        <v>330</v>
      </c>
      <c r="C47" s="29" t="s">
        <v>285</v>
      </c>
      <c r="D47" s="30" t="s">
        <v>286</v>
      </c>
      <c r="E47" s="61">
        <v>3</v>
      </c>
      <c r="F47" s="62" t="s">
        <v>287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>
        <v>1</v>
      </c>
      <c r="AZ47" s="34">
        <v>1</v>
      </c>
      <c r="BA47" s="34">
        <v>1</v>
      </c>
      <c r="BB47" s="34">
        <v>1</v>
      </c>
      <c r="BC47" s="34">
        <v>1</v>
      </c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>
        <v>1</v>
      </c>
      <c r="GA47" s="34">
        <v>1</v>
      </c>
      <c r="GB47" s="34">
        <v>1</v>
      </c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9">
        <f t="shared" si="2"/>
        <v>5</v>
      </c>
      <c r="JG47" s="40">
        <f t="shared" si="3"/>
        <v>3</v>
      </c>
    </row>
    <row r="48" spans="1:267" x14ac:dyDescent="0.25">
      <c r="A48" s="159"/>
      <c r="B48" s="44" t="s">
        <v>331</v>
      </c>
      <c r="C48" s="29" t="s">
        <v>285</v>
      </c>
      <c r="D48" s="30" t="s">
        <v>286</v>
      </c>
      <c r="E48" s="61">
        <v>4</v>
      </c>
      <c r="F48" s="62" t="s">
        <v>332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>
        <v>1</v>
      </c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>
        <v>1</v>
      </c>
      <c r="HE48" s="34">
        <v>1</v>
      </c>
      <c r="HF48" s="34">
        <v>1</v>
      </c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9">
        <f t="shared" si="2"/>
        <v>1</v>
      </c>
      <c r="JG48" s="40">
        <f t="shared" si="3"/>
        <v>3</v>
      </c>
    </row>
    <row r="49" spans="1:267" x14ac:dyDescent="0.25">
      <c r="A49" s="159"/>
      <c r="B49" s="44" t="s">
        <v>333</v>
      </c>
      <c r="C49" s="29" t="s">
        <v>285</v>
      </c>
      <c r="D49" s="30" t="s">
        <v>286</v>
      </c>
      <c r="E49" s="61">
        <v>4</v>
      </c>
      <c r="F49" s="62" t="s">
        <v>332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>
        <v>1</v>
      </c>
      <c r="BE49" s="34">
        <v>1</v>
      </c>
      <c r="BF49" s="34">
        <v>1</v>
      </c>
      <c r="BG49" s="34">
        <v>1</v>
      </c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>
        <v>1</v>
      </c>
      <c r="GD49" s="34">
        <v>1</v>
      </c>
      <c r="GE49" s="34">
        <v>1</v>
      </c>
      <c r="GF49" s="34">
        <v>1</v>
      </c>
      <c r="GG49" s="34">
        <v>1</v>
      </c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9">
        <f t="shared" si="2"/>
        <v>4</v>
      </c>
      <c r="JG49" s="40">
        <f t="shared" si="3"/>
        <v>5</v>
      </c>
    </row>
    <row r="50" spans="1:267" x14ac:dyDescent="0.25">
      <c r="A50" s="159"/>
      <c r="B50" s="44" t="s">
        <v>334</v>
      </c>
      <c r="C50" s="29" t="s">
        <v>285</v>
      </c>
      <c r="D50" s="30" t="s">
        <v>286</v>
      </c>
      <c r="E50" s="61">
        <v>3</v>
      </c>
      <c r="F50" s="62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>
        <v>1</v>
      </c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>
        <v>1</v>
      </c>
      <c r="HA50" s="34">
        <v>1</v>
      </c>
      <c r="HB50" s="34">
        <v>1</v>
      </c>
      <c r="HC50" s="34">
        <v>1</v>
      </c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9">
        <f t="shared" si="2"/>
        <v>1</v>
      </c>
      <c r="JG50" s="40">
        <f t="shared" si="3"/>
        <v>4</v>
      </c>
    </row>
    <row r="51" spans="1:267" x14ac:dyDescent="0.25">
      <c r="A51" s="159"/>
      <c r="B51" s="44" t="s">
        <v>335</v>
      </c>
      <c r="C51" s="29" t="s">
        <v>285</v>
      </c>
      <c r="D51" s="30" t="s">
        <v>336</v>
      </c>
      <c r="E51" s="61">
        <v>4</v>
      </c>
      <c r="F51" s="62" t="s">
        <v>337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>
        <v>1</v>
      </c>
      <c r="BV51" s="34">
        <v>1</v>
      </c>
      <c r="BW51" s="34">
        <v>1</v>
      </c>
      <c r="BX51" s="34">
        <v>1</v>
      </c>
      <c r="BY51" s="34">
        <v>1</v>
      </c>
      <c r="BZ51" s="34">
        <v>1</v>
      </c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>
        <v>1</v>
      </c>
      <c r="GV51" s="34">
        <v>1</v>
      </c>
      <c r="GW51" s="34">
        <v>1</v>
      </c>
      <c r="GX51" s="34">
        <v>1</v>
      </c>
      <c r="GY51" s="34">
        <v>1</v>
      </c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9">
        <f t="shared" si="2"/>
        <v>6</v>
      </c>
      <c r="JG51" s="40">
        <f t="shared" si="3"/>
        <v>5</v>
      </c>
    </row>
    <row r="52" spans="1:267" x14ac:dyDescent="0.25">
      <c r="A52" s="159"/>
      <c r="B52" s="44" t="s">
        <v>338</v>
      </c>
      <c r="C52" s="29" t="s">
        <v>285</v>
      </c>
      <c r="D52" s="30" t="s">
        <v>286</v>
      </c>
      <c r="E52" s="61">
        <v>4</v>
      </c>
      <c r="F52" s="62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>
        <v>1</v>
      </c>
      <c r="BN52" s="34">
        <v>1</v>
      </c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>
        <v>1</v>
      </c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9">
        <v>2</v>
      </c>
      <c r="JG52" s="40">
        <v>1</v>
      </c>
    </row>
    <row r="53" spans="1:267" x14ac:dyDescent="0.25">
      <c r="A53" s="159"/>
      <c r="B53" s="41" t="s">
        <v>339</v>
      </c>
      <c r="C53" s="29" t="s">
        <v>285</v>
      </c>
      <c r="D53" s="30" t="s">
        <v>289</v>
      </c>
      <c r="E53" s="61">
        <v>3</v>
      </c>
      <c r="F53" s="62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>
        <v>1</v>
      </c>
      <c r="CK53" s="34">
        <v>1</v>
      </c>
      <c r="CL53" s="34">
        <v>1</v>
      </c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>
        <v>1</v>
      </c>
      <c r="HR53" s="34">
        <v>1</v>
      </c>
      <c r="HS53" s="34">
        <v>1</v>
      </c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9">
        <v>3</v>
      </c>
      <c r="JG53" s="40">
        <v>3</v>
      </c>
    </row>
    <row r="54" spans="1:267" x14ac:dyDescent="0.25">
      <c r="A54" s="159"/>
      <c r="B54" s="69" t="s">
        <v>340</v>
      </c>
      <c r="C54" s="29" t="s">
        <v>341</v>
      </c>
      <c r="D54" s="30" t="s">
        <v>342</v>
      </c>
      <c r="E54" s="61">
        <v>3</v>
      </c>
      <c r="F54" s="62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>
        <v>1</v>
      </c>
      <c r="CX54" s="34">
        <v>1</v>
      </c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>
        <v>1</v>
      </c>
      <c r="HY54" s="34">
        <v>1</v>
      </c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9">
        <v>2</v>
      </c>
      <c r="JG54" s="40">
        <v>2</v>
      </c>
    </row>
    <row r="55" spans="1:267" x14ac:dyDescent="0.25">
      <c r="A55" s="159"/>
      <c r="B55" s="69" t="s">
        <v>343</v>
      </c>
      <c r="C55" s="29" t="s">
        <v>341</v>
      </c>
      <c r="D55" s="30" t="s">
        <v>299</v>
      </c>
      <c r="E55" s="61">
        <v>3</v>
      </c>
      <c r="F55" s="6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>
        <v>1</v>
      </c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>
        <v>1</v>
      </c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9">
        <v>1</v>
      </c>
      <c r="JG55" s="40">
        <v>1</v>
      </c>
    </row>
    <row r="56" spans="1:267" x14ac:dyDescent="0.25">
      <c r="A56" s="70"/>
      <c r="B56" s="69" t="s">
        <v>344</v>
      </c>
      <c r="C56" s="29" t="s">
        <v>341</v>
      </c>
      <c r="D56" s="30" t="s">
        <v>286</v>
      </c>
      <c r="E56" s="61">
        <v>3</v>
      </c>
      <c r="F56" s="71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>
        <v>1</v>
      </c>
      <c r="DA56" s="34">
        <v>1</v>
      </c>
      <c r="DB56" s="34">
        <v>1</v>
      </c>
      <c r="DC56" s="34">
        <v>1</v>
      </c>
      <c r="DD56" s="34">
        <v>1</v>
      </c>
      <c r="DE56" s="34">
        <v>1</v>
      </c>
      <c r="DF56" s="34">
        <v>1</v>
      </c>
      <c r="DG56" s="34">
        <v>1</v>
      </c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>
        <v>1</v>
      </c>
      <c r="IB56" s="34">
        <v>1</v>
      </c>
      <c r="IC56" s="34">
        <v>1</v>
      </c>
      <c r="ID56" s="34">
        <v>1</v>
      </c>
      <c r="IE56" s="34">
        <v>1</v>
      </c>
      <c r="IF56" s="34">
        <v>1</v>
      </c>
      <c r="IG56" s="34">
        <v>1</v>
      </c>
      <c r="IH56" s="34"/>
      <c r="II56" s="34"/>
      <c r="IJ56" s="34"/>
      <c r="IK56" s="34"/>
      <c r="IL56" s="34"/>
      <c r="IM56" s="34"/>
      <c r="IN56" s="34"/>
      <c r="IO56" s="34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9">
        <v>8</v>
      </c>
      <c r="JG56" s="40">
        <v>7</v>
      </c>
    </row>
    <row r="57" spans="1:267" x14ac:dyDescent="0.25">
      <c r="A57" s="72"/>
      <c r="B57" s="73" t="s">
        <v>345</v>
      </c>
      <c r="C57" s="74" t="s">
        <v>341</v>
      </c>
      <c r="D57" s="75" t="s">
        <v>286</v>
      </c>
      <c r="E57" s="76">
        <v>4</v>
      </c>
      <c r="F57" s="71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>
        <v>1</v>
      </c>
      <c r="DI57" s="77">
        <v>1</v>
      </c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>
        <v>1</v>
      </c>
      <c r="II57" s="77">
        <v>1</v>
      </c>
      <c r="IJ57" s="77">
        <v>1</v>
      </c>
      <c r="IK57" s="77">
        <v>1</v>
      </c>
      <c r="IL57" s="77"/>
      <c r="IM57" s="77"/>
      <c r="IN57" s="77"/>
      <c r="IO57" s="77"/>
      <c r="IP57" s="78"/>
      <c r="IQ57" s="78"/>
      <c r="IR57" s="78"/>
      <c r="IS57" s="78"/>
      <c r="IT57" s="78"/>
      <c r="IU57" s="78"/>
      <c r="IV57" s="78"/>
      <c r="IW57" s="78"/>
      <c r="IX57" s="78"/>
      <c r="IY57" s="78"/>
      <c r="IZ57" s="78"/>
      <c r="JA57" s="78"/>
      <c r="JB57" s="78"/>
      <c r="JC57" s="78"/>
      <c r="JD57" s="78"/>
      <c r="JE57" s="78"/>
      <c r="JF57" s="39">
        <v>2</v>
      </c>
      <c r="JG57" s="40">
        <v>4</v>
      </c>
    </row>
    <row r="58" spans="1:267" x14ac:dyDescent="0.25">
      <c r="A58" s="72"/>
      <c r="B58" s="73" t="s">
        <v>346</v>
      </c>
      <c r="C58" s="74" t="s">
        <v>341</v>
      </c>
      <c r="D58" s="75" t="s">
        <v>286</v>
      </c>
      <c r="E58" s="76">
        <v>4</v>
      </c>
      <c r="F58" s="71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>
        <v>1</v>
      </c>
      <c r="DK58" s="77">
        <v>1</v>
      </c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>
        <v>1</v>
      </c>
      <c r="IM58" s="77">
        <v>1</v>
      </c>
      <c r="IN58" s="77"/>
      <c r="IO58" s="77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39">
        <v>2</v>
      </c>
      <c r="JG58" s="40">
        <v>2</v>
      </c>
    </row>
    <row r="59" spans="1:267" x14ac:dyDescent="0.25">
      <c r="A59" s="79"/>
      <c r="B59" s="73" t="s">
        <v>347</v>
      </c>
      <c r="C59" s="80" t="s">
        <v>341</v>
      </c>
      <c r="D59" s="81" t="s">
        <v>348</v>
      </c>
      <c r="E59" s="82">
        <v>4</v>
      </c>
      <c r="F59" s="83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>
        <v>1</v>
      </c>
      <c r="DM59" s="34">
        <v>1</v>
      </c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>
        <v>1</v>
      </c>
      <c r="IO59" s="34">
        <v>1</v>
      </c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9">
        <v>2</v>
      </c>
      <c r="JG59" s="40">
        <v>2</v>
      </c>
    </row>
    <row r="60" spans="1:267" x14ac:dyDescent="0.25">
      <c r="A60" s="79"/>
      <c r="B60" s="41" t="s">
        <v>302</v>
      </c>
      <c r="C60" s="84" t="s">
        <v>285</v>
      </c>
      <c r="D60" s="85" t="s">
        <v>303</v>
      </c>
      <c r="E60" s="86" t="s">
        <v>328</v>
      </c>
      <c r="F60" s="8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>
        <v>1</v>
      </c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>
        <v>1</v>
      </c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8"/>
      <c r="IQ60" s="38"/>
      <c r="IR60" s="38"/>
      <c r="IS60" s="38"/>
      <c r="IT60" s="38"/>
      <c r="IU60" s="38"/>
      <c r="IV60" s="38"/>
      <c r="IW60" s="38"/>
      <c r="IX60" s="38"/>
      <c r="IY60" s="38"/>
      <c r="IZ60" s="38"/>
      <c r="JA60" s="38"/>
      <c r="JB60" s="38"/>
      <c r="JC60" s="38"/>
      <c r="JD60" s="38"/>
      <c r="JE60" s="38"/>
      <c r="JF60" s="39">
        <f>SUM(G60:DM60)</f>
        <v>1</v>
      </c>
      <c r="JG60" s="40">
        <f>SUM(EM60:IO60)</f>
        <v>1</v>
      </c>
    </row>
    <row r="61" spans="1:267" s="49" customFormat="1" x14ac:dyDescent="0.25">
      <c r="A61" s="87"/>
      <c r="B61" s="88"/>
      <c r="C61" s="89"/>
      <c r="D61" s="90"/>
      <c r="E61" s="91"/>
      <c r="F61" s="91"/>
      <c r="G61" s="37">
        <f t="shared" ref="G61:AL61" si="4">COUNTIF(G20:G60,1)</f>
        <v>1</v>
      </c>
      <c r="H61" s="37">
        <f t="shared" si="4"/>
        <v>1</v>
      </c>
      <c r="I61" s="37">
        <f t="shared" si="4"/>
        <v>1</v>
      </c>
      <c r="J61" s="37">
        <f t="shared" si="4"/>
        <v>1</v>
      </c>
      <c r="K61" s="37">
        <f t="shared" si="4"/>
        <v>1</v>
      </c>
      <c r="L61" s="37">
        <f t="shared" si="4"/>
        <v>1</v>
      </c>
      <c r="M61" s="37">
        <f t="shared" si="4"/>
        <v>1</v>
      </c>
      <c r="N61" s="37">
        <f t="shared" si="4"/>
        <v>1</v>
      </c>
      <c r="O61" s="37">
        <f t="shared" si="4"/>
        <v>1</v>
      </c>
      <c r="P61" s="37">
        <f t="shared" si="4"/>
        <v>1</v>
      </c>
      <c r="Q61" s="37">
        <f t="shared" si="4"/>
        <v>1</v>
      </c>
      <c r="R61" s="37">
        <f t="shared" si="4"/>
        <v>1</v>
      </c>
      <c r="S61" s="37">
        <f t="shared" si="4"/>
        <v>1</v>
      </c>
      <c r="T61" s="37">
        <f t="shared" si="4"/>
        <v>1</v>
      </c>
      <c r="U61" s="37">
        <f t="shared" si="4"/>
        <v>1</v>
      </c>
      <c r="V61" s="37">
        <f t="shared" si="4"/>
        <v>1</v>
      </c>
      <c r="W61" s="37">
        <f t="shared" si="4"/>
        <v>1</v>
      </c>
      <c r="X61" s="37">
        <f t="shared" si="4"/>
        <v>1</v>
      </c>
      <c r="Y61" s="37">
        <f t="shared" si="4"/>
        <v>1</v>
      </c>
      <c r="Z61" s="37">
        <f t="shared" si="4"/>
        <v>1</v>
      </c>
      <c r="AA61" s="37">
        <f t="shared" si="4"/>
        <v>1</v>
      </c>
      <c r="AB61" s="37">
        <f t="shared" si="4"/>
        <v>1</v>
      </c>
      <c r="AC61" s="37">
        <f t="shared" si="4"/>
        <v>1</v>
      </c>
      <c r="AD61" s="37">
        <f t="shared" si="4"/>
        <v>1</v>
      </c>
      <c r="AE61" s="37">
        <f t="shared" si="4"/>
        <v>1</v>
      </c>
      <c r="AF61" s="37">
        <f t="shared" si="4"/>
        <v>1</v>
      </c>
      <c r="AG61" s="37">
        <f t="shared" si="4"/>
        <v>1</v>
      </c>
      <c r="AH61" s="37">
        <f t="shared" si="4"/>
        <v>1</v>
      </c>
      <c r="AI61" s="37">
        <f t="shared" si="4"/>
        <v>1</v>
      </c>
      <c r="AJ61" s="37">
        <f t="shared" si="4"/>
        <v>1</v>
      </c>
      <c r="AK61" s="37">
        <f t="shared" si="4"/>
        <v>1</v>
      </c>
      <c r="AL61" s="37">
        <f t="shared" si="4"/>
        <v>1</v>
      </c>
      <c r="AM61" s="37">
        <f t="shared" ref="AM61:BH61" si="5">COUNTIF(AM20:AM60,1)</f>
        <v>1</v>
      </c>
      <c r="AN61" s="37">
        <f t="shared" si="5"/>
        <v>1</v>
      </c>
      <c r="AO61" s="37">
        <f t="shared" si="5"/>
        <v>1</v>
      </c>
      <c r="AP61" s="37">
        <f t="shared" si="5"/>
        <v>1</v>
      </c>
      <c r="AQ61" s="37">
        <f t="shared" si="5"/>
        <v>1</v>
      </c>
      <c r="AR61" s="37">
        <f t="shared" si="5"/>
        <v>1</v>
      </c>
      <c r="AS61" s="37">
        <f t="shared" si="5"/>
        <v>1</v>
      </c>
      <c r="AT61" s="37">
        <f t="shared" si="5"/>
        <v>1</v>
      </c>
      <c r="AU61" s="37">
        <f t="shared" si="5"/>
        <v>1</v>
      </c>
      <c r="AV61" s="37">
        <f t="shared" si="5"/>
        <v>1</v>
      </c>
      <c r="AW61" s="37">
        <f t="shared" si="5"/>
        <v>1</v>
      </c>
      <c r="AX61" s="37">
        <f t="shared" si="5"/>
        <v>1</v>
      </c>
      <c r="AY61" s="37">
        <f t="shared" si="5"/>
        <v>1</v>
      </c>
      <c r="AZ61" s="37">
        <f t="shared" si="5"/>
        <v>1</v>
      </c>
      <c r="BA61" s="37">
        <f t="shared" si="5"/>
        <v>1</v>
      </c>
      <c r="BB61" s="37">
        <f t="shared" si="5"/>
        <v>1</v>
      </c>
      <c r="BC61" s="37">
        <f t="shared" si="5"/>
        <v>1</v>
      </c>
      <c r="BD61" s="37">
        <f t="shared" si="5"/>
        <v>1</v>
      </c>
      <c r="BE61" s="37">
        <f t="shared" si="5"/>
        <v>1</v>
      </c>
      <c r="BF61" s="37">
        <f t="shared" si="5"/>
        <v>1</v>
      </c>
      <c r="BG61" s="37">
        <f t="shared" si="5"/>
        <v>1</v>
      </c>
      <c r="BH61" s="37">
        <f t="shared" si="5"/>
        <v>1</v>
      </c>
      <c r="BI61" s="37">
        <v>1</v>
      </c>
      <c r="BJ61" s="37">
        <v>1</v>
      </c>
      <c r="BK61" s="37">
        <v>1</v>
      </c>
      <c r="BL61" s="37">
        <v>1</v>
      </c>
      <c r="BM61" s="37">
        <v>1</v>
      </c>
      <c r="BN61" s="37">
        <v>1</v>
      </c>
      <c r="BO61" s="37">
        <v>2</v>
      </c>
      <c r="BP61" s="37">
        <v>2</v>
      </c>
      <c r="BQ61" s="37">
        <v>1</v>
      </c>
      <c r="BR61" s="37">
        <v>1</v>
      </c>
      <c r="BS61" s="37">
        <v>1</v>
      </c>
      <c r="BT61" s="37">
        <v>1</v>
      </c>
      <c r="BU61" s="37">
        <v>1</v>
      </c>
      <c r="BV61" s="37">
        <v>1</v>
      </c>
      <c r="BW61" s="37">
        <v>1</v>
      </c>
      <c r="BX61" s="37">
        <v>1</v>
      </c>
      <c r="BY61" s="37">
        <v>1</v>
      </c>
      <c r="BZ61" s="37">
        <v>1</v>
      </c>
      <c r="CA61" s="37">
        <v>1</v>
      </c>
      <c r="CB61" s="37">
        <v>1</v>
      </c>
      <c r="CC61" s="37">
        <v>1</v>
      </c>
      <c r="CD61" s="37">
        <v>1</v>
      </c>
      <c r="CE61" s="37">
        <v>1</v>
      </c>
      <c r="CF61" s="37">
        <v>1</v>
      </c>
      <c r="CG61" s="37">
        <v>1</v>
      </c>
      <c r="CH61" s="37">
        <v>1</v>
      </c>
      <c r="CI61" s="37">
        <v>1</v>
      </c>
      <c r="CJ61" s="37">
        <v>2</v>
      </c>
      <c r="CK61" s="37">
        <v>2</v>
      </c>
      <c r="CL61" s="37">
        <v>4</v>
      </c>
      <c r="CM61" s="37">
        <v>1</v>
      </c>
      <c r="CN61" s="37">
        <v>1</v>
      </c>
      <c r="CO61" s="37">
        <v>1</v>
      </c>
      <c r="CP61" s="37">
        <v>1</v>
      </c>
      <c r="CQ61" s="37">
        <v>1</v>
      </c>
      <c r="CR61" s="37">
        <v>1</v>
      </c>
      <c r="CS61" s="37">
        <v>1</v>
      </c>
      <c r="CT61" s="37">
        <v>1</v>
      </c>
      <c r="CU61" s="37">
        <v>1</v>
      </c>
      <c r="CV61" s="37">
        <f>COUNTIF(CV20:CV60,1)</f>
        <v>1</v>
      </c>
      <c r="CW61" s="92">
        <v>1</v>
      </c>
      <c r="CX61" s="92">
        <v>1</v>
      </c>
      <c r="CY61" s="92">
        <v>1</v>
      </c>
      <c r="CZ61" s="92">
        <v>1</v>
      </c>
      <c r="DA61" s="92">
        <v>1</v>
      </c>
      <c r="DB61" s="92">
        <v>1</v>
      </c>
      <c r="DC61" s="92">
        <v>1</v>
      </c>
      <c r="DD61" s="92">
        <v>1</v>
      </c>
      <c r="DE61" s="92">
        <v>1</v>
      </c>
      <c r="DF61" s="92">
        <v>1</v>
      </c>
      <c r="DG61" s="92">
        <v>1</v>
      </c>
      <c r="DH61" s="92">
        <v>1</v>
      </c>
      <c r="DI61" s="92">
        <v>1</v>
      </c>
      <c r="DJ61" s="92">
        <v>1</v>
      </c>
      <c r="DK61" s="92">
        <v>1</v>
      </c>
      <c r="DL61" s="92">
        <v>1</v>
      </c>
      <c r="DM61" s="92">
        <v>1</v>
      </c>
      <c r="DN61" s="92">
        <v>0</v>
      </c>
      <c r="DO61" s="92">
        <v>0</v>
      </c>
      <c r="DP61" s="92">
        <v>0</v>
      </c>
      <c r="DQ61" s="92">
        <v>0</v>
      </c>
      <c r="DR61" s="92">
        <v>0</v>
      </c>
      <c r="DS61" s="92">
        <v>0</v>
      </c>
      <c r="DT61" s="92">
        <v>0</v>
      </c>
      <c r="DU61" s="92">
        <v>0</v>
      </c>
      <c r="DV61" s="92">
        <v>0</v>
      </c>
      <c r="DW61" s="92">
        <v>0</v>
      </c>
      <c r="DX61" s="92">
        <v>0</v>
      </c>
      <c r="DY61" s="92">
        <v>0</v>
      </c>
      <c r="DZ61" s="92">
        <v>0</v>
      </c>
      <c r="EA61" s="92">
        <v>0</v>
      </c>
      <c r="EB61" s="92">
        <v>0</v>
      </c>
      <c r="EC61" s="92">
        <v>0</v>
      </c>
      <c r="ED61" s="92">
        <v>0</v>
      </c>
      <c r="EE61" s="92">
        <v>0</v>
      </c>
      <c r="EF61" s="92">
        <v>0</v>
      </c>
      <c r="EG61" s="92">
        <v>0</v>
      </c>
      <c r="EH61" s="92">
        <v>0</v>
      </c>
      <c r="EI61" s="92">
        <v>1</v>
      </c>
      <c r="EJ61" s="92">
        <v>1</v>
      </c>
      <c r="EK61" s="92">
        <v>1</v>
      </c>
      <c r="EL61" s="92">
        <v>1</v>
      </c>
      <c r="EM61" s="92">
        <f t="shared" ref="EM61:GF61" si="6">COUNTIF(EM20:EM60,1)</f>
        <v>1</v>
      </c>
      <c r="EN61" s="92">
        <f t="shared" si="6"/>
        <v>1</v>
      </c>
      <c r="EO61" s="37">
        <f t="shared" si="6"/>
        <v>1</v>
      </c>
      <c r="EP61" s="37">
        <f t="shared" si="6"/>
        <v>1</v>
      </c>
      <c r="EQ61" s="37">
        <f t="shared" si="6"/>
        <v>1</v>
      </c>
      <c r="ER61" s="37">
        <f t="shared" si="6"/>
        <v>1</v>
      </c>
      <c r="ES61" s="37">
        <f t="shared" si="6"/>
        <v>1</v>
      </c>
      <c r="ET61" s="37">
        <f t="shared" si="6"/>
        <v>1</v>
      </c>
      <c r="EU61" s="37">
        <f t="shared" si="6"/>
        <v>1</v>
      </c>
      <c r="EV61" s="37">
        <f t="shared" si="6"/>
        <v>1</v>
      </c>
      <c r="EW61" s="37">
        <f t="shared" si="6"/>
        <v>1</v>
      </c>
      <c r="EX61" s="37">
        <f t="shared" si="6"/>
        <v>1</v>
      </c>
      <c r="EY61" s="37">
        <f t="shared" si="6"/>
        <v>1</v>
      </c>
      <c r="EZ61" s="37">
        <f t="shared" si="6"/>
        <v>1</v>
      </c>
      <c r="FA61" s="37">
        <f t="shared" si="6"/>
        <v>1</v>
      </c>
      <c r="FB61" s="37">
        <f t="shared" si="6"/>
        <v>1</v>
      </c>
      <c r="FC61" s="37">
        <f t="shared" si="6"/>
        <v>1</v>
      </c>
      <c r="FD61" s="37">
        <f t="shared" si="6"/>
        <v>1</v>
      </c>
      <c r="FE61" s="37">
        <f t="shared" si="6"/>
        <v>1</v>
      </c>
      <c r="FF61" s="37">
        <f t="shared" si="6"/>
        <v>1</v>
      </c>
      <c r="FG61" s="37">
        <f t="shared" si="6"/>
        <v>2</v>
      </c>
      <c r="FH61" s="37">
        <f t="shared" si="6"/>
        <v>1</v>
      </c>
      <c r="FI61" s="37">
        <f t="shared" si="6"/>
        <v>1</v>
      </c>
      <c r="FJ61" s="37">
        <f t="shared" si="6"/>
        <v>1</v>
      </c>
      <c r="FK61" s="37">
        <f t="shared" si="6"/>
        <v>1</v>
      </c>
      <c r="FL61" s="37">
        <f t="shared" si="6"/>
        <v>1</v>
      </c>
      <c r="FM61" s="37">
        <f t="shared" si="6"/>
        <v>1</v>
      </c>
      <c r="FN61" s="37">
        <f t="shared" si="6"/>
        <v>1</v>
      </c>
      <c r="FO61" s="37">
        <f t="shared" si="6"/>
        <v>1</v>
      </c>
      <c r="FP61" s="37">
        <f t="shared" si="6"/>
        <v>1</v>
      </c>
      <c r="FQ61" s="37">
        <f t="shared" si="6"/>
        <v>1</v>
      </c>
      <c r="FR61" s="37">
        <f t="shared" si="6"/>
        <v>1</v>
      </c>
      <c r="FS61" s="37">
        <f t="shared" si="6"/>
        <v>1</v>
      </c>
      <c r="FT61" s="37">
        <f t="shared" si="6"/>
        <v>1</v>
      </c>
      <c r="FU61" s="37">
        <f t="shared" si="6"/>
        <v>1</v>
      </c>
      <c r="FV61" s="37">
        <f t="shared" si="6"/>
        <v>1</v>
      </c>
      <c r="FW61" s="37">
        <f t="shared" si="6"/>
        <v>1</v>
      </c>
      <c r="FX61" s="37">
        <f t="shared" si="6"/>
        <v>1</v>
      </c>
      <c r="FY61" s="37">
        <f t="shared" si="6"/>
        <v>1</v>
      </c>
      <c r="FZ61" s="37">
        <f t="shared" si="6"/>
        <v>1</v>
      </c>
      <c r="GA61" s="37">
        <f t="shared" si="6"/>
        <v>1</v>
      </c>
      <c r="GB61" s="37">
        <f t="shared" si="6"/>
        <v>1</v>
      </c>
      <c r="GC61" s="37">
        <f t="shared" si="6"/>
        <v>1</v>
      </c>
      <c r="GD61" s="37">
        <f t="shared" si="6"/>
        <v>1</v>
      </c>
      <c r="GE61" s="37">
        <f t="shared" si="6"/>
        <v>1</v>
      </c>
      <c r="GF61" s="37">
        <f t="shared" si="6"/>
        <v>1</v>
      </c>
      <c r="GG61" s="37">
        <v>1</v>
      </c>
      <c r="GH61" s="37">
        <v>1</v>
      </c>
      <c r="GI61" s="37">
        <v>1</v>
      </c>
      <c r="GJ61" s="37">
        <v>1</v>
      </c>
      <c r="GK61" s="37">
        <v>1</v>
      </c>
      <c r="GL61" s="37">
        <v>1</v>
      </c>
      <c r="GM61" s="37">
        <v>1</v>
      </c>
      <c r="GN61" s="37">
        <v>1</v>
      </c>
      <c r="GO61" s="37">
        <v>1</v>
      </c>
      <c r="GP61" s="37">
        <v>1</v>
      </c>
      <c r="GQ61" s="37">
        <v>1</v>
      </c>
      <c r="GR61" s="37">
        <v>1</v>
      </c>
      <c r="GS61" s="37">
        <v>1</v>
      </c>
      <c r="GT61" s="37">
        <v>1</v>
      </c>
      <c r="GU61" s="37">
        <v>1</v>
      </c>
      <c r="GV61" s="37">
        <v>1</v>
      </c>
      <c r="GW61" s="37">
        <v>1</v>
      </c>
      <c r="GX61" s="37">
        <v>1</v>
      </c>
      <c r="GY61" s="37">
        <v>1</v>
      </c>
      <c r="GZ61" s="37">
        <v>1</v>
      </c>
      <c r="HA61" s="37">
        <v>1</v>
      </c>
      <c r="HB61" s="37">
        <v>1</v>
      </c>
      <c r="HC61" s="37">
        <v>1</v>
      </c>
      <c r="HD61" s="37">
        <v>1</v>
      </c>
      <c r="HE61" s="37">
        <v>1</v>
      </c>
      <c r="HF61" s="37">
        <v>1</v>
      </c>
      <c r="HG61" s="37">
        <v>1</v>
      </c>
      <c r="HH61" s="37">
        <v>1</v>
      </c>
      <c r="HI61" s="37">
        <v>1</v>
      </c>
      <c r="HJ61" s="37">
        <v>1</v>
      </c>
      <c r="HK61" s="37">
        <v>1</v>
      </c>
      <c r="HL61" s="37">
        <v>1</v>
      </c>
      <c r="HM61" s="37">
        <v>1</v>
      </c>
      <c r="HN61" s="37">
        <v>1</v>
      </c>
      <c r="HO61" s="37">
        <v>1</v>
      </c>
      <c r="HP61" s="37">
        <v>1</v>
      </c>
      <c r="HQ61" s="37">
        <v>2</v>
      </c>
      <c r="HR61" s="37">
        <v>2</v>
      </c>
      <c r="HS61" s="37">
        <v>4</v>
      </c>
      <c r="HT61" s="37">
        <v>1</v>
      </c>
      <c r="HU61" s="37">
        <v>1</v>
      </c>
      <c r="HV61" s="37">
        <v>1</v>
      </c>
      <c r="HW61" s="37">
        <v>1</v>
      </c>
      <c r="HX61" s="37">
        <v>1</v>
      </c>
      <c r="HY61" s="37">
        <v>1</v>
      </c>
      <c r="HZ61" s="37">
        <v>1</v>
      </c>
      <c r="IA61" s="37">
        <v>1</v>
      </c>
      <c r="IB61" s="37">
        <v>1</v>
      </c>
      <c r="IC61" s="37">
        <v>1</v>
      </c>
      <c r="ID61" s="37">
        <v>1</v>
      </c>
      <c r="IE61" s="37">
        <v>1</v>
      </c>
      <c r="IF61" s="37">
        <v>1</v>
      </c>
      <c r="IG61" s="37">
        <v>1</v>
      </c>
      <c r="IH61" s="37">
        <v>1</v>
      </c>
      <c r="II61" s="37">
        <v>1</v>
      </c>
      <c r="IJ61" s="37">
        <v>1</v>
      </c>
      <c r="IK61" s="37">
        <v>1</v>
      </c>
      <c r="IL61" s="37">
        <v>1</v>
      </c>
      <c r="IM61" s="37">
        <v>1</v>
      </c>
      <c r="IN61" s="37">
        <v>1</v>
      </c>
      <c r="IO61" s="37">
        <v>1</v>
      </c>
      <c r="IP61" s="93">
        <v>0</v>
      </c>
      <c r="IQ61" s="93">
        <v>0</v>
      </c>
      <c r="IR61" s="93">
        <v>0</v>
      </c>
      <c r="IS61" s="93">
        <v>0</v>
      </c>
      <c r="IT61" s="93">
        <v>0</v>
      </c>
      <c r="IU61" s="93">
        <v>0</v>
      </c>
      <c r="IV61" s="93">
        <v>0</v>
      </c>
      <c r="IW61" s="93">
        <v>0</v>
      </c>
      <c r="IX61" s="93">
        <v>0</v>
      </c>
      <c r="IY61" s="93">
        <v>0</v>
      </c>
      <c r="IZ61" s="93">
        <v>0</v>
      </c>
      <c r="JA61" s="93">
        <v>0</v>
      </c>
      <c r="JB61" s="93">
        <v>0</v>
      </c>
      <c r="JC61" s="93">
        <v>1</v>
      </c>
      <c r="JD61" s="93">
        <v>1</v>
      </c>
      <c r="JE61" s="93">
        <v>1</v>
      </c>
      <c r="JF61" s="94">
        <f>SUM(G61:DM61)</f>
        <v>118</v>
      </c>
      <c r="JG61" s="95">
        <f>SUM(EM61:IO61)</f>
        <v>113</v>
      </c>
    </row>
    <row r="62" spans="1:267" s="101" customFormat="1" ht="34.5" customHeight="1" x14ac:dyDescent="0.25">
      <c r="A62" s="96"/>
      <c r="B62" s="97" t="s">
        <v>349</v>
      </c>
      <c r="C62" s="16" t="s">
        <v>20</v>
      </c>
      <c r="D62" s="98" t="s">
        <v>21</v>
      </c>
      <c r="E62" s="16" t="s">
        <v>22</v>
      </c>
      <c r="F62" s="99" t="s">
        <v>21</v>
      </c>
      <c r="G62" s="20" t="s">
        <v>23</v>
      </c>
      <c r="H62" s="20" t="s">
        <v>24</v>
      </c>
      <c r="I62" s="20" t="s">
        <v>25</v>
      </c>
      <c r="J62" s="20" t="s">
        <v>26</v>
      </c>
      <c r="K62" s="20" t="s">
        <v>27</v>
      </c>
      <c r="L62" s="20" t="s">
        <v>28</v>
      </c>
      <c r="M62" s="20" t="s">
        <v>29</v>
      </c>
      <c r="N62" s="20" t="s">
        <v>30</v>
      </c>
      <c r="O62" s="20" t="s">
        <v>31</v>
      </c>
      <c r="P62" s="20" t="s">
        <v>32</v>
      </c>
      <c r="Q62" s="20" t="s">
        <v>33</v>
      </c>
      <c r="R62" s="20" t="s">
        <v>34</v>
      </c>
      <c r="S62" s="20" t="s">
        <v>35</v>
      </c>
      <c r="T62" s="20" t="s">
        <v>36</v>
      </c>
      <c r="U62" s="20" t="s">
        <v>37</v>
      </c>
      <c r="V62" s="20" t="s">
        <v>38</v>
      </c>
      <c r="W62" s="20" t="s">
        <v>39</v>
      </c>
      <c r="X62" s="20" t="s">
        <v>40</v>
      </c>
      <c r="Y62" s="20" t="s">
        <v>41</v>
      </c>
      <c r="Z62" s="20" t="s">
        <v>42</v>
      </c>
      <c r="AA62" s="20" t="s">
        <v>43</v>
      </c>
      <c r="AB62" s="20" t="s">
        <v>44</v>
      </c>
      <c r="AC62" s="20" t="s">
        <v>45</v>
      </c>
      <c r="AD62" s="20" t="s">
        <v>46</v>
      </c>
      <c r="AE62" s="20" t="s">
        <v>47</v>
      </c>
      <c r="AF62" s="20" t="s">
        <v>48</v>
      </c>
      <c r="AG62" s="20" t="s">
        <v>49</v>
      </c>
      <c r="AH62" s="20" t="s">
        <v>50</v>
      </c>
      <c r="AI62" s="20" t="s">
        <v>51</v>
      </c>
      <c r="AJ62" s="20" t="s">
        <v>52</v>
      </c>
      <c r="AK62" s="20" t="s">
        <v>53</v>
      </c>
      <c r="AL62" s="20" t="s">
        <v>54</v>
      </c>
      <c r="AM62" s="20" t="s">
        <v>55</v>
      </c>
      <c r="AN62" s="20" t="s">
        <v>56</v>
      </c>
      <c r="AO62" s="20" t="s">
        <v>57</v>
      </c>
      <c r="AP62" s="20" t="s">
        <v>58</v>
      </c>
      <c r="AQ62" s="20" t="s">
        <v>59</v>
      </c>
      <c r="AR62" s="20" t="s">
        <v>60</v>
      </c>
      <c r="AS62" s="20" t="s">
        <v>61</v>
      </c>
      <c r="AT62" s="20" t="s">
        <v>62</v>
      </c>
      <c r="AU62" s="20" t="s">
        <v>63</v>
      </c>
      <c r="AV62" s="20" t="s">
        <v>64</v>
      </c>
      <c r="AW62" s="20" t="s">
        <v>65</v>
      </c>
      <c r="AX62" s="20" t="s">
        <v>66</v>
      </c>
      <c r="AY62" s="20" t="s">
        <v>67</v>
      </c>
      <c r="AZ62" s="20" t="s">
        <v>68</v>
      </c>
      <c r="BA62" s="20" t="s">
        <v>69</v>
      </c>
      <c r="BB62" s="20" t="s">
        <v>70</v>
      </c>
      <c r="BC62" s="20" t="s">
        <v>71</v>
      </c>
      <c r="BD62" s="20" t="s">
        <v>72</v>
      </c>
      <c r="BE62" s="20" t="s">
        <v>73</v>
      </c>
      <c r="BF62" s="20" t="s">
        <v>74</v>
      </c>
      <c r="BG62" s="20" t="s">
        <v>75</v>
      </c>
      <c r="BH62" s="20" t="s">
        <v>76</v>
      </c>
      <c r="BI62" s="20" t="s">
        <v>77</v>
      </c>
      <c r="BJ62" s="20" t="s">
        <v>78</v>
      </c>
      <c r="BK62" s="20" t="s">
        <v>79</v>
      </c>
      <c r="BL62" s="20" t="s">
        <v>80</v>
      </c>
      <c r="BM62" s="20" t="s">
        <v>81</v>
      </c>
      <c r="BN62" s="20" t="s">
        <v>82</v>
      </c>
      <c r="BO62" s="20" t="s">
        <v>83</v>
      </c>
      <c r="BP62" s="20" t="s">
        <v>84</v>
      </c>
      <c r="BQ62" s="20" t="s">
        <v>85</v>
      </c>
      <c r="BR62" s="20" t="s">
        <v>86</v>
      </c>
      <c r="BS62" s="20" t="s">
        <v>87</v>
      </c>
      <c r="BT62" s="20" t="s">
        <v>88</v>
      </c>
      <c r="BU62" s="20" t="s">
        <v>89</v>
      </c>
      <c r="BV62" s="20" t="s">
        <v>90</v>
      </c>
      <c r="BW62" s="20" t="s">
        <v>91</v>
      </c>
      <c r="BX62" s="20" t="s">
        <v>92</v>
      </c>
      <c r="BY62" s="20" t="s">
        <v>93</v>
      </c>
      <c r="BZ62" s="20" t="s">
        <v>94</v>
      </c>
      <c r="CA62" s="20" t="s">
        <v>95</v>
      </c>
      <c r="CB62" s="20" t="s">
        <v>96</v>
      </c>
      <c r="CC62" s="20" t="s">
        <v>97</v>
      </c>
      <c r="CD62" s="20" t="s">
        <v>98</v>
      </c>
      <c r="CE62" s="20" t="s">
        <v>99</v>
      </c>
      <c r="CF62" s="20" t="s">
        <v>100</v>
      </c>
      <c r="CG62" s="20" t="s">
        <v>101</v>
      </c>
      <c r="CH62" s="20" t="s">
        <v>102</v>
      </c>
      <c r="CI62" s="20" t="s">
        <v>103</v>
      </c>
      <c r="CJ62" s="20" t="s">
        <v>104</v>
      </c>
      <c r="CK62" s="20" t="s">
        <v>105</v>
      </c>
      <c r="CL62" s="20" t="s">
        <v>106</v>
      </c>
      <c r="CM62" s="20" t="s">
        <v>107</v>
      </c>
      <c r="CN62" s="20" t="s">
        <v>108</v>
      </c>
      <c r="CO62" s="20" t="s">
        <v>109</v>
      </c>
      <c r="CP62" s="20" t="s">
        <v>110</v>
      </c>
      <c r="CQ62" s="20" t="s">
        <v>111</v>
      </c>
      <c r="CR62" s="20" t="s">
        <v>112</v>
      </c>
      <c r="CS62" s="20" t="s">
        <v>113</v>
      </c>
      <c r="CT62" s="20" t="s">
        <v>114</v>
      </c>
      <c r="CU62" s="20" t="s">
        <v>115</v>
      </c>
      <c r="CV62" s="20" t="s">
        <v>116</v>
      </c>
      <c r="CW62" s="59" t="s">
        <v>117</v>
      </c>
      <c r="CX62" s="59" t="s">
        <v>118</v>
      </c>
      <c r="CY62" s="59" t="s">
        <v>119</v>
      </c>
      <c r="CZ62" s="59" t="s">
        <v>120</v>
      </c>
      <c r="DA62" s="59" t="s">
        <v>121</v>
      </c>
      <c r="DB62" s="59" t="s">
        <v>122</v>
      </c>
      <c r="DC62" s="59" t="s">
        <v>123</v>
      </c>
      <c r="DD62" s="59" t="s">
        <v>124</v>
      </c>
      <c r="DE62" s="59" t="s">
        <v>321</v>
      </c>
      <c r="DF62" s="59" t="s">
        <v>126</v>
      </c>
      <c r="DG62" s="59" t="s">
        <v>11</v>
      </c>
      <c r="DH62" s="59" t="s">
        <v>127</v>
      </c>
      <c r="DI62" s="59" t="s">
        <v>128</v>
      </c>
      <c r="DJ62" s="59" t="s">
        <v>129</v>
      </c>
      <c r="DK62" s="59" t="s">
        <v>130</v>
      </c>
      <c r="DL62" s="59" t="s">
        <v>131</v>
      </c>
      <c r="DM62" s="59" t="s">
        <v>132</v>
      </c>
      <c r="DN62" s="20" t="s">
        <v>133</v>
      </c>
      <c r="DO62" s="20" t="s">
        <v>134</v>
      </c>
      <c r="DP62" s="20" t="s">
        <v>135</v>
      </c>
      <c r="DQ62" s="20" t="s">
        <v>136</v>
      </c>
      <c r="DR62" s="20" t="s">
        <v>137</v>
      </c>
      <c r="DS62" s="20" t="s">
        <v>138</v>
      </c>
      <c r="DT62" s="20" t="s">
        <v>139</v>
      </c>
      <c r="DU62" s="20" t="s">
        <v>140</v>
      </c>
      <c r="DV62" s="20" t="s">
        <v>141</v>
      </c>
      <c r="DW62" s="20" t="s">
        <v>142</v>
      </c>
      <c r="DX62" s="20" t="s">
        <v>143</v>
      </c>
      <c r="DY62" s="20" t="s">
        <v>144</v>
      </c>
      <c r="DZ62" s="20" t="s">
        <v>145</v>
      </c>
      <c r="EA62" s="20" t="s">
        <v>146</v>
      </c>
      <c r="EB62" s="20" t="s">
        <v>147</v>
      </c>
      <c r="EC62" s="20" t="s">
        <v>148</v>
      </c>
      <c r="ED62" s="20" t="s">
        <v>149</v>
      </c>
      <c r="EE62" s="20" t="s">
        <v>150</v>
      </c>
      <c r="EF62" s="20" t="s">
        <v>151</v>
      </c>
      <c r="EG62" s="20" t="s">
        <v>152</v>
      </c>
      <c r="EH62" s="20" t="s">
        <v>153</v>
      </c>
      <c r="EI62" s="100" t="s">
        <v>154</v>
      </c>
      <c r="EJ62" s="100" t="s">
        <v>155</v>
      </c>
      <c r="EK62" s="100" t="s">
        <v>156</v>
      </c>
      <c r="EL62" s="100" t="s">
        <v>157</v>
      </c>
      <c r="EM62" s="20" t="s">
        <v>158</v>
      </c>
      <c r="EN62" s="20" t="s">
        <v>159</v>
      </c>
      <c r="EO62" s="20" t="s">
        <v>160</v>
      </c>
      <c r="EP62" s="20" t="s">
        <v>161</v>
      </c>
      <c r="EQ62" s="20" t="s">
        <v>162</v>
      </c>
      <c r="ER62" s="20" t="s">
        <v>163</v>
      </c>
      <c r="ES62" s="20" t="s">
        <v>164</v>
      </c>
      <c r="ET62" s="20" t="s">
        <v>165</v>
      </c>
      <c r="EU62" s="20" t="s">
        <v>166</v>
      </c>
      <c r="EV62" s="20" t="s">
        <v>167</v>
      </c>
      <c r="EW62" s="20" t="s">
        <v>168</v>
      </c>
      <c r="EX62" s="20" t="s">
        <v>169</v>
      </c>
      <c r="EY62" s="20" t="s">
        <v>170</v>
      </c>
      <c r="EZ62" s="20" t="s">
        <v>171</v>
      </c>
      <c r="FA62" s="20" t="s">
        <v>172</v>
      </c>
      <c r="FB62" s="20" t="s">
        <v>173</v>
      </c>
      <c r="FC62" s="20" t="s">
        <v>174</v>
      </c>
      <c r="FD62" s="20" t="s">
        <v>175</v>
      </c>
      <c r="FE62" s="20" t="s">
        <v>176</v>
      </c>
      <c r="FF62" s="20" t="s">
        <v>177</v>
      </c>
      <c r="FG62" s="20" t="s">
        <v>178</v>
      </c>
      <c r="FH62" s="20" t="s">
        <v>179</v>
      </c>
      <c r="FI62" s="20" t="s">
        <v>180</v>
      </c>
      <c r="FJ62" s="20" t="s">
        <v>181</v>
      </c>
      <c r="FK62" s="20" t="s">
        <v>182</v>
      </c>
      <c r="FL62" s="20" t="s">
        <v>183</v>
      </c>
      <c r="FM62" s="20" t="s">
        <v>184</v>
      </c>
      <c r="FN62" s="20" t="s">
        <v>185</v>
      </c>
      <c r="FO62" s="20" t="s">
        <v>186</v>
      </c>
      <c r="FP62" s="20" t="s">
        <v>187</v>
      </c>
      <c r="FQ62" s="20" t="s">
        <v>188</v>
      </c>
      <c r="FR62" s="20" t="s">
        <v>189</v>
      </c>
      <c r="FS62" s="20" t="s">
        <v>190</v>
      </c>
      <c r="FT62" s="20" t="s">
        <v>191</v>
      </c>
      <c r="FU62" s="20" t="s">
        <v>192</v>
      </c>
      <c r="FV62" s="20" t="s">
        <v>193</v>
      </c>
      <c r="FW62" s="20" t="s">
        <v>194</v>
      </c>
      <c r="FX62" s="20" t="s">
        <v>195</v>
      </c>
      <c r="FY62" s="20" t="s">
        <v>196</v>
      </c>
      <c r="FZ62" s="20" t="s">
        <v>197</v>
      </c>
      <c r="GA62" s="20" t="s">
        <v>198</v>
      </c>
      <c r="GB62" s="20" t="s">
        <v>199</v>
      </c>
      <c r="GC62" s="20" t="s">
        <v>200</v>
      </c>
      <c r="GD62" s="20" t="s">
        <v>201</v>
      </c>
      <c r="GE62" s="20" t="s">
        <v>202</v>
      </c>
      <c r="GF62" s="20" t="s">
        <v>203</v>
      </c>
      <c r="GG62" s="20" t="s">
        <v>204</v>
      </c>
      <c r="GH62" s="20" t="s">
        <v>205</v>
      </c>
      <c r="GI62" s="20" t="s">
        <v>206</v>
      </c>
      <c r="GJ62" s="20" t="s">
        <v>207</v>
      </c>
      <c r="GK62" s="20" t="s">
        <v>208</v>
      </c>
      <c r="GL62" s="20" t="s">
        <v>209</v>
      </c>
      <c r="GM62" s="20" t="s">
        <v>210</v>
      </c>
      <c r="GN62" s="20" t="s">
        <v>211</v>
      </c>
      <c r="GO62" s="20" t="s">
        <v>212</v>
      </c>
      <c r="GP62" s="20" t="s">
        <v>213</v>
      </c>
      <c r="GQ62" s="20" t="s">
        <v>214</v>
      </c>
      <c r="GR62" s="20" t="s">
        <v>215</v>
      </c>
      <c r="GS62" s="20" t="s">
        <v>216</v>
      </c>
      <c r="GT62" s="20" t="s">
        <v>217</v>
      </c>
      <c r="GU62" s="20" t="s">
        <v>218</v>
      </c>
      <c r="GV62" s="20" t="s">
        <v>219</v>
      </c>
      <c r="GW62" s="20" t="s">
        <v>220</v>
      </c>
      <c r="GX62" s="20" t="s">
        <v>221</v>
      </c>
      <c r="GY62" s="20" t="s">
        <v>222</v>
      </c>
      <c r="GZ62" s="20" t="s">
        <v>223</v>
      </c>
      <c r="HA62" s="20" t="s">
        <v>224</v>
      </c>
      <c r="HB62" s="20" t="s">
        <v>225</v>
      </c>
      <c r="HC62" s="20" t="s">
        <v>226</v>
      </c>
      <c r="HD62" s="20" t="s">
        <v>227</v>
      </c>
      <c r="HE62" s="20" t="s">
        <v>228</v>
      </c>
      <c r="HF62" s="20" t="s">
        <v>229</v>
      </c>
      <c r="HG62" s="20" t="s">
        <v>230</v>
      </c>
      <c r="HH62" s="20" t="s">
        <v>231</v>
      </c>
      <c r="HI62" s="20" t="s">
        <v>232</v>
      </c>
      <c r="HJ62" s="20" t="s">
        <v>233</v>
      </c>
      <c r="HK62" s="20" t="s">
        <v>234</v>
      </c>
      <c r="HL62" s="20" t="s">
        <v>235</v>
      </c>
      <c r="HM62" s="20" t="s">
        <v>236</v>
      </c>
      <c r="HN62" s="20" t="s">
        <v>237</v>
      </c>
      <c r="HO62" s="20" t="s">
        <v>238</v>
      </c>
      <c r="HP62" s="20" t="s">
        <v>239</v>
      </c>
      <c r="HQ62" s="20" t="s">
        <v>240</v>
      </c>
      <c r="HR62" s="20" t="s">
        <v>241</v>
      </c>
      <c r="HS62" s="20" t="s">
        <v>242</v>
      </c>
      <c r="HT62" s="20" t="s">
        <v>243</v>
      </c>
      <c r="HU62" s="20" t="s">
        <v>244</v>
      </c>
      <c r="HV62" s="20" t="s">
        <v>350</v>
      </c>
      <c r="HW62" s="20" t="s">
        <v>246</v>
      </c>
      <c r="HX62" s="20" t="s">
        <v>247</v>
      </c>
      <c r="HY62" s="20" t="s">
        <v>248</v>
      </c>
      <c r="HZ62" s="20" t="s">
        <v>249</v>
      </c>
      <c r="IA62" s="20" t="s">
        <v>250</v>
      </c>
      <c r="IB62" s="20" t="s">
        <v>251</v>
      </c>
      <c r="IC62" s="24" t="s">
        <v>252</v>
      </c>
      <c r="ID62" s="24" t="s">
        <v>253</v>
      </c>
      <c r="IE62" s="24" t="s">
        <v>254</v>
      </c>
      <c r="IF62" s="24" t="s">
        <v>255</v>
      </c>
      <c r="IG62" s="24" t="s">
        <v>256</v>
      </c>
      <c r="IH62" s="24" t="s">
        <v>257</v>
      </c>
      <c r="II62" s="24" t="s">
        <v>258</v>
      </c>
      <c r="IJ62" s="24" t="s">
        <v>259</v>
      </c>
      <c r="IK62" s="24" t="s">
        <v>260</v>
      </c>
      <c r="IL62" s="24" t="s">
        <v>261</v>
      </c>
      <c r="IM62" s="24" t="s">
        <v>262</v>
      </c>
      <c r="IN62" s="24" t="s">
        <v>263</v>
      </c>
      <c r="IO62" s="24" t="s">
        <v>264</v>
      </c>
      <c r="IP62" s="20" t="s">
        <v>265</v>
      </c>
      <c r="IQ62" s="20" t="s">
        <v>266</v>
      </c>
      <c r="IR62" s="20" t="s">
        <v>267</v>
      </c>
      <c r="IS62" s="20" t="s">
        <v>268</v>
      </c>
      <c r="IT62" s="20" t="s">
        <v>269</v>
      </c>
      <c r="IU62" s="20" t="s">
        <v>270</v>
      </c>
      <c r="IV62" s="20" t="s">
        <v>271</v>
      </c>
      <c r="IW62" s="20" t="s">
        <v>272</v>
      </c>
      <c r="IX62" s="20" t="s">
        <v>273</v>
      </c>
      <c r="IY62" s="20" t="s">
        <v>274</v>
      </c>
      <c r="IZ62" s="20" t="s">
        <v>275</v>
      </c>
      <c r="JA62" s="20" t="s">
        <v>276</v>
      </c>
      <c r="JB62" s="20" t="s">
        <v>277</v>
      </c>
      <c r="JC62" s="100" t="s">
        <v>278</v>
      </c>
      <c r="JD62" s="100" t="s">
        <v>279</v>
      </c>
      <c r="JE62" s="100" t="s">
        <v>280</v>
      </c>
      <c r="JF62" s="27" t="s">
        <v>281</v>
      </c>
      <c r="JG62" s="27" t="s">
        <v>282</v>
      </c>
    </row>
    <row r="63" spans="1:267" ht="15" customHeight="1" x14ac:dyDescent="0.25">
      <c r="A63" s="160" t="s">
        <v>322</v>
      </c>
      <c r="B63" s="44" t="s">
        <v>323</v>
      </c>
      <c r="C63" s="102" t="s">
        <v>285</v>
      </c>
      <c r="D63" s="30" t="s">
        <v>351</v>
      </c>
      <c r="E63" s="31">
        <v>4</v>
      </c>
      <c r="F63" s="32" t="s">
        <v>287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103"/>
      <c r="AK63" s="34"/>
      <c r="AL63" s="34"/>
      <c r="AM63" s="34"/>
      <c r="AN63" s="34"/>
      <c r="AO63" s="34"/>
      <c r="AP63" s="34"/>
      <c r="AQ63" s="34"/>
      <c r="AR63" s="104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>
        <v>1</v>
      </c>
      <c r="CD63" s="33">
        <v>1</v>
      </c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104"/>
      <c r="FJ63" s="33"/>
      <c r="FK63" s="33"/>
      <c r="FL63" s="33"/>
      <c r="FM63" s="33"/>
      <c r="FN63" s="103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>
        <v>1</v>
      </c>
      <c r="HH63" s="34">
        <v>1</v>
      </c>
      <c r="HI63" s="34">
        <v>1</v>
      </c>
      <c r="HJ63" s="34">
        <v>1</v>
      </c>
      <c r="HK63" s="34">
        <v>1</v>
      </c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  <c r="JD63" s="35"/>
      <c r="JE63" s="35"/>
      <c r="JF63" s="36">
        <f t="shared" ref="JF63:JF72" si="7">COUNTIF(G63:DM63,1)</f>
        <v>2</v>
      </c>
      <c r="JG63" s="37">
        <f t="shared" ref="JG63:JG72" si="8">COUNTIF(EM63:IO63,1)</f>
        <v>5</v>
      </c>
    </row>
    <row r="64" spans="1:267" x14ac:dyDescent="0.25">
      <c r="A64" s="160"/>
      <c r="B64" s="64" t="s">
        <v>325</v>
      </c>
      <c r="C64" s="105" t="s">
        <v>285</v>
      </c>
      <c r="D64" s="66" t="s">
        <v>326</v>
      </c>
      <c r="E64" s="106">
        <v>4</v>
      </c>
      <c r="F64" s="32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>
        <v>1</v>
      </c>
      <c r="AR64" s="33">
        <v>1</v>
      </c>
      <c r="AS64" s="33">
        <v>1</v>
      </c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>
        <v>1</v>
      </c>
      <c r="FP64" s="33">
        <v>1</v>
      </c>
      <c r="FQ64" s="33">
        <v>1</v>
      </c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35"/>
      <c r="JE64" s="35"/>
      <c r="JF64" s="39">
        <f t="shared" si="7"/>
        <v>3</v>
      </c>
      <c r="JG64" s="40">
        <f t="shared" si="8"/>
        <v>3</v>
      </c>
    </row>
    <row r="65" spans="1:267" x14ac:dyDescent="0.25">
      <c r="A65" s="160"/>
      <c r="B65" s="44" t="s">
        <v>327</v>
      </c>
      <c r="C65" s="102" t="s">
        <v>285</v>
      </c>
      <c r="D65" s="30" t="s">
        <v>352</v>
      </c>
      <c r="E65" s="31">
        <v>3</v>
      </c>
      <c r="F65" s="32" t="s">
        <v>289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>
        <v>1</v>
      </c>
      <c r="AU65" s="34">
        <v>1</v>
      </c>
      <c r="AV65" s="34">
        <v>1</v>
      </c>
      <c r="AW65" s="34">
        <v>1</v>
      </c>
      <c r="AX65" s="34">
        <v>1</v>
      </c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>
        <v>1</v>
      </c>
      <c r="FS65" s="34">
        <v>1</v>
      </c>
      <c r="FT65" s="34">
        <v>1</v>
      </c>
      <c r="FU65" s="34">
        <v>1</v>
      </c>
      <c r="FV65" s="34">
        <v>1</v>
      </c>
      <c r="FW65" s="34">
        <v>1</v>
      </c>
      <c r="FX65" s="34">
        <v>1</v>
      </c>
      <c r="FY65" s="34">
        <v>1</v>
      </c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8"/>
      <c r="IQ65" s="38"/>
      <c r="IR65" s="38"/>
      <c r="IS65" s="38"/>
      <c r="IT65" s="38"/>
      <c r="IU65" s="38"/>
      <c r="IV65" s="38"/>
      <c r="IW65" s="38"/>
      <c r="IX65" s="38"/>
      <c r="IY65" s="38"/>
      <c r="IZ65" s="38"/>
      <c r="JA65" s="38"/>
      <c r="JB65" s="38"/>
      <c r="JC65" s="38"/>
      <c r="JD65" s="38"/>
      <c r="JE65" s="38"/>
      <c r="JF65" s="39">
        <f t="shared" si="7"/>
        <v>5</v>
      </c>
      <c r="JG65" s="40">
        <f t="shared" si="8"/>
        <v>8</v>
      </c>
    </row>
    <row r="66" spans="1:267" x14ac:dyDescent="0.25">
      <c r="A66" s="160"/>
      <c r="B66" s="28" t="s">
        <v>304</v>
      </c>
      <c r="C66" s="102" t="s">
        <v>285</v>
      </c>
      <c r="D66" s="30" t="s">
        <v>305</v>
      </c>
      <c r="E66" s="31" t="s">
        <v>328</v>
      </c>
      <c r="F66" s="32" t="s">
        <v>332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>
        <v>1</v>
      </c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8"/>
      <c r="IQ66" s="38"/>
      <c r="IR66" s="38"/>
      <c r="IS66" s="38"/>
      <c r="IT66" s="38"/>
      <c r="IU66" s="38"/>
      <c r="IV66" s="38"/>
      <c r="IW66" s="38"/>
      <c r="IX66" s="38"/>
      <c r="IY66" s="38"/>
      <c r="IZ66" s="38"/>
      <c r="JA66" s="38"/>
      <c r="JB66" s="38"/>
      <c r="JC66" s="38"/>
      <c r="JD66" s="38"/>
      <c r="JE66" s="38"/>
      <c r="JF66" s="39">
        <f t="shared" si="7"/>
        <v>0</v>
      </c>
      <c r="JG66" s="40">
        <f t="shared" si="8"/>
        <v>1</v>
      </c>
    </row>
    <row r="67" spans="1:267" x14ac:dyDescent="0.25">
      <c r="A67" s="160"/>
      <c r="B67" s="107" t="s">
        <v>329</v>
      </c>
      <c r="C67" s="102" t="s">
        <v>285</v>
      </c>
      <c r="D67" s="30" t="s">
        <v>286</v>
      </c>
      <c r="E67" s="31">
        <v>3</v>
      </c>
      <c r="F67" s="32" t="s">
        <v>353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>
        <v>1</v>
      </c>
      <c r="AD67" s="34">
        <v>1</v>
      </c>
      <c r="AE67" s="34">
        <v>1</v>
      </c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>
        <v>1</v>
      </c>
      <c r="FB67" s="34">
        <v>1</v>
      </c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8"/>
      <c r="IQ67" s="38"/>
      <c r="IR67" s="38"/>
      <c r="IS67" s="38"/>
      <c r="IT67" s="38"/>
      <c r="IU67" s="38"/>
      <c r="IV67" s="38"/>
      <c r="IW67" s="38"/>
      <c r="IX67" s="38"/>
      <c r="IY67" s="38"/>
      <c r="IZ67" s="38"/>
      <c r="JA67" s="38"/>
      <c r="JB67" s="38"/>
      <c r="JC67" s="38"/>
      <c r="JD67" s="38"/>
      <c r="JE67" s="38"/>
      <c r="JF67" s="39">
        <f t="shared" si="7"/>
        <v>3</v>
      </c>
      <c r="JG67" s="40">
        <f t="shared" si="8"/>
        <v>2</v>
      </c>
    </row>
    <row r="68" spans="1:267" x14ac:dyDescent="0.25">
      <c r="A68" s="160"/>
      <c r="B68" s="44" t="s">
        <v>330</v>
      </c>
      <c r="C68" s="102" t="s">
        <v>285</v>
      </c>
      <c r="D68" s="30" t="s">
        <v>286</v>
      </c>
      <c r="E68" s="31">
        <v>3</v>
      </c>
      <c r="F68" s="32" t="s">
        <v>337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>
        <v>1</v>
      </c>
      <c r="AZ68" s="34">
        <v>1</v>
      </c>
      <c r="BA68" s="34">
        <v>1</v>
      </c>
      <c r="BB68" s="34">
        <v>1</v>
      </c>
      <c r="BC68" s="34">
        <v>1</v>
      </c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>
        <v>1</v>
      </c>
      <c r="GA68" s="34">
        <v>1</v>
      </c>
      <c r="GB68" s="34">
        <v>1</v>
      </c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8"/>
      <c r="IQ68" s="38"/>
      <c r="IR68" s="38"/>
      <c r="IS68" s="38"/>
      <c r="IT68" s="38"/>
      <c r="IU68" s="38"/>
      <c r="IV68" s="38"/>
      <c r="IW68" s="38"/>
      <c r="IX68" s="38"/>
      <c r="IY68" s="38"/>
      <c r="IZ68" s="38"/>
      <c r="JA68" s="38"/>
      <c r="JB68" s="38"/>
      <c r="JC68" s="38"/>
      <c r="JD68" s="38"/>
      <c r="JE68" s="38"/>
      <c r="JF68" s="39">
        <f t="shared" si="7"/>
        <v>5</v>
      </c>
      <c r="JG68" s="40">
        <f t="shared" si="8"/>
        <v>3</v>
      </c>
    </row>
    <row r="69" spans="1:267" x14ac:dyDescent="0.25">
      <c r="A69" s="160"/>
      <c r="B69" s="44" t="s">
        <v>331</v>
      </c>
      <c r="C69" s="102" t="s">
        <v>285</v>
      </c>
      <c r="D69" s="30" t="s">
        <v>286</v>
      </c>
      <c r="E69" s="31">
        <v>4</v>
      </c>
      <c r="F69" s="32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>
        <v>1</v>
      </c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>
        <v>1</v>
      </c>
      <c r="HE69" s="34">
        <v>1</v>
      </c>
      <c r="HF69" s="34">
        <v>1</v>
      </c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9">
        <f t="shared" si="7"/>
        <v>1</v>
      </c>
      <c r="JG69" s="40">
        <f t="shared" si="8"/>
        <v>3</v>
      </c>
    </row>
    <row r="70" spans="1:267" x14ac:dyDescent="0.25">
      <c r="A70" s="160"/>
      <c r="B70" s="44" t="s">
        <v>354</v>
      </c>
      <c r="C70" s="102" t="s">
        <v>285</v>
      </c>
      <c r="D70" s="30" t="s">
        <v>286</v>
      </c>
      <c r="E70" s="31">
        <v>4</v>
      </c>
      <c r="F70" s="32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>
        <v>1</v>
      </c>
      <c r="BE70" s="34">
        <v>1</v>
      </c>
      <c r="BF70" s="34">
        <v>1</v>
      </c>
      <c r="BG70" s="34">
        <v>1</v>
      </c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>
        <v>1</v>
      </c>
      <c r="GD70" s="34">
        <v>1</v>
      </c>
      <c r="GE70" s="34">
        <v>1</v>
      </c>
      <c r="GF70" s="34">
        <v>1</v>
      </c>
      <c r="GG70" s="34">
        <v>1</v>
      </c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8"/>
      <c r="IQ70" s="38"/>
      <c r="IR70" s="38"/>
      <c r="IS70" s="38"/>
      <c r="IT70" s="38"/>
      <c r="IU70" s="38"/>
      <c r="IV70" s="38"/>
      <c r="IW70" s="38"/>
      <c r="IX70" s="38"/>
      <c r="IY70" s="38"/>
      <c r="IZ70" s="38"/>
      <c r="JA70" s="38"/>
      <c r="JB70" s="38"/>
      <c r="JC70" s="38"/>
      <c r="JD70" s="38"/>
      <c r="JE70" s="38"/>
      <c r="JF70" s="39">
        <f t="shared" si="7"/>
        <v>4</v>
      </c>
      <c r="JG70" s="40">
        <f t="shared" si="8"/>
        <v>5</v>
      </c>
    </row>
    <row r="71" spans="1:267" x14ac:dyDescent="0.25">
      <c r="A71" s="160"/>
      <c r="B71" s="44" t="s">
        <v>355</v>
      </c>
      <c r="C71" s="108" t="s">
        <v>285</v>
      </c>
      <c r="D71" s="51" t="s">
        <v>286</v>
      </c>
      <c r="E71" s="52">
        <v>3</v>
      </c>
      <c r="F71" s="32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>
        <v>1</v>
      </c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>
        <v>1</v>
      </c>
      <c r="HA71" s="34">
        <v>1</v>
      </c>
      <c r="HB71" s="34">
        <v>1</v>
      </c>
      <c r="HC71" s="34">
        <v>1</v>
      </c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8"/>
      <c r="IQ71" s="38"/>
      <c r="IR71" s="38"/>
      <c r="IS71" s="38"/>
      <c r="IT71" s="38"/>
      <c r="IU71" s="38"/>
      <c r="IV71" s="38"/>
      <c r="IW71" s="38"/>
      <c r="IX71" s="38"/>
      <c r="IY71" s="38"/>
      <c r="IZ71" s="38"/>
      <c r="JA71" s="38"/>
      <c r="JB71" s="38"/>
      <c r="JC71" s="38"/>
      <c r="JD71" s="38"/>
      <c r="JE71" s="38"/>
      <c r="JF71" s="39">
        <f t="shared" si="7"/>
        <v>1</v>
      </c>
      <c r="JG71" s="40">
        <f t="shared" si="8"/>
        <v>4</v>
      </c>
    </row>
    <row r="72" spans="1:267" x14ac:dyDescent="0.25">
      <c r="A72" s="160"/>
      <c r="B72" s="44" t="s">
        <v>356</v>
      </c>
      <c r="C72" s="108" t="s">
        <v>285</v>
      </c>
      <c r="D72" s="51" t="s">
        <v>336</v>
      </c>
      <c r="E72" s="52">
        <v>4</v>
      </c>
      <c r="F72" s="32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>
        <v>1</v>
      </c>
      <c r="BV72" s="34">
        <v>1</v>
      </c>
      <c r="BW72" s="34">
        <v>1</v>
      </c>
      <c r="BX72" s="34">
        <v>1</v>
      </c>
      <c r="BY72" s="34">
        <v>1</v>
      </c>
      <c r="BZ72" s="34">
        <v>1</v>
      </c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>
        <v>1</v>
      </c>
      <c r="GV72" s="34">
        <v>1</v>
      </c>
      <c r="GW72" s="34">
        <v>1</v>
      </c>
      <c r="GX72" s="34">
        <v>1</v>
      </c>
      <c r="GY72" s="34">
        <v>1</v>
      </c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8"/>
      <c r="IQ72" s="38"/>
      <c r="IR72" s="38"/>
      <c r="IS72" s="38"/>
      <c r="IT72" s="38"/>
      <c r="IU72" s="38"/>
      <c r="IV72" s="38"/>
      <c r="IW72" s="38"/>
      <c r="IX72" s="38"/>
      <c r="IY72" s="38"/>
      <c r="IZ72" s="38"/>
      <c r="JA72" s="38"/>
      <c r="JB72" s="38"/>
      <c r="JC72" s="38"/>
      <c r="JD72" s="38"/>
      <c r="JE72" s="38"/>
      <c r="JF72" s="39">
        <f t="shared" si="7"/>
        <v>6</v>
      </c>
      <c r="JG72" s="40">
        <f t="shared" si="8"/>
        <v>5</v>
      </c>
    </row>
    <row r="73" spans="1:267" x14ac:dyDescent="0.25">
      <c r="A73" s="160"/>
      <c r="B73" s="44" t="s">
        <v>338</v>
      </c>
      <c r="C73" s="108" t="s">
        <v>285</v>
      </c>
      <c r="D73" s="51" t="s">
        <v>286</v>
      </c>
      <c r="E73" s="52">
        <v>4</v>
      </c>
      <c r="F73" s="32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>
        <v>1</v>
      </c>
      <c r="BN73" s="34">
        <v>1</v>
      </c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>
        <v>1</v>
      </c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8"/>
      <c r="IQ73" s="38"/>
      <c r="IR73" s="38"/>
      <c r="IS73" s="38"/>
      <c r="IT73" s="38"/>
      <c r="IU73" s="38"/>
      <c r="IV73" s="38"/>
      <c r="IW73" s="38"/>
      <c r="IX73" s="38"/>
      <c r="IY73" s="38"/>
      <c r="IZ73" s="38"/>
      <c r="JA73" s="38"/>
      <c r="JB73" s="38"/>
      <c r="JC73" s="38"/>
      <c r="JD73" s="38"/>
      <c r="JE73" s="38"/>
      <c r="JF73" s="39">
        <v>2</v>
      </c>
      <c r="JG73" s="40">
        <v>1</v>
      </c>
    </row>
    <row r="74" spans="1:267" x14ac:dyDescent="0.25">
      <c r="A74" s="160"/>
      <c r="B74" s="41" t="s">
        <v>292</v>
      </c>
      <c r="C74" s="108" t="s">
        <v>285</v>
      </c>
      <c r="D74" s="51" t="s">
        <v>289</v>
      </c>
      <c r="E74" s="52">
        <v>3</v>
      </c>
      <c r="F74" s="32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>
        <v>1</v>
      </c>
      <c r="CK74" s="34">
        <v>1</v>
      </c>
      <c r="CL74" s="34">
        <v>1</v>
      </c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>
        <v>1</v>
      </c>
      <c r="HR74" s="34">
        <v>1</v>
      </c>
      <c r="HS74" s="34">
        <v>1</v>
      </c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9">
        <v>3</v>
      </c>
      <c r="JG74" s="40">
        <v>3</v>
      </c>
    </row>
    <row r="75" spans="1:267" x14ac:dyDescent="0.25">
      <c r="A75" s="160"/>
      <c r="B75" s="69" t="s">
        <v>357</v>
      </c>
      <c r="C75" s="108" t="s">
        <v>341</v>
      </c>
      <c r="D75" s="51" t="s">
        <v>358</v>
      </c>
      <c r="E75" s="52">
        <v>3</v>
      </c>
      <c r="F75" s="32" t="s">
        <v>287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>
        <v>1</v>
      </c>
      <c r="DO75" s="34">
        <v>1</v>
      </c>
      <c r="DP75" s="34">
        <v>1</v>
      </c>
      <c r="DQ75" s="34">
        <v>1</v>
      </c>
      <c r="DR75" s="34">
        <v>1</v>
      </c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8">
        <v>1</v>
      </c>
      <c r="IQ75" s="38">
        <v>1</v>
      </c>
      <c r="IR75" s="38">
        <v>1</v>
      </c>
      <c r="IS75" s="38">
        <v>1</v>
      </c>
      <c r="IT75" s="38">
        <v>1</v>
      </c>
      <c r="IU75" s="38"/>
      <c r="IV75" s="38"/>
      <c r="IW75" s="38"/>
      <c r="IX75" s="38"/>
      <c r="IY75" s="38"/>
      <c r="IZ75" s="38"/>
      <c r="JA75" s="38"/>
      <c r="JB75" s="38"/>
      <c r="JC75" s="38"/>
      <c r="JD75" s="38"/>
      <c r="JE75" s="38"/>
      <c r="JF75" s="39">
        <v>5</v>
      </c>
      <c r="JG75" s="40">
        <v>5</v>
      </c>
    </row>
    <row r="76" spans="1:267" x14ac:dyDescent="0.25">
      <c r="A76" s="160"/>
      <c r="B76" s="109" t="s">
        <v>359</v>
      </c>
      <c r="C76" s="108" t="s">
        <v>341</v>
      </c>
      <c r="D76" s="51" t="s">
        <v>286</v>
      </c>
      <c r="E76" s="52">
        <v>3</v>
      </c>
      <c r="F76" s="32"/>
      <c r="G76" s="77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>
        <v>1</v>
      </c>
      <c r="DT76" s="34">
        <v>1</v>
      </c>
      <c r="DU76" s="34">
        <v>1</v>
      </c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8"/>
      <c r="IQ76" s="38"/>
      <c r="IR76" s="38"/>
      <c r="IS76" s="38"/>
      <c r="IT76" s="38"/>
      <c r="IU76" s="38">
        <v>1</v>
      </c>
      <c r="IV76" s="38">
        <v>1</v>
      </c>
      <c r="IW76" s="38"/>
      <c r="IX76" s="38"/>
      <c r="IY76" s="38"/>
      <c r="IZ76" s="38"/>
      <c r="JA76" s="38"/>
      <c r="JB76" s="38"/>
      <c r="JC76" s="38"/>
      <c r="JD76" s="38"/>
      <c r="JE76" s="38"/>
      <c r="JF76" s="39">
        <v>3</v>
      </c>
      <c r="JG76" s="40">
        <v>2</v>
      </c>
    </row>
    <row r="77" spans="1:267" x14ac:dyDescent="0.25">
      <c r="A77" s="160"/>
      <c r="B77" s="110" t="s">
        <v>360</v>
      </c>
      <c r="C77" s="111" t="s">
        <v>341</v>
      </c>
      <c r="D77" s="51" t="s">
        <v>286</v>
      </c>
      <c r="E77" s="52">
        <v>3</v>
      </c>
      <c r="F77" s="112"/>
      <c r="G77" s="78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>
        <v>1</v>
      </c>
      <c r="DW77" s="77">
        <v>1</v>
      </c>
      <c r="DX77" s="77">
        <v>1</v>
      </c>
      <c r="DY77" s="77">
        <v>1</v>
      </c>
      <c r="DZ77" s="77">
        <v>1</v>
      </c>
      <c r="EA77" s="77">
        <v>1</v>
      </c>
      <c r="EB77" s="77">
        <v>1</v>
      </c>
      <c r="EC77" s="77">
        <v>1</v>
      </c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8"/>
      <c r="IQ77" s="78"/>
      <c r="IR77" s="78"/>
      <c r="IS77" s="78"/>
      <c r="IT77" s="78"/>
      <c r="IU77" s="78"/>
      <c r="IV77" s="78"/>
      <c r="IW77" s="78">
        <v>1</v>
      </c>
      <c r="IX77" s="78">
        <v>1</v>
      </c>
      <c r="IY77" s="78">
        <v>1</v>
      </c>
      <c r="IZ77" s="78">
        <v>1</v>
      </c>
      <c r="JA77" s="78">
        <v>1</v>
      </c>
      <c r="JB77" s="78">
        <v>1</v>
      </c>
      <c r="JC77" s="78"/>
      <c r="JD77" s="78"/>
      <c r="JE77" s="78"/>
      <c r="JF77" s="39">
        <v>8</v>
      </c>
      <c r="JG77" s="40">
        <v>6</v>
      </c>
    </row>
    <row r="78" spans="1:267" s="116" customFormat="1" x14ac:dyDescent="0.25">
      <c r="A78" s="160"/>
      <c r="B78" s="109" t="s">
        <v>361</v>
      </c>
      <c r="C78" s="111" t="s">
        <v>341</v>
      </c>
      <c r="D78" s="113" t="s">
        <v>348</v>
      </c>
      <c r="E78" s="114">
        <v>4</v>
      </c>
      <c r="F78" s="115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>
        <v>1</v>
      </c>
      <c r="EE78" s="34">
        <v>1</v>
      </c>
      <c r="EF78" s="34">
        <v>1</v>
      </c>
      <c r="EG78" s="34">
        <v>1</v>
      </c>
      <c r="EH78" s="34">
        <v>1</v>
      </c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8"/>
      <c r="IQ78" s="38"/>
      <c r="IR78" s="38"/>
      <c r="IS78" s="38"/>
      <c r="IT78" s="38"/>
      <c r="IU78" s="38"/>
      <c r="IV78" s="38"/>
      <c r="IW78" s="38"/>
      <c r="IX78" s="38"/>
      <c r="IY78" s="38"/>
      <c r="IZ78" s="38"/>
      <c r="JA78" s="38"/>
      <c r="JB78" s="38"/>
      <c r="JC78" s="38"/>
      <c r="JD78" s="38"/>
      <c r="JE78" s="38"/>
      <c r="JF78" s="39">
        <v>5</v>
      </c>
      <c r="JG78" s="40">
        <f>COUNTIF(EM78:IO78,1)</f>
        <v>0</v>
      </c>
    </row>
    <row r="79" spans="1:267" s="116" customFormat="1" x14ac:dyDescent="0.25">
      <c r="A79" s="117"/>
      <c r="B79" s="73" t="s">
        <v>362</v>
      </c>
      <c r="C79" s="111" t="s">
        <v>341</v>
      </c>
      <c r="D79" s="113" t="s">
        <v>286</v>
      </c>
      <c r="E79" s="114">
        <v>4</v>
      </c>
      <c r="F79" s="118"/>
      <c r="G79" s="35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>
        <v>1</v>
      </c>
      <c r="BN79" s="33">
        <v>1</v>
      </c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5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>
        <v>1</v>
      </c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  <c r="JD79" s="35"/>
      <c r="JE79" s="35"/>
      <c r="JF79" s="39">
        <v>2</v>
      </c>
      <c r="JG79" s="40">
        <v>1</v>
      </c>
    </row>
    <row r="80" spans="1:267" s="116" customFormat="1" x14ac:dyDescent="0.25">
      <c r="A80" s="117"/>
      <c r="B80" s="119" t="s">
        <v>363</v>
      </c>
      <c r="C80" s="50" t="s">
        <v>285</v>
      </c>
      <c r="D80" s="51" t="s">
        <v>303</v>
      </c>
      <c r="E80" s="52" t="s">
        <v>328</v>
      </c>
      <c r="F80" s="118"/>
      <c r="G80" s="35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>
        <v>1</v>
      </c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5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>
        <v>1</v>
      </c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5"/>
      <c r="IQ80" s="35"/>
      <c r="IR80" s="35"/>
      <c r="IS80" s="35"/>
      <c r="IT80" s="35"/>
      <c r="IU80" s="35"/>
      <c r="IV80" s="35"/>
      <c r="IW80" s="35"/>
      <c r="IX80" s="35"/>
      <c r="IY80" s="35"/>
      <c r="IZ80" s="35"/>
      <c r="JA80" s="35"/>
      <c r="JB80" s="35"/>
      <c r="JC80" s="35"/>
      <c r="JD80" s="35"/>
      <c r="JE80" s="35"/>
      <c r="JF80" s="39">
        <f>COUNTIF(G80:DM80,1)</f>
        <v>1</v>
      </c>
      <c r="JG80" s="40">
        <f>COUNTIF(EM80:IO80,1)</f>
        <v>1</v>
      </c>
    </row>
    <row r="81" spans="2:267" x14ac:dyDescent="0.25">
      <c r="G81" s="37">
        <f t="shared" ref="G81:AB81" si="9">COUNTIF(G20:G40,1)+COUNTIF(G63:G80,1)</f>
        <v>1</v>
      </c>
      <c r="H81" s="37">
        <f t="shared" si="9"/>
        <v>1</v>
      </c>
      <c r="I81" s="37">
        <f t="shared" si="9"/>
        <v>1</v>
      </c>
      <c r="J81" s="37">
        <f t="shared" si="9"/>
        <v>1</v>
      </c>
      <c r="K81" s="37">
        <f t="shared" si="9"/>
        <v>1</v>
      </c>
      <c r="L81" s="37">
        <f t="shared" si="9"/>
        <v>1</v>
      </c>
      <c r="M81" s="37">
        <f t="shared" si="9"/>
        <v>1</v>
      </c>
      <c r="N81" s="37">
        <f t="shared" si="9"/>
        <v>1</v>
      </c>
      <c r="O81" s="37">
        <f t="shared" si="9"/>
        <v>1</v>
      </c>
      <c r="P81" s="37">
        <f t="shared" si="9"/>
        <v>1</v>
      </c>
      <c r="Q81" s="37">
        <f t="shared" si="9"/>
        <v>1</v>
      </c>
      <c r="R81" s="37">
        <f t="shared" si="9"/>
        <v>1</v>
      </c>
      <c r="S81" s="37">
        <f t="shared" si="9"/>
        <v>1</v>
      </c>
      <c r="T81" s="37">
        <f t="shared" si="9"/>
        <v>1</v>
      </c>
      <c r="U81" s="37">
        <f t="shared" si="9"/>
        <v>1</v>
      </c>
      <c r="V81" s="37">
        <f t="shared" si="9"/>
        <v>1</v>
      </c>
      <c r="W81" s="37">
        <f t="shared" si="9"/>
        <v>1</v>
      </c>
      <c r="X81" s="37">
        <f t="shared" si="9"/>
        <v>1</v>
      </c>
      <c r="Y81" s="37">
        <f t="shared" si="9"/>
        <v>1</v>
      </c>
      <c r="Z81" s="37">
        <f t="shared" si="9"/>
        <v>1</v>
      </c>
      <c r="AA81" s="37">
        <f t="shared" si="9"/>
        <v>1</v>
      </c>
      <c r="AB81" s="37">
        <f t="shared" si="9"/>
        <v>1</v>
      </c>
      <c r="AC81" s="37">
        <v>1</v>
      </c>
      <c r="AD81" s="37">
        <v>1</v>
      </c>
      <c r="AE81" s="37">
        <v>1</v>
      </c>
      <c r="AF81" s="37">
        <f t="shared" ref="AF81:BH81" si="10">COUNTIF(AF20:AF40,1)+COUNTIF(AF63:AF80,1)</f>
        <v>1</v>
      </c>
      <c r="AG81" s="37">
        <f t="shared" si="10"/>
        <v>1</v>
      </c>
      <c r="AH81" s="37">
        <f t="shared" si="10"/>
        <v>1</v>
      </c>
      <c r="AI81" s="37">
        <f t="shared" si="10"/>
        <v>1</v>
      </c>
      <c r="AJ81" s="37">
        <f t="shared" si="10"/>
        <v>1</v>
      </c>
      <c r="AK81" s="37">
        <f t="shared" si="10"/>
        <v>1</v>
      </c>
      <c r="AL81" s="37">
        <f t="shared" si="10"/>
        <v>1</v>
      </c>
      <c r="AM81" s="37">
        <f t="shared" si="10"/>
        <v>1</v>
      </c>
      <c r="AN81" s="37">
        <f t="shared" si="10"/>
        <v>1</v>
      </c>
      <c r="AO81" s="37">
        <f t="shared" si="10"/>
        <v>1</v>
      </c>
      <c r="AP81" s="37">
        <f t="shared" si="10"/>
        <v>1</v>
      </c>
      <c r="AQ81" s="37">
        <f t="shared" si="10"/>
        <v>1</v>
      </c>
      <c r="AR81" s="37">
        <f t="shared" si="10"/>
        <v>1</v>
      </c>
      <c r="AS81" s="37">
        <f t="shared" si="10"/>
        <v>1</v>
      </c>
      <c r="AT81" s="37">
        <f t="shared" si="10"/>
        <v>1</v>
      </c>
      <c r="AU81" s="37">
        <f t="shared" si="10"/>
        <v>1</v>
      </c>
      <c r="AV81" s="37">
        <f t="shared" si="10"/>
        <v>1</v>
      </c>
      <c r="AW81" s="37">
        <f t="shared" si="10"/>
        <v>1</v>
      </c>
      <c r="AX81" s="37">
        <f t="shared" si="10"/>
        <v>1</v>
      </c>
      <c r="AY81" s="37">
        <f t="shared" si="10"/>
        <v>1</v>
      </c>
      <c r="AZ81" s="37">
        <f t="shared" si="10"/>
        <v>1</v>
      </c>
      <c r="BA81" s="37">
        <f t="shared" si="10"/>
        <v>1</v>
      </c>
      <c r="BB81" s="37">
        <f t="shared" si="10"/>
        <v>1</v>
      </c>
      <c r="BC81" s="37">
        <f t="shared" si="10"/>
        <v>1</v>
      </c>
      <c r="BD81" s="37">
        <f t="shared" si="10"/>
        <v>1</v>
      </c>
      <c r="BE81" s="37">
        <f t="shared" si="10"/>
        <v>1</v>
      </c>
      <c r="BF81" s="37">
        <f t="shared" si="10"/>
        <v>1</v>
      </c>
      <c r="BG81" s="37">
        <f t="shared" si="10"/>
        <v>1</v>
      </c>
      <c r="BH81" s="37">
        <f t="shared" si="10"/>
        <v>1</v>
      </c>
      <c r="BI81" s="37">
        <v>1</v>
      </c>
      <c r="BJ81" s="37">
        <v>1</v>
      </c>
      <c r="BK81" s="37">
        <v>1</v>
      </c>
      <c r="BL81" s="37">
        <v>1</v>
      </c>
      <c r="BM81" s="37">
        <v>2</v>
      </c>
      <c r="BN81" s="37">
        <v>2</v>
      </c>
      <c r="BO81" s="37">
        <v>2</v>
      </c>
      <c r="BP81" s="37">
        <v>2</v>
      </c>
      <c r="BQ81" s="37">
        <v>1</v>
      </c>
      <c r="BR81" s="37">
        <v>1</v>
      </c>
      <c r="BS81" s="37">
        <v>1</v>
      </c>
      <c r="BT81" s="37">
        <v>1</v>
      </c>
      <c r="BU81" s="37">
        <v>1</v>
      </c>
      <c r="BV81" s="37">
        <v>1</v>
      </c>
      <c r="BW81" s="37">
        <v>1</v>
      </c>
      <c r="BX81" s="37">
        <v>1</v>
      </c>
      <c r="BY81" s="37">
        <v>1</v>
      </c>
      <c r="BZ81" s="37">
        <v>1</v>
      </c>
      <c r="CA81" s="37">
        <v>1</v>
      </c>
      <c r="CB81" s="37">
        <v>1</v>
      </c>
      <c r="CC81" s="37">
        <v>1</v>
      </c>
      <c r="CD81" s="37">
        <v>1</v>
      </c>
      <c r="CE81" s="37">
        <v>1</v>
      </c>
      <c r="CF81" s="37">
        <v>1</v>
      </c>
      <c r="CG81" s="37">
        <v>1</v>
      </c>
      <c r="CH81" s="37">
        <v>1</v>
      </c>
      <c r="CI81" s="37">
        <v>1</v>
      </c>
      <c r="CJ81" s="37">
        <v>2</v>
      </c>
      <c r="CK81" s="37">
        <v>2</v>
      </c>
      <c r="CL81" s="37">
        <v>4</v>
      </c>
      <c r="CM81" s="37">
        <v>1</v>
      </c>
      <c r="CN81" s="37">
        <v>1</v>
      </c>
      <c r="CO81" s="37">
        <v>1</v>
      </c>
      <c r="CP81" s="37">
        <v>1</v>
      </c>
      <c r="CQ81" s="37">
        <v>1</v>
      </c>
      <c r="CR81" s="37">
        <v>1</v>
      </c>
      <c r="CS81" s="37">
        <v>1</v>
      </c>
      <c r="CT81" s="37">
        <v>1</v>
      </c>
      <c r="CU81" s="37">
        <v>1</v>
      </c>
      <c r="CV81" s="37">
        <v>1</v>
      </c>
      <c r="CW81" s="37">
        <v>0</v>
      </c>
      <c r="CX81" s="37">
        <v>0</v>
      </c>
      <c r="CY81" s="37">
        <v>0</v>
      </c>
      <c r="CZ81" s="37">
        <v>0</v>
      </c>
      <c r="DA81" s="37">
        <v>0</v>
      </c>
      <c r="DB81" s="37">
        <v>0</v>
      </c>
      <c r="DC81" s="37">
        <v>0</v>
      </c>
      <c r="DD81" s="37">
        <v>0</v>
      </c>
      <c r="DE81" s="37">
        <v>0</v>
      </c>
      <c r="DF81" s="37">
        <v>0</v>
      </c>
      <c r="DG81" s="37">
        <v>0</v>
      </c>
      <c r="DH81" s="37">
        <v>0</v>
      </c>
      <c r="DI81" s="37">
        <v>0</v>
      </c>
      <c r="DJ81" s="37">
        <v>0</v>
      </c>
      <c r="DK81" s="37">
        <v>0</v>
      </c>
      <c r="DL81" s="37">
        <v>0</v>
      </c>
      <c r="DM81" s="37">
        <v>0</v>
      </c>
      <c r="DN81" s="37">
        <v>1</v>
      </c>
      <c r="DO81" s="37">
        <v>1</v>
      </c>
      <c r="DP81" s="37">
        <v>1</v>
      </c>
      <c r="DQ81" s="37">
        <v>1</v>
      </c>
      <c r="DR81" s="37">
        <v>1</v>
      </c>
      <c r="DS81" s="37">
        <v>1</v>
      </c>
      <c r="DT81" s="37">
        <v>1</v>
      </c>
      <c r="DU81" s="37">
        <v>1</v>
      </c>
      <c r="DV81" s="37">
        <v>1</v>
      </c>
      <c r="DW81" s="37">
        <v>1</v>
      </c>
      <c r="DX81" s="37">
        <v>1</v>
      </c>
      <c r="DY81" s="37">
        <v>1</v>
      </c>
      <c r="DZ81" s="37">
        <v>1</v>
      </c>
      <c r="EA81" s="37">
        <v>1</v>
      </c>
      <c r="EB81" s="37">
        <v>1</v>
      </c>
      <c r="EC81" s="37">
        <v>1</v>
      </c>
      <c r="ED81" s="37">
        <v>1</v>
      </c>
      <c r="EE81" s="37">
        <v>1</v>
      </c>
      <c r="EF81" s="37">
        <v>1</v>
      </c>
      <c r="EG81" s="37">
        <v>1</v>
      </c>
      <c r="EH81" s="37">
        <v>1</v>
      </c>
      <c r="EI81" s="37">
        <v>1</v>
      </c>
      <c r="EJ81" s="37">
        <v>1</v>
      </c>
      <c r="EK81" s="37">
        <v>1</v>
      </c>
      <c r="EL81" s="37">
        <v>1</v>
      </c>
      <c r="EM81" s="37">
        <f t="shared" ref="EM81:EZ81" si="11">COUNTIF(EM20:EM40,1)+COUNTIF(EM63:EM80,1)</f>
        <v>1</v>
      </c>
      <c r="EN81" s="37">
        <f t="shared" si="11"/>
        <v>1</v>
      </c>
      <c r="EO81" s="37">
        <f t="shared" si="11"/>
        <v>1</v>
      </c>
      <c r="EP81" s="37">
        <f t="shared" si="11"/>
        <v>1</v>
      </c>
      <c r="EQ81" s="37">
        <f t="shared" si="11"/>
        <v>1</v>
      </c>
      <c r="ER81" s="37">
        <f t="shared" si="11"/>
        <v>1</v>
      </c>
      <c r="ES81" s="37">
        <f t="shared" si="11"/>
        <v>1</v>
      </c>
      <c r="ET81" s="37">
        <f t="shared" si="11"/>
        <v>1</v>
      </c>
      <c r="EU81" s="37">
        <f t="shared" si="11"/>
        <v>1</v>
      </c>
      <c r="EV81" s="37">
        <f t="shared" si="11"/>
        <v>1</v>
      </c>
      <c r="EW81" s="37">
        <f t="shared" si="11"/>
        <v>1</v>
      </c>
      <c r="EX81" s="37">
        <f t="shared" si="11"/>
        <v>1</v>
      </c>
      <c r="EY81" s="37">
        <f t="shared" si="11"/>
        <v>1</v>
      </c>
      <c r="EZ81" s="37">
        <f t="shared" si="11"/>
        <v>1</v>
      </c>
      <c r="FA81" s="37">
        <v>1</v>
      </c>
      <c r="FB81" s="37">
        <v>1</v>
      </c>
      <c r="FC81" s="37">
        <f>COUNTIF(FC20:FC40,1)+COUNTIF(FC63:FC80,1)</f>
        <v>1</v>
      </c>
      <c r="FD81" s="37">
        <f>COUNTIF(FD20:FD40,1)+COUNTIF(FD63:FD80,1)</f>
        <v>1</v>
      </c>
      <c r="FE81" s="37">
        <f>COUNTIF(FE20:FE40,1)+COUNTIF(FE63:FE80,1)</f>
        <v>1</v>
      </c>
      <c r="FF81" s="37">
        <f>COUNTIF(FF20:FF40,1)+COUNTIF(FF63:FF80,1)</f>
        <v>1</v>
      </c>
      <c r="FG81" s="37">
        <v>1</v>
      </c>
      <c r="FH81" s="37">
        <f t="shared" ref="FH81:GF81" si="12">COUNTIF(FH20:FH40,1)+COUNTIF(FH63:FH80,1)</f>
        <v>1</v>
      </c>
      <c r="FI81" s="37">
        <f t="shared" si="12"/>
        <v>1</v>
      </c>
      <c r="FJ81" s="37">
        <f t="shared" si="12"/>
        <v>1</v>
      </c>
      <c r="FK81" s="37">
        <f t="shared" si="12"/>
        <v>1</v>
      </c>
      <c r="FL81" s="37">
        <f t="shared" si="12"/>
        <v>1</v>
      </c>
      <c r="FM81" s="37">
        <f t="shared" si="12"/>
        <v>1</v>
      </c>
      <c r="FN81" s="37">
        <f t="shared" si="12"/>
        <v>1</v>
      </c>
      <c r="FO81" s="37">
        <f t="shared" si="12"/>
        <v>1</v>
      </c>
      <c r="FP81" s="37">
        <f t="shared" si="12"/>
        <v>1</v>
      </c>
      <c r="FQ81" s="37">
        <f t="shared" si="12"/>
        <v>1</v>
      </c>
      <c r="FR81" s="37">
        <f t="shared" si="12"/>
        <v>1</v>
      </c>
      <c r="FS81" s="37">
        <f t="shared" si="12"/>
        <v>1</v>
      </c>
      <c r="FT81" s="37">
        <f t="shared" si="12"/>
        <v>1</v>
      </c>
      <c r="FU81" s="37">
        <f t="shared" si="12"/>
        <v>1</v>
      </c>
      <c r="FV81" s="37">
        <f t="shared" si="12"/>
        <v>1</v>
      </c>
      <c r="FW81" s="37">
        <f t="shared" si="12"/>
        <v>1</v>
      </c>
      <c r="FX81" s="37">
        <f t="shared" si="12"/>
        <v>1</v>
      </c>
      <c r="FY81" s="37">
        <f t="shared" si="12"/>
        <v>1</v>
      </c>
      <c r="FZ81" s="37">
        <f t="shared" si="12"/>
        <v>1</v>
      </c>
      <c r="GA81" s="37">
        <f t="shared" si="12"/>
        <v>1</v>
      </c>
      <c r="GB81" s="37">
        <f t="shared" si="12"/>
        <v>1</v>
      </c>
      <c r="GC81" s="37">
        <f t="shared" si="12"/>
        <v>1</v>
      </c>
      <c r="GD81" s="37">
        <f t="shared" si="12"/>
        <v>1</v>
      </c>
      <c r="GE81" s="37">
        <f t="shared" si="12"/>
        <v>1</v>
      </c>
      <c r="GF81" s="37">
        <f t="shared" si="12"/>
        <v>1</v>
      </c>
      <c r="GG81" s="37">
        <v>1</v>
      </c>
      <c r="GH81" s="37">
        <v>1</v>
      </c>
      <c r="GI81" s="37">
        <v>1</v>
      </c>
      <c r="GJ81" s="37">
        <v>1</v>
      </c>
      <c r="GK81" s="37">
        <v>1</v>
      </c>
      <c r="GL81" s="37">
        <v>1</v>
      </c>
      <c r="GM81" s="37">
        <v>1</v>
      </c>
      <c r="GN81" s="37">
        <v>2</v>
      </c>
      <c r="GO81" s="37">
        <v>1</v>
      </c>
      <c r="GP81" s="37">
        <v>1</v>
      </c>
      <c r="GQ81" s="37">
        <v>1</v>
      </c>
      <c r="GR81" s="37">
        <v>1</v>
      </c>
      <c r="GS81" s="37">
        <v>1</v>
      </c>
      <c r="GT81" s="37">
        <v>1</v>
      </c>
      <c r="GU81" s="37">
        <v>1</v>
      </c>
      <c r="GV81" s="37">
        <v>1</v>
      </c>
      <c r="GW81" s="37">
        <v>1</v>
      </c>
      <c r="GX81" s="37">
        <v>1</v>
      </c>
      <c r="GY81" s="37">
        <v>1</v>
      </c>
      <c r="GZ81" s="37">
        <v>1</v>
      </c>
      <c r="HA81" s="37">
        <v>1</v>
      </c>
      <c r="HB81" s="37">
        <v>1</v>
      </c>
      <c r="HC81" s="37">
        <v>1</v>
      </c>
      <c r="HD81" s="37">
        <v>1</v>
      </c>
      <c r="HE81" s="37">
        <v>1</v>
      </c>
      <c r="HF81" s="37">
        <v>1</v>
      </c>
      <c r="HG81" s="37">
        <v>1</v>
      </c>
      <c r="HH81" s="37">
        <v>1</v>
      </c>
      <c r="HI81" s="37">
        <v>1</v>
      </c>
      <c r="HJ81" s="37">
        <v>1</v>
      </c>
      <c r="HK81" s="37">
        <v>1</v>
      </c>
      <c r="HL81" s="37">
        <v>1</v>
      </c>
      <c r="HM81" s="37">
        <v>1</v>
      </c>
      <c r="HN81" s="37">
        <v>1</v>
      </c>
      <c r="HO81" s="37">
        <v>1</v>
      </c>
      <c r="HP81" s="37">
        <v>2</v>
      </c>
      <c r="HQ81" s="37">
        <v>3</v>
      </c>
      <c r="HR81" s="37">
        <v>3</v>
      </c>
      <c r="HS81" s="37">
        <v>4</v>
      </c>
      <c r="HT81" s="37">
        <v>1</v>
      </c>
      <c r="HU81" s="37">
        <v>1</v>
      </c>
      <c r="HV81" s="37">
        <v>1</v>
      </c>
      <c r="HW81" s="37">
        <v>1</v>
      </c>
      <c r="HX81" s="37">
        <v>0</v>
      </c>
      <c r="HY81" s="37">
        <v>0</v>
      </c>
      <c r="HZ81" s="37">
        <v>0</v>
      </c>
      <c r="IA81" s="37">
        <v>0</v>
      </c>
      <c r="IB81" s="37">
        <v>0</v>
      </c>
      <c r="IC81" s="37">
        <v>0</v>
      </c>
      <c r="ID81" s="37">
        <v>0</v>
      </c>
      <c r="IE81" s="37">
        <v>0</v>
      </c>
      <c r="IF81" s="37">
        <v>0</v>
      </c>
      <c r="IG81" s="37">
        <v>0</v>
      </c>
      <c r="IH81" s="37">
        <v>0</v>
      </c>
      <c r="II81" s="37">
        <v>0</v>
      </c>
      <c r="IJ81" s="37">
        <v>0</v>
      </c>
      <c r="IK81" s="37">
        <v>0</v>
      </c>
      <c r="IL81" s="37">
        <v>0</v>
      </c>
      <c r="IM81" s="37">
        <v>0</v>
      </c>
      <c r="IN81" s="37">
        <v>0</v>
      </c>
      <c r="IO81" s="37">
        <v>0</v>
      </c>
      <c r="IP81" s="93">
        <v>1</v>
      </c>
      <c r="IQ81" s="93">
        <v>1</v>
      </c>
      <c r="IR81" s="93">
        <v>1</v>
      </c>
      <c r="IS81" s="93">
        <v>1</v>
      </c>
      <c r="IT81" s="93">
        <v>1</v>
      </c>
      <c r="IU81" s="93">
        <v>1</v>
      </c>
      <c r="IV81" s="93">
        <v>1</v>
      </c>
      <c r="IW81" s="93">
        <v>1</v>
      </c>
      <c r="IX81" s="93">
        <v>1</v>
      </c>
      <c r="IY81" s="93">
        <v>1</v>
      </c>
      <c r="IZ81" s="93">
        <v>1</v>
      </c>
      <c r="JA81" s="93">
        <v>1</v>
      </c>
      <c r="JB81" s="93">
        <v>1</v>
      </c>
      <c r="JC81" s="93">
        <v>1</v>
      </c>
      <c r="JD81" s="93">
        <v>1</v>
      </c>
      <c r="JE81" s="93">
        <v>1</v>
      </c>
      <c r="JF81" s="94">
        <f>SUM(G81:DM81)</f>
        <v>103</v>
      </c>
      <c r="JG81" s="95">
        <f>SUM(EM81:IO81)</f>
        <v>98</v>
      </c>
    </row>
    <row r="83" spans="2:267" x14ac:dyDescent="0.25">
      <c r="B83" s="120" t="s">
        <v>364</v>
      </c>
      <c r="C83" s="121"/>
    </row>
    <row r="85" spans="2:267" x14ac:dyDescent="0.25">
      <c r="B85" s="122" t="s">
        <v>365</v>
      </c>
      <c r="C85" s="121"/>
    </row>
    <row r="87" spans="2:267" x14ac:dyDescent="0.25">
      <c r="B87" s="123" t="s">
        <v>366</v>
      </c>
      <c r="C87" s="121"/>
    </row>
    <row r="89" spans="2:267" x14ac:dyDescent="0.25">
      <c r="B89" s="124" t="s">
        <v>367</v>
      </c>
      <c r="C89" s="125"/>
    </row>
    <row r="91" spans="2:267" x14ac:dyDescent="0.25">
      <c r="B91" s="126" t="s">
        <v>368</v>
      </c>
    </row>
    <row r="92" spans="2:267" x14ac:dyDescent="0.25">
      <c r="B92" s="126" t="s">
        <v>369</v>
      </c>
    </row>
  </sheetData>
  <mergeCells count="5">
    <mergeCell ref="G17:DM17"/>
    <mergeCell ref="EM17:IO17"/>
    <mergeCell ref="A20:A40"/>
    <mergeCell ref="A42:A55"/>
    <mergeCell ref="A63:A78"/>
  </mergeCells>
  <conditionalFormatting sqref="G63:JE80 G20:JE40 G42:JE60">
    <cfRule type="cellIs" dxfId="2" priority="2" operator="notEqual">
      <formula>1</formula>
    </cfRule>
  </conditionalFormatting>
  <conditionalFormatting sqref="G61:JE61 G81:JE81">
    <cfRule type="cellIs" dxfId="1" priority="3" operator="equal">
      <formula>0</formula>
    </cfRule>
  </conditionalFormatting>
  <conditionalFormatting sqref="G63:JE80 G20:JE40 G42:JE60">
    <cfRule type="cellIs" dxfId="0" priority="4" operator="equal">
      <formula>1</formula>
    </cfRule>
  </conditionalFormatting>
  <pageMargins left="0.25" right="0.25" top="1.14375" bottom="1.143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6"/>
  <sheetViews>
    <sheetView topLeftCell="A36" zoomScale="130" zoomScaleNormal="130" workbookViewId="0">
      <selection activeCell="D32" sqref="D32:D83"/>
    </sheetView>
  </sheetViews>
  <sheetFormatPr defaultColWidth="8.625" defaultRowHeight="15" x14ac:dyDescent="0.25"/>
  <cols>
    <col min="1" max="1" width="8.625" style="1"/>
    <col min="2" max="2" width="14.5" style="1" customWidth="1"/>
    <col min="3" max="3" width="107.375" style="127" customWidth="1"/>
    <col min="4" max="4" width="59.375" style="1" customWidth="1"/>
    <col min="5" max="5" width="21.5" style="1" customWidth="1"/>
    <col min="6" max="1024" width="8.625" style="1"/>
  </cols>
  <sheetData>
    <row r="1" spans="2:5" ht="103.5" customHeight="1" x14ac:dyDescent="0.25">
      <c r="B1" s="128" t="s">
        <v>370</v>
      </c>
      <c r="C1" s="129" t="s">
        <v>371</v>
      </c>
      <c r="D1" s="128" t="s">
        <v>372</v>
      </c>
      <c r="E1" s="130" t="s">
        <v>373</v>
      </c>
    </row>
    <row r="2" spans="2:5" ht="21" customHeight="1" x14ac:dyDescent="0.25">
      <c r="B2" s="161" t="s">
        <v>374</v>
      </c>
      <c r="C2" s="161"/>
      <c r="D2" s="161"/>
    </row>
    <row r="3" spans="2:5" ht="15" customHeight="1" x14ac:dyDescent="0.25">
      <c r="B3" s="131" t="s">
        <v>375</v>
      </c>
      <c r="C3" s="127" t="s">
        <v>376</v>
      </c>
      <c r="D3" s="162" t="s">
        <v>377</v>
      </c>
      <c r="E3" s="1" t="s">
        <v>378</v>
      </c>
    </row>
    <row r="4" spans="2:5" x14ac:dyDescent="0.25">
      <c r="B4" s="131" t="s">
        <v>379</v>
      </c>
      <c r="C4" s="127" t="s">
        <v>380</v>
      </c>
      <c r="D4" s="162"/>
      <c r="E4" s="1" t="s">
        <v>381</v>
      </c>
    </row>
    <row r="5" spans="2:5" x14ac:dyDescent="0.25">
      <c r="B5" s="131" t="s">
        <v>382</v>
      </c>
      <c r="C5" s="127" t="s">
        <v>383</v>
      </c>
      <c r="D5" s="162"/>
      <c r="E5" s="1" t="s">
        <v>384</v>
      </c>
    </row>
    <row r="6" spans="2:5" x14ac:dyDescent="0.25">
      <c r="B6" s="131" t="s">
        <v>385</v>
      </c>
      <c r="C6" s="127" t="s">
        <v>386</v>
      </c>
      <c r="D6" s="162"/>
      <c r="E6" s="1" t="s">
        <v>387</v>
      </c>
    </row>
    <row r="7" spans="2:5" x14ac:dyDescent="0.25">
      <c r="B7" s="131" t="s">
        <v>388</v>
      </c>
      <c r="C7" s="127" t="s">
        <v>389</v>
      </c>
      <c r="D7" s="162"/>
      <c r="E7" s="1" t="s">
        <v>390</v>
      </c>
    </row>
    <row r="8" spans="2:5" x14ac:dyDescent="0.25">
      <c r="B8" s="131" t="s">
        <v>391</v>
      </c>
      <c r="C8" s="127" t="s">
        <v>392</v>
      </c>
      <c r="D8" s="162"/>
      <c r="E8" s="1" t="s">
        <v>393</v>
      </c>
    </row>
    <row r="9" spans="2:5" x14ac:dyDescent="0.25">
      <c r="B9" s="131" t="s">
        <v>394</v>
      </c>
      <c r="C9" s="127" t="s">
        <v>395</v>
      </c>
      <c r="D9" s="162"/>
      <c r="E9" s="1" t="s">
        <v>396</v>
      </c>
    </row>
    <row r="10" spans="2:5" x14ac:dyDescent="0.25">
      <c r="B10" s="131" t="s">
        <v>397</v>
      </c>
      <c r="C10" s="127" t="s">
        <v>398</v>
      </c>
      <c r="D10" s="162"/>
      <c r="E10" s="1" t="s">
        <v>399</v>
      </c>
    </row>
    <row r="11" spans="2:5" x14ac:dyDescent="0.25">
      <c r="B11" s="131" t="s">
        <v>400</v>
      </c>
      <c r="C11" s="127" t="s">
        <v>401</v>
      </c>
      <c r="D11" s="162"/>
      <c r="E11" s="1" t="s">
        <v>402</v>
      </c>
    </row>
    <row r="12" spans="2:5" x14ac:dyDescent="0.25">
      <c r="B12" s="131" t="s">
        <v>403</v>
      </c>
      <c r="C12" s="127" t="s">
        <v>404</v>
      </c>
      <c r="D12" s="162"/>
      <c r="E12" s="1" t="s">
        <v>405</v>
      </c>
    </row>
    <row r="13" spans="2:5" x14ac:dyDescent="0.25">
      <c r="B13" s="131" t="s">
        <v>406</v>
      </c>
      <c r="C13" s="127" t="s">
        <v>407</v>
      </c>
      <c r="D13" s="162"/>
      <c r="E13" s="1" t="s">
        <v>408</v>
      </c>
    </row>
    <row r="14" spans="2:5" ht="30" x14ac:dyDescent="0.25">
      <c r="B14" s="131" t="s">
        <v>409</v>
      </c>
      <c r="C14" s="127" t="s">
        <v>410</v>
      </c>
      <c r="D14" s="162"/>
      <c r="E14" s="101" t="s">
        <v>411</v>
      </c>
    </row>
    <row r="15" spans="2:5" x14ac:dyDescent="0.25">
      <c r="B15" s="131" t="s">
        <v>412</v>
      </c>
      <c r="C15" s="127" t="s">
        <v>413</v>
      </c>
      <c r="D15" s="162"/>
      <c r="E15" s="1" t="s">
        <v>414</v>
      </c>
    </row>
    <row r="16" spans="2:5" x14ac:dyDescent="0.25">
      <c r="B16" s="131" t="s">
        <v>415</v>
      </c>
      <c r="C16" s="127" t="s">
        <v>416</v>
      </c>
      <c r="D16" s="162"/>
      <c r="E16" s="1" t="s">
        <v>417</v>
      </c>
    </row>
    <row r="17" spans="2:5" x14ac:dyDescent="0.25">
      <c r="B17" s="131" t="s">
        <v>418</v>
      </c>
      <c r="C17" s="127" t="s">
        <v>419</v>
      </c>
      <c r="D17" s="162"/>
      <c r="E17" s="1" t="s">
        <v>420</v>
      </c>
    </row>
    <row r="18" spans="2:5" x14ac:dyDescent="0.25">
      <c r="B18" s="131" t="s">
        <v>421</v>
      </c>
      <c r="C18" s="127" t="s">
        <v>422</v>
      </c>
      <c r="D18" s="162"/>
      <c r="E18" s="1" t="s">
        <v>423</v>
      </c>
    </row>
    <row r="19" spans="2:5" x14ac:dyDescent="0.25">
      <c r="B19" s="131" t="s">
        <v>424</v>
      </c>
      <c r="C19" s="127" t="s">
        <v>425</v>
      </c>
      <c r="D19" s="162"/>
      <c r="E19" s="1" t="s">
        <v>426</v>
      </c>
    </row>
    <row r="20" spans="2:5" x14ac:dyDescent="0.25">
      <c r="B20" s="131" t="s">
        <v>427</v>
      </c>
      <c r="C20" s="127" t="s">
        <v>428</v>
      </c>
      <c r="D20" s="162"/>
      <c r="E20" s="1" t="s">
        <v>429</v>
      </c>
    </row>
    <row r="21" spans="2:5" x14ac:dyDescent="0.25">
      <c r="B21" s="131" t="s">
        <v>430</v>
      </c>
      <c r="C21" s="127" t="s">
        <v>431</v>
      </c>
      <c r="D21" s="162"/>
      <c r="E21" s="1" t="s">
        <v>432</v>
      </c>
    </row>
    <row r="22" spans="2:5" x14ac:dyDescent="0.25">
      <c r="B22" s="131" t="s">
        <v>433</v>
      </c>
      <c r="C22" s="127" t="s">
        <v>434</v>
      </c>
      <c r="D22" s="162"/>
      <c r="E22" s="1" t="s">
        <v>435</v>
      </c>
    </row>
    <row r="23" spans="2:5" x14ac:dyDescent="0.25">
      <c r="B23" s="131" t="s">
        <v>436</v>
      </c>
      <c r="C23" s="127" t="s">
        <v>437</v>
      </c>
      <c r="D23" s="162"/>
      <c r="E23" s="1" t="s">
        <v>438</v>
      </c>
    </row>
    <row r="24" spans="2:5" x14ac:dyDescent="0.25">
      <c r="B24" s="131" t="s">
        <v>439</v>
      </c>
      <c r="C24" s="127" t="s">
        <v>440</v>
      </c>
      <c r="D24" s="162"/>
      <c r="E24" s="1" t="s">
        <v>441</v>
      </c>
    </row>
    <row r="25" spans="2:5" x14ac:dyDescent="0.25">
      <c r="B25" s="131" t="s">
        <v>442</v>
      </c>
      <c r="C25" s="127" t="s">
        <v>443</v>
      </c>
      <c r="D25" s="162"/>
      <c r="E25" s="1" t="s">
        <v>444</v>
      </c>
    </row>
    <row r="26" spans="2:5" x14ac:dyDescent="0.25">
      <c r="B26" s="131" t="s">
        <v>445</v>
      </c>
      <c r="C26" s="127" t="s">
        <v>446</v>
      </c>
      <c r="D26" s="162"/>
      <c r="E26" s="1" t="s">
        <v>447</v>
      </c>
    </row>
    <row r="27" spans="2:5" x14ac:dyDescent="0.25">
      <c r="B27" s="131" t="s">
        <v>448</v>
      </c>
      <c r="C27" s="127" t="s">
        <v>449</v>
      </c>
      <c r="D27" s="162"/>
      <c r="E27" s="1" t="s">
        <v>450</v>
      </c>
    </row>
    <row r="28" spans="2:5" x14ac:dyDescent="0.25">
      <c r="B28" s="131" t="s">
        <v>451</v>
      </c>
      <c r="C28" s="127" t="s">
        <v>452</v>
      </c>
      <c r="D28" s="162"/>
      <c r="E28" s="1" t="s">
        <v>453</v>
      </c>
    </row>
    <row r="29" spans="2:5" x14ac:dyDescent="0.25">
      <c r="B29" s="131" t="s">
        <v>454</v>
      </c>
      <c r="C29" s="127" t="s">
        <v>455</v>
      </c>
      <c r="D29" s="162"/>
      <c r="E29" s="1" t="s">
        <v>456</v>
      </c>
    </row>
    <row r="30" spans="2:5" x14ac:dyDescent="0.25">
      <c r="B30" s="131" t="s">
        <v>457</v>
      </c>
      <c r="C30" s="127" t="s">
        <v>458</v>
      </c>
      <c r="D30" s="162"/>
      <c r="E30" s="1" t="s">
        <v>459</v>
      </c>
    </row>
    <row r="31" spans="2:5" x14ac:dyDescent="0.25">
      <c r="B31" s="131" t="s">
        <v>460</v>
      </c>
      <c r="C31" s="127" t="s">
        <v>461</v>
      </c>
      <c r="D31" s="162"/>
      <c r="E31" s="1" t="s">
        <v>462</v>
      </c>
    </row>
    <row r="32" spans="2:5" ht="15.75" customHeight="1" x14ac:dyDescent="0.25">
      <c r="B32" s="132" t="s">
        <v>463</v>
      </c>
      <c r="C32" s="127" t="s">
        <v>464</v>
      </c>
      <c r="D32" s="163" t="s">
        <v>465</v>
      </c>
      <c r="E32" s="133" t="s">
        <v>466</v>
      </c>
    </row>
    <row r="33" spans="2:5" ht="15.75" customHeight="1" x14ac:dyDescent="0.25">
      <c r="B33" s="132" t="s">
        <v>467</v>
      </c>
      <c r="C33" s="127" t="s">
        <v>468</v>
      </c>
      <c r="D33" s="163"/>
      <c r="E33" s="1" t="s">
        <v>469</v>
      </c>
    </row>
    <row r="34" spans="2:5" ht="15.75" customHeight="1" x14ac:dyDescent="0.25">
      <c r="B34" s="132" t="s">
        <v>470</v>
      </c>
      <c r="C34" s="127" t="s">
        <v>471</v>
      </c>
      <c r="D34" s="163"/>
      <c r="E34" s="1" t="s">
        <v>472</v>
      </c>
    </row>
    <row r="35" spans="2:5" ht="15.75" customHeight="1" x14ac:dyDescent="0.25">
      <c r="B35" s="132" t="s">
        <v>473</v>
      </c>
      <c r="C35" s="127" t="s">
        <v>474</v>
      </c>
      <c r="D35" s="163"/>
      <c r="E35" s="1" t="s">
        <v>475</v>
      </c>
    </row>
    <row r="36" spans="2:5" ht="15.75" customHeight="1" x14ac:dyDescent="0.25">
      <c r="B36" s="132" t="s">
        <v>476</v>
      </c>
      <c r="C36" s="127" t="s">
        <v>477</v>
      </c>
      <c r="D36" s="163"/>
      <c r="E36" s="1" t="s">
        <v>478</v>
      </c>
    </row>
    <row r="37" spans="2:5" ht="15.75" customHeight="1" x14ac:dyDescent="0.25">
      <c r="B37" s="132" t="s">
        <v>479</v>
      </c>
      <c r="C37" s="127" t="s">
        <v>480</v>
      </c>
      <c r="D37" s="163"/>
      <c r="E37" s="1" t="s">
        <v>481</v>
      </c>
    </row>
    <row r="38" spans="2:5" ht="15.75" customHeight="1" x14ac:dyDescent="0.25">
      <c r="B38" s="132" t="s">
        <v>482</v>
      </c>
      <c r="C38" s="127" t="s">
        <v>483</v>
      </c>
      <c r="D38" s="163"/>
      <c r="E38" s="1" t="s">
        <v>484</v>
      </c>
    </row>
    <row r="39" spans="2:5" ht="15.75" customHeight="1" x14ac:dyDescent="0.25">
      <c r="B39" s="132" t="s">
        <v>485</v>
      </c>
      <c r="C39" s="127" t="s">
        <v>486</v>
      </c>
      <c r="D39" s="163"/>
      <c r="E39" s="1" t="s">
        <v>487</v>
      </c>
    </row>
    <row r="40" spans="2:5" ht="15.75" customHeight="1" x14ac:dyDescent="0.25">
      <c r="B40" s="132" t="s">
        <v>488</v>
      </c>
      <c r="C40" s="127" t="s">
        <v>489</v>
      </c>
      <c r="D40" s="163"/>
      <c r="E40" s="1" t="s">
        <v>490</v>
      </c>
    </row>
    <row r="41" spans="2:5" ht="15.75" customHeight="1" x14ac:dyDescent="0.25">
      <c r="B41" s="132" t="s">
        <v>491</v>
      </c>
      <c r="C41" s="127" t="s">
        <v>492</v>
      </c>
      <c r="D41" s="163"/>
      <c r="E41" s="1" t="s">
        <v>493</v>
      </c>
    </row>
    <row r="42" spans="2:5" ht="15.75" customHeight="1" x14ac:dyDescent="0.25">
      <c r="B42" s="132" t="s">
        <v>494</v>
      </c>
      <c r="C42" s="127" t="s">
        <v>495</v>
      </c>
      <c r="D42" s="163"/>
      <c r="E42" s="1" t="s">
        <v>496</v>
      </c>
    </row>
    <row r="43" spans="2:5" ht="15.75" customHeight="1" x14ac:dyDescent="0.25">
      <c r="B43" s="132" t="s">
        <v>497</v>
      </c>
      <c r="C43" s="127" t="s">
        <v>498</v>
      </c>
      <c r="D43" s="163"/>
      <c r="E43" s="1" t="s">
        <v>499</v>
      </c>
    </row>
    <row r="44" spans="2:5" ht="15.75" customHeight="1" x14ac:dyDescent="0.25">
      <c r="B44" s="132" t="s">
        <v>500</v>
      </c>
      <c r="C44" s="127" t="s">
        <v>501</v>
      </c>
      <c r="D44" s="163"/>
      <c r="E44" s="1" t="s">
        <v>502</v>
      </c>
    </row>
    <row r="45" spans="2:5" ht="15.75" customHeight="1" x14ac:dyDescent="0.25">
      <c r="B45" s="132" t="s">
        <v>503</v>
      </c>
      <c r="C45" s="127" t="s">
        <v>504</v>
      </c>
      <c r="D45" s="163"/>
      <c r="E45" s="1" t="s">
        <v>505</v>
      </c>
    </row>
    <row r="46" spans="2:5" ht="15.75" customHeight="1" x14ac:dyDescent="0.25">
      <c r="B46" s="132" t="s">
        <v>506</v>
      </c>
      <c r="C46" s="127" t="s">
        <v>507</v>
      </c>
      <c r="D46" s="163"/>
      <c r="E46" s="1" t="s">
        <v>508</v>
      </c>
    </row>
    <row r="47" spans="2:5" ht="15.75" customHeight="1" x14ac:dyDescent="0.25">
      <c r="B47" s="132" t="s">
        <v>509</v>
      </c>
      <c r="C47" s="127" t="s">
        <v>510</v>
      </c>
      <c r="D47" s="163"/>
      <c r="E47" s="1" t="s">
        <v>511</v>
      </c>
    </row>
    <row r="48" spans="2:5" ht="15.75" customHeight="1" x14ac:dyDescent="0.25">
      <c r="B48" s="132" t="s">
        <v>512</v>
      </c>
      <c r="C48" s="127" t="s">
        <v>513</v>
      </c>
      <c r="D48" s="163"/>
      <c r="E48" s="1" t="s">
        <v>514</v>
      </c>
    </row>
    <row r="49" spans="2:5" ht="15.75" customHeight="1" x14ac:dyDescent="0.25">
      <c r="B49" s="132" t="s">
        <v>515</v>
      </c>
      <c r="C49" s="127" t="s">
        <v>516</v>
      </c>
      <c r="D49" s="163"/>
      <c r="E49" s="1" t="s">
        <v>517</v>
      </c>
    </row>
    <row r="50" spans="2:5" ht="15.75" customHeight="1" x14ac:dyDescent="0.25">
      <c r="B50" s="132" t="s">
        <v>518</v>
      </c>
      <c r="C50" s="127" t="s">
        <v>519</v>
      </c>
      <c r="D50" s="163"/>
      <c r="E50" s="1" t="s">
        <v>520</v>
      </c>
    </row>
    <row r="51" spans="2:5" ht="15.75" customHeight="1" x14ac:dyDescent="0.25">
      <c r="B51" s="132" t="s">
        <v>521</v>
      </c>
      <c r="C51" s="127" t="s">
        <v>522</v>
      </c>
      <c r="D51" s="163"/>
      <c r="E51" s="1" t="s">
        <v>523</v>
      </c>
    </row>
    <row r="52" spans="2:5" ht="15.75" customHeight="1" x14ac:dyDescent="0.25">
      <c r="B52" s="132" t="s">
        <v>524</v>
      </c>
      <c r="C52" s="127" t="s">
        <v>525</v>
      </c>
      <c r="D52" s="163"/>
      <c r="E52" s="1" t="s">
        <v>526</v>
      </c>
    </row>
    <row r="53" spans="2:5" ht="15.75" customHeight="1" x14ac:dyDescent="0.25">
      <c r="B53" s="132" t="s">
        <v>527</v>
      </c>
      <c r="C53" s="127" t="s">
        <v>528</v>
      </c>
      <c r="D53" s="163"/>
      <c r="E53" s="1" t="s">
        <v>529</v>
      </c>
    </row>
    <row r="54" spans="2:5" ht="15.75" customHeight="1" x14ac:dyDescent="0.25">
      <c r="B54" s="132" t="s">
        <v>530</v>
      </c>
      <c r="C54" s="127" t="s">
        <v>531</v>
      </c>
      <c r="D54" s="163"/>
      <c r="E54" s="1" t="s">
        <v>532</v>
      </c>
    </row>
    <row r="55" spans="2:5" ht="15.75" customHeight="1" x14ac:dyDescent="0.25">
      <c r="B55" s="132" t="s">
        <v>533</v>
      </c>
      <c r="C55" s="127" t="s">
        <v>534</v>
      </c>
      <c r="D55" s="163"/>
      <c r="E55" s="1" t="s">
        <v>535</v>
      </c>
    </row>
    <row r="56" spans="2:5" ht="15.75" customHeight="1" x14ac:dyDescent="0.25">
      <c r="B56" s="132" t="s">
        <v>536</v>
      </c>
      <c r="C56" s="127" t="s">
        <v>537</v>
      </c>
      <c r="D56" s="163"/>
      <c r="E56" s="1" t="s">
        <v>538</v>
      </c>
    </row>
    <row r="57" spans="2:5" ht="15.75" customHeight="1" x14ac:dyDescent="0.25">
      <c r="B57" s="132" t="s">
        <v>539</v>
      </c>
      <c r="C57" s="127" t="s">
        <v>540</v>
      </c>
      <c r="D57" s="163"/>
      <c r="E57" s="1" t="s">
        <v>541</v>
      </c>
    </row>
    <row r="58" spans="2:5" ht="15.75" customHeight="1" x14ac:dyDescent="0.25">
      <c r="B58" s="132" t="s">
        <v>542</v>
      </c>
      <c r="C58" s="127" t="s">
        <v>543</v>
      </c>
      <c r="D58" s="163"/>
      <c r="E58" s="1" t="s">
        <v>544</v>
      </c>
    </row>
    <row r="59" spans="2:5" ht="15.75" customHeight="1" x14ac:dyDescent="0.25">
      <c r="B59" s="132" t="s">
        <v>545</v>
      </c>
      <c r="C59" s="127" t="s">
        <v>546</v>
      </c>
      <c r="D59" s="163"/>
      <c r="E59" s="1" t="s">
        <v>547</v>
      </c>
    </row>
    <row r="60" spans="2:5" ht="15.75" customHeight="1" x14ac:dyDescent="0.25">
      <c r="B60" s="132" t="s">
        <v>548</v>
      </c>
      <c r="C60" s="127" t="s">
        <v>549</v>
      </c>
      <c r="D60" s="163"/>
      <c r="E60" s="1" t="s">
        <v>550</v>
      </c>
    </row>
    <row r="61" spans="2:5" ht="15.75" customHeight="1" x14ac:dyDescent="0.25">
      <c r="B61" s="132" t="s">
        <v>551</v>
      </c>
      <c r="C61" s="127" t="s">
        <v>552</v>
      </c>
      <c r="D61" s="163"/>
      <c r="E61" s="1" t="s">
        <v>553</v>
      </c>
    </row>
    <row r="62" spans="2:5" ht="15.75" customHeight="1" x14ac:dyDescent="0.25">
      <c r="B62" s="132" t="s">
        <v>554</v>
      </c>
      <c r="C62" s="127" t="s">
        <v>555</v>
      </c>
      <c r="D62" s="163"/>
      <c r="E62" s="1" t="s">
        <v>556</v>
      </c>
    </row>
    <row r="63" spans="2:5" ht="15.75" customHeight="1" x14ac:dyDescent="0.25">
      <c r="B63" s="132" t="s">
        <v>557</v>
      </c>
      <c r="C63" s="127" t="s">
        <v>1171</v>
      </c>
      <c r="D63" s="163"/>
      <c r="E63" s="133" t="s">
        <v>558</v>
      </c>
    </row>
    <row r="64" spans="2:5" ht="15.75" customHeight="1" x14ac:dyDescent="0.25">
      <c r="B64" s="132" t="s">
        <v>559</v>
      </c>
      <c r="C64" s="127" t="s">
        <v>560</v>
      </c>
      <c r="D64" s="163"/>
      <c r="E64" s="1" t="s">
        <v>561</v>
      </c>
    </row>
    <row r="65" spans="2:5" ht="15.75" customHeight="1" x14ac:dyDescent="0.25">
      <c r="B65" s="132" t="s">
        <v>562</v>
      </c>
      <c r="C65" s="127" t="s">
        <v>563</v>
      </c>
      <c r="D65" s="163"/>
      <c r="E65" s="133" t="s">
        <v>564</v>
      </c>
    </row>
    <row r="66" spans="2:5" ht="15.75" customHeight="1" x14ac:dyDescent="0.25">
      <c r="B66" s="132" t="s">
        <v>565</v>
      </c>
      <c r="C66" s="127" t="s">
        <v>566</v>
      </c>
      <c r="D66" s="163"/>
      <c r="E66" s="133" t="s">
        <v>567</v>
      </c>
    </row>
    <row r="67" spans="2:5" ht="15.75" customHeight="1" x14ac:dyDescent="0.25">
      <c r="B67" s="132" t="s">
        <v>568</v>
      </c>
      <c r="C67" s="127" t="s">
        <v>569</v>
      </c>
      <c r="D67" s="163"/>
      <c r="E67" s="101" t="s">
        <v>570</v>
      </c>
    </row>
    <row r="68" spans="2:5" ht="15.75" customHeight="1" x14ac:dyDescent="0.25">
      <c r="B68" s="132" t="s">
        <v>571</v>
      </c>
      <c r="C68" s="127" t="s">
        <v>572</v>
      </c>
      <c r="D68" s="163"/>
      <c r="E68" s="101" t="s">
        <v>573</v>
      </c>
    </row>
    <row r="69" spans="2:5" ht="15.75" customHeight="1" x14ac:dyDescent="0.25">
      <c r="B69" s="132" t="s">
        <v>574</v>
      </c>
      <c r="C69" s="127" t="s">
        <v>575</v>
      </c>
      <c r="D69" s="163"/>
      <c r="E69" s="101" t="s">
        <v>576</v>
      </c>
    </row>
    <row r="70" spans="2:5" ht="15.75" customHeight="1" x14ac:dyDescent="0.25">
      <c r="B70" s="132" t="s">
        <v>577</v>
      </c>
      <c r="C70" s="127" t="s">
        <v>578</v>
      </c>
      <c r="D70" s="163"/>
      <c r="E70" s="133" t="s">
        <v>579</v>
      </c>
    </row>
    <row r="71" spans="2:5" ht="15.75" customHeight="1" x14ac:dyDescent="0.25">
      <c r="B71" s="132" t="s">
        <v>580</v>
      </c>
      <c r="C71" s="127" t="s">
        <v>581</v>
      </c>
      <c r="D71" s="163"/>
      <c r="E71" s="1" t="s">
        <v>582</v>
      </c>
    </row>
    <row r="72" spans="2:5" ht="15.75" customHeight="1" x14ac:dyDescent="0.25">
      <c r="B72" s="132" t="s">
        <v>583</v>
      </c>
      <c r="C72" s="127" t="s">
        <v>584</v>
      </c>
      <c r="D72" s="163"/>
      <c r="E72" s="1" t="s">
        <v>585</v>
      </c>
    </row>
    <row r="73" spans="2:5" ht="15.75" customHeight="1" x14ac:dyDescent="0.25">
      <c r="B73" s="132" t="s">
        <v>586</v>
      </c>
      <c r="C73" s="127" t="s">
        <v>587</v>
      </c>
      <c r="D73" s="163"/>
      <c r="E73" s="1" t="s">
        <v>588</v>
      </c>
    </row>
    <row r="74" spans="2:5" ht="15.75" customHeight="1" x14ac:dyDescent="0.25">
      <c r="B74" s="132" t="s">
        <v>589</v>
      </c>
      <c r="C74" s="127" t="s">
        <v>590</v>
      </c>
      <c r="D74" s="163"/>
      <c r="E74" s="1" t="s">
        <v>591</v>
      </c>
    </row>
    <row r="75" spans="2:5" ht="15.75" customHeight="1" x14ac:dyDescent="0.25">
      <c r="B75" s="132" t="s">
        <v>592</v>
      </c>
      <c r="C75" s="127" t="s">
        <v>593</v>
      </c>
      <c r="D75" s="163"/>
      <c r="E75" s="1" t="s">
        <v>594</v>
      </c>
    </row>
    <row r="76" spans="2:5" ht="15.75" customHeight="1" x14ac:dyDescent="0.25">
      <c r="B76" s="132" t="s">
        <v>595</v>
      </c>
      <c r="C76" s="127" t="s">
        <v>596</v>
      </c>
      <c r="D76" s="163"/>
      <c r="E76" s="1" t="s">
        <v>597</v>
      </c>
    </row>
    <row r="77" spans="2:5" ht="15.75" customHeight="1" x14ac:dyDescent="0.25">
      <c r="B77" s="132" t="s">
        <v>598</v>
      </c>
      <c r="C77" s="127" t="s">
        <v>599</v>
      </c>
      <c r="D77" s="163"/>
      <c r="E77" s="1" t="s">
        <v>600</v>
      </c>
    </row>
    <row r="78" spans="2:5" ht="15.75" customHeight="1" x14ac:dyDescent="0.25">
      <c r="B78" s="132" t="s">
        <v>601</v>
      </c>
      <c r="C78" s="127" t="s">
        <v>602</v>
      </c>
      <c r="D78" s="163"/>
      <c r="E78" s="1" t="s">
        <v>603</v>
      </c>
    </row>
    <row r="79" spans="2:5" ht="15.75" customHeight="1" x14ac:dyDescent="0.25">
      <c r="B79" s="132" t="s">
        <v>604</v>
      </c>
      <c r="C79" s="127" t="s">
        <v>605</v>
      </c>
      <c r="D79" s="163"/>
      <c r="E79" s="1" t="s">
        <v>606</v>
      </c>
    </row>
    <row r="80" spans="2:5" ht="15.75" customHeight="1" x14ac:dyDescent="0.25">
      <c r="B80" s="132" t="s">
        <v>607</v>
      </c>
      <c r="C80" s="127" t="s">
        <v>608</v>
      </c>
      <c r="D80" s="163"/>
      <c r="E80" s="1" t="s">
        <v>609</v>
      </c>
    </row>
    <row r="81" spans="2:5" ht="15.75" customHeight="1" x14ac:dyDescent="0.25">
      <c r="B81" s="132" t="s">
        <v>610</v>
      </c>
      <c r="C81" s="127" t="s">
        <v>611</v>
      </c>
      <c r="D81" s="163"/>
      <c r="E81" s="1" t="s">
        <v>612</v>
      </c>
    </row>
    <row r="82" spans="2:5" ht="15.75" customHeight="1" x14ac:dyDescent="0.25">
      <c r="B82" s="132" t="s">
        <v>613</v>
      </c>
      <c r="C82" s="127" t="s">
        <v>614</v>
      </c>
      <c r="D82" s="163"/>
      <c r="E82" s="1" t="s">
        <v>615</v>
      </c>
    </row>
    <row r="83" spans="2:5" ht="15.75" customHeight="1" x14ac:dyDescent="0.25">
      <c r="B83" s="132" t="s">
        <v>616</v>
      </c>
      <c r="C83" s="127" t="s">
        <v>617</v>
      </c>
      <c r="D83" s="163"/>
      <c r="E83" s="1" t="s">
        <v>618</v>
      </c>
    </row>
    <row r="84" spans="2:5" ht="24.95" customHeight="1" x14ac:dyDescent="0.25">
      <c r="B84" s="134" t="s">
        <v>619</v>
      </c>
      <c r="C84" s="127" t="s">
        <v>620</v>
      </c>
      <c r="D84" s="164" t="s">
        <v>621</v>
      </c>
      <c r="E84" s="1" t="s">
        <v>622</v>
      </c>
    </row>
    <row r="85" spans="2:5" ht="24.95" customHeight="1" x14ac:dyDescent="0.25">
      <c r="B85" s="134" t="s">
        <v>623</v>
      </c>
      <c r="C85" s="127" t="s">
        <v>624</v>
      </c>
      <c r="D85" s="164"/>
      <c r="E85" s="1" t="s">
        <v>625</v>
      </c>
    </row>
    <row r="86" spans="2:5" ht="24.95" customHeight="1" x14ac:dyDescent="0.25">
      <c r="B86" s="134" t="s">
        <v>626</v>
      </c>
      <c r="C86" s="127" t="s">
        <v>627</v>
      </c>
      <c r="D86" s="164"/>
      <c r="E86" s="133" t="s">
        <v>628</v>
      </c>
    </row>
    <row r="87" spans="2:5" ht="24.95" customHeight="1" x14ac:dyDescent="0.25">
      <c r="B87" s="134" t="s">
        <v>629</v>
      </c>
      <c r="C87" s="127" t="s">
        <v>630</v>
      </c>
      <c r="D87" s="164"/>
      <c r="E87" s="1" t="s">
        <v>631</v>
      </c>
    </row>
    <row r="88" spans="2:5" ht="24.95" customHeight="1" x14ac:dyDescent="0.25">
      <c r="B88" s="134" t="s">
        <v>632</v>
      </c>
      <c r="C88" s="127" t="s">
        <v>633</v>
      </c>
      <c r="D88" s="164"/>
      <c r="E88" s="1" t="s">
        <v>634</v>
      </c>
    </row>
    <row r="89" spans="2:5" ht="24.95" customHeight="1" x14ac:dyDescent="0.25">
      <c r="B89" s="134" t="s">
        <v>635</v>
      </c>
      <c r="C89" s="127" t="s">
        <v>636</v>
      </c>
      <c r="D89" s="164"/>
      <c r="E89" s="133" t="s">
        <v>637</v>
      </c>
    </row>
    <row r="90" spans="2:5" ht="24.95" customHeight="1" x14ac:dyDescent="0.25">
      <c r="B90" s="134" t="s">
        <v>638</v>
      </c>
      <c r="C90" s="127" t="s">
        <v>639</v>
      </c>
      <c r="D90" s="164"/>
      <c r="E90" s="133" t="s">
        <v>640</v>
      </c>
    </row>
    <row r="91" spans="2:5" ht="24.95" customHeight="1" x14ac:dyDescent="0.25">
      <c r="B91" s="134" t="s">
        <v>641</v>
      </c>
      <c r="C91" s="127" t="s">
        <v>642</v>
      </c>
      <c r="D91" s="164"/>
      <c r="E91" s="133" t="s">
        <v>643</v>
      </c>
    </row>
    <row r="92" spans="2:5" ht="24.95" customHeight="1" x14ac:dyDescent="0.25">
      <c r="B92" s="134" t="s">
        <v>644</v>
      </c>
      <c r="C92" s="127" t="s">
        <v>645</v>
      </c>
      <c r="D92" s="164"/>
      <c r="E92" s="133" t="s">
        <v>646</v>
      </c>
    </row>
    <row r="93" spans="2:5" ht="24.95" customHeight="1" x14ac:dyDescent="0.25">
      <c r="B93" s="134" t="s">
        <v>647</v>
      </c>
      <c r="C93" s="127" t="s">
        <v>648</v>
      </c>
      <c r="D93" s="164"/>
      <c r="E93" s="133" t="s">
        <v>649</v>
      </c>
    </row>
    <row r="94" spans="2:5" ht="24.95" customHeight="1" x14ac:dyDescent="0.25">
      <c r="B94" s="134" t="s">
        <v>650</v>
      </c>
      <c r="C94" s="127" t="s">
        <v>651</v>
      </c>
      <c r="D94" s="164"/>
      <c r="E94" s="133" t="s">
        <v>652</v>
      </c>
    </row>
    <row r="95" spans="2:5" ht="24.95" customHeight="1" x14ac:dyDescent="0.25">
      <c r="B95" s="134" t="s">
        <v>653</v>
      </c>
      <c r="C95" s="127" t="s">
        <v>654</v>
      </c>
      <c r="D95" s="164"/>
      <c r="E95" s="133" t="s">
        <v>655</v>
      </c>
    </row>
    <row r="96" spans="2:5" ht="24.95" customHeight="1" x14ac:dyDescent="0.25">
      <c r="B96" s="134" t="s">
        <v>656</v>
      </c>
      <c r="C96" s="127" t="s">
        <v>657</v>
      </c>
      <c r="D96" s="164"/>
      <c r="E96" s="133" t="s">
        <v>658</v>
      </c>
    </row>
    <row r="97" spans="2:5" ht="20.100000000000001" customHeight="1" x14ac:dyDescent="0.25">
      <c r="B97" s="135" t="s">
        <v>659</v>
      </c>
      <c r="C97" s="136" t="s">
        <v>660</v>
      </c>
      <c r="D97" s="165" t="s">
        <v>661</v>
      </c>
      <c r="E97" s="137" t="s">
        <v>662</v>
      </c>
    </row>
    <row r="98" spans="2:5" ht="20.100000000000001" customHeight="1" x14ac:dyDescent="0.25">
      <c r="B98" s="135" t="s">
        <v>663</v>
      </c>
      <c r="C98" s="138" t="s">
        <v>664</v>
      </c>
      <c r="D98" s="165"/>
      <c r="E98" s="137" t="s">
        <v>665</v>
      </c>
    </row>
    <row r="99" spans="2:5" ht="20.100000000000001" customHeight="1" x14ac:dyDescent="0.25">
      <c r="B99" s="139" t="s">
        <v>10</v>
      </c>
      <c r="C99" s="140" t="s">
        <v>666</v>
      </c>
      <c r="D99" s="165"/>
      <c r="E99" s="137" t="s">
        <v>667</v>
      </c>
    </row>
    <row r="100" spans="2:5" ht="20.100000000000001" customHeight="1" x14ac:dyDescent="0.25">
      <c r="B100" s="139" t="s">
        <v>668</v>
      </c>
      <c r="C100" s="141" t="s">
        <v>669</v>
      </c>
      <c r="D100" s="165"/>
      <c r="E100" s="137" t="s">
        <v>670</v>
      </c>
    </row>
    <row r="101" spans="2:5" ht="30" x14ac:dyDescent="0.25">
      <c r="B101" s="139" t="s">
        <v>671</v>
      </c>
      <c r="C101" s="142" t="s">
        <v>672</v>
      </c>
      <c r="D101" s="165"/>
      <c r="E101" s="143" t="s">
        <v>673</v>
      </c>
    </row>
    <row r="102" spans="2:5" ht="28.5" x14ac:dyDescent="0.25">
      <c r="B102" s="139" t="s">
        <v>674</v>
      </c>
      <c r="C102" s="142" t="s">
        <v>675</v>
      </c>
      <c r="D102" s="165"/>
      <c r="E102" s="137" t="s">
        <v>676</v>
      </c>
    </row>
    <row r="103" spans="2:5" ht="20.100000000000001" customHeight="1" x14ac:dyDescent="0.25">
      <c r="B103" s="139" t="s">
        <v>677</v>
      </c>
      <c r="C103" s="142" t="s">
        <v>678</v>
      </c>
      <c r="D103" s="165"/>
      <c r="E103" s="137" t="s">
        <v>679</v>
      </c>
    </row>
    <row r="104" spans="2:5" ht="20.100000000000001" customHeight="1" x14ac:dyDescent="0.25">
      <c r="B104" s="139" t="s">
        <v>680</v>
      </c>
      <c r="C104" s="142" t="s">
        <v>681</v>
      </c>
      <c r="D104" s="165"/>
      <c r="E104" s="137" t="s">
        <v>682</v>
      </c>
    </row>
    <row r="105" spans="2:5" ht="30" x14ac:dyDescent="0.25">
      <c r="B105" s="139" t="s">
        <v>125</v>
      </c>
      <c r="C105" s="142" t="s">
        <v>683</v>
      </c>
      <c r="D105" s="165"/>
      <c r="E105" s="143" t="s">
        <v>684</v>
      </c>
    </row>
    <row r="106" spans="2:5" ht="20.100000000000001" customHeight="1" x14ac:dyDescent="0.25">
      <c r="B106" s="139" t="s">
        <v>685</v>
      </c>
      <c r="C106" s="142" t="s">
        <v>686</v>
      </c>
      <c r="D106" s="165"/>
      <c r="E106" s="137" t="s">
        <v>687</v>
      </c>
    </row>
    <row r="107" spans="2:5" ht="20.100000000000001" customHeight="1" x14ac:dyDescent="0.25">
      <c r="B107" s="139" t="s">
        <v>688</v>
      </c>
      <c r="C107" s="142" t="s">
        <v>689</v>
      </c>
      <c r="D107" s="165"/>
      <c r="E107" s="137" t="s">
        <v>690</v>
      </c>
    </row>
    <row r="108" spans="2:5" ht="20.100000000000001" customHeight="1" x14ac:dyDescent="0.25">
      <c r="B108" s="139" t="s">
        <v>691</v>
      </c>
      <c r="C108" s="140" t="s">
        <v>692</v>
      </c>
      <c r="D108" s="165"/>
      <c r="E108" s="137" t="s">
        <v>693</v>
      </c>
    </row>
    <row r="109" spans="2:5" ht="20.100000000000001" customHeight="1" x14ac:dyDescent="0.25">
      <c r="B109" s="139" t="s">
        <v>694</v>
      </c>
      <c r="C109" s="140" t="s">
        <v>695</v>
      </c>
      <c r="D109" s="165"/>
      <c r="E109" s="137" t="s">
        <v>696</v>
      </c>
    </row>
    <row r="110" spans="2:5" ht="20.100000000000001" customHeight="1" x14ac:dyDescent="0.25">
      <c r="B110" s="139" t="s">
        <v>697</v>
      </c>
      <c r="C110" s="144" t="s">
        <v>698</v>
      </c>
      <c r="D110" s="165"/>
      <c r="E110" s="137" t="s">
        <v>699</v>
      </c>
    </row>
    <row r="111" spans="2:5" ht="20.100000000000001" customHeight="1" x14ac:dyDescent="0.25">
      <c r="B111" s="139" t="s">
        <v>700</v>
      </c>
      <c r="C111" s="144" t="s">
        <v>701</v>
      </c>
      <c r="D111" s="165"/>
      <c r="E111" s="137" t="s">
        <v>702</v>
      </c>
    </row>
    <row r="112" spans="2:5" ht="20.100000000000001" customHeight="1" x14ac:dyDescent="0.25">
      <c r="B112" s="139" t="s">
        <v>703</v>
      </c>
      <c r="C112" s="144" t="s">
        <v>704</v>
      </c>
      <c r="D112" s="165"/>
      <c r="E112" s="137" t="s">
        <v>705</v>
      </c>
    </row>
    <row r="113" spans="2:5" ht="20.100000000000001" customHeight="1" x14ac:dyDescent="0.25">
      <c r="B113" s="139" t="s">
        <v>706</v>
      </c>
      <c r="C113" s="144" t="s">
        <v>707</v>
      </c>
      <c r="D113" s="165"/>
      <c r="E113" s="137" t="s">
        <v>708</v>
      </c>
    </row>
    <row r="114" spans="2:5" ht="15" customHeight="1" x14ac:dyDescent="0.25">
      <c r="B114" s="145" t="s">
        <v>133</v>
      </c>
      <c r="C114" s="142" t="s">
        <v>709</v>
      </c>
      <c r="D114" s="167" t="s">
        <v>710</v>
      </c>
      <c r="E114" s="137" t="s">
        <v>711</v>
      </c>
    </row>
    <row r="115" spans="2:5" x14ac:dyDescent="0.25">
      <c r="B115" s="145" t="s">
        <v>134</v>
      </c>
      <c r="C115" s="142" t="s">
        <v>712</v>
      </c>
      <c r="D115" s="167"/>
      <c r="E115" s="1" t="s">
        <v>713</v>
      </c>
    </row>
    <row r="116" spans="2:5" x14ac:dyDescent="0.25">
      <c r="B116" s="145" t="s">
        <v>135</v>
      </c>
      <c r="C116" s="142" t="s">
        <v>714</v>
      </c>
      <c r="D116" s="167"/>
      <c r="E116" s="1" t="s">
        <v>715</v>
      </c>
    </row>
    <row r="117" spans="2:5" ht="42.75" x14ac:dyDescent="0.25">
      <c r="B117" s="145" t="s">
        <v>136</v>
      </c>
      <c r="C117" s="142" t="s">
        <v>716</v>
      </c>
      <c r="D117" s="167"/>
      <c r="E117" s="1" t="s">
        <v>717</v>
      </c>
    </row>
    <row r="118" spans="2:5" x14ac:dyDescent="0.25">
      <c r="B118" s="145" t="s">
        <v>137</v>
      </c>
      <c r="C118" s="142" t="s">
        <v>718</v>
      </c>
      <c r="D118" s="167"/>
      <c r="E118" s="1" t="s">
        <v>719</v>
      </c>
    </row>
    <row r="119" spans="2:5" x14ac:dyDescent="0.25">
      <c r="B119" s="145" t="s">
        <v>138</v>
      </c>
      <c r="C119" s="144" t="s">
        <v>720</v>
      </c>
      <c r="D119" s="167"/>
      <c r="E119" s="1" t="s">
        <v>721</v>
      </c>
    </row>
    <row r="120" spans="2:5" x14ac:dyDescent="0.25">
      <c r="B120" s="145" t="s">
        <v>139</v>
      </c>
      <c r="C120" s="144" t="s">
        <v>722</v>
      </c>
      <c r="D120" s="167"/>
      <c r="E120" s="1" t="s">
        <v>723</v>
      </c>
    </row>
    <row r="121" spans="2:5" x14ac:dyDescent="0.25">
      <c r="B121" s="145" t="s">
        <v>140</v>
      </c>
      <c r="C121" s="144" t="s">
        <v>724</v>
      </c>
      <c r="D121" s="167"/>
      <c r="E121" s="1" t="s">
        <v>725</v>
      </c>
    </row>
    <row r="122" spans="2:5" x14ac:dyDescent="0.25">
      <c r="B122" s="145" t="s">
        <v>141</v>
      </c>
      <c r="C122" s="138" t="s">
        <v>726</v>
      </c>
      <c r="D122" s="167"/>
      <c r="E122" s="1" t="s">
        <v>727</v>
      </c>
    </row>
    <row r="123" spans="2:5" x14ac:dyDescent="0.25">
      <c r="B123" s="145" t="s">
        <v>142</v>
      </c>
      <c r="C123" s="138" t="s">
        <v>728</v>
      </c>
      <c r="D123" s="167"/>
      <c r="E123" s="1" t="s">
        <v>729</v>
      </c>
    </row>
    <row r="124" spans="2:5" x14ac:dyDescent="0.25">
      <c r="B124" s="145" t="s">
        <v>143</v>
      </c>
      <c r="C124" s="136" t="s">
        <v>730</v>
      </c>
      <c r="D124" s="167"/>
      <c r="E124" s="1" t="s">
        <v>731</v>
      </c>
    </row>
    <row r="125" spans="2:5" x14ac:dyDescent="0.25">
      <c r="B125" s="145" t="s">
        <v>144</v>
      </c>
      <c r="C125" s="138" t="s">
        <v>732</v>
      </c>
      <c r="D125" s="167"/>
      <c r="E125" s="1" t="s">
        <v>733</v>
      </c>
    </row>
    <row r="126" spans="2:5" x14ac:dyDescent="0.25">
      <c r="B126" s="145" t="s">
        <v>145</v>
      </c>
      <c r="C126" s="138" t="s">
        <v>734</v>
      </c>
      <c r="D126" s="167"/>
      <c r="E126" s="1" t="s">
        <v>735</v>
      </c>
    </row>
    <row r="127" spans="2:5" x14ac:dyDescent="0.25">
      <c r="B127" s="145" t="s">
        <v>146</v>
      </c>
      <c r="C127" s="138" t="s">
        <v>736</v>
      </c>
      <c r="D127" s="167"/>
      <c r="E127" s="1" t="s">
        <v>737</v>
      </c>
    </row>
    <row r="128" spans="2:5" x14ac:dyDescent="0.25">
      <c r="B128" s="145" t="s">
        <v>147</v>
      </c>
      <c r="C128" s="138" t="s">
        <v>738</v>
      </c>
      <c r="D128" s="167"/>
      <c r="E128" s="1" t="s">
        <v>739</v>
      </c>
    </row>
    <row r="129" spans="2:5" x14ac:dyDescent="0.25">
      <c r="B129" s="145" t="s">
        <v>148</v>
      </c>
      <c r="C129" s="138" t="s">
        <v>740</v>
      </c>
      <c r="D129" s="167"/>
      <c r="E129" s="1" t="s">
        <v>741</v>
      </c>
    </row>
    <row r="130" spans="2:5" x14ac:dyDescent="0.25">
      <c r="B130" s="145" t="s">
        <v>149</v>
      </c>
      <c r="C130" s="138" t="s">
        <v>742</v>
      </c>
      <c r="D130" s="167"/>
      <c r="E130" s="1" t="s">
        <v>743</v>
      </c>
    </row>
    <row r="131" spans="2:5" x14ac:dyDescent="0.25">
      <c r="B131" s="145" t="s">
        <v>150</v>
      </c>
      <c r="C131" s="138" t="s">
        <v>744</v>
      </c>
      <c r="D131" s="167"/>
      <c r="E131" s="1" t="s">
        <v>745</v>
      </c>
    </row>
    <row r="132" spans="2:5" x14ac:dyDescent="0.25">
      <c r="B132" s="145" t="s">
        <v>151</v>
      </c>
      <c r="C132" s="138" t="s">
        <v>746</v>
      </c>
      <c r="D132" s="167"/>
      <c r="E132" s="1" t="s">
        <v>747</v>
      </c>
    </row>
    <row r="133" spans="2:5" x14ac:dyDescent="0.25">
      <c r="B133" s="145" t="s">
        <v>152</v>
      </c>
      <c r="C133" s="138" t="s">
        <v>748</v>
      </c>
      <c r="D133" s="167"/>
      <c r="E133" s="1" t="s">
        <v>749</v>
      </c>
    </row>
    <row r="134" spans="2:5" x14ac:dyDescent="0.25">
      <c r="B134" s="145" t="s">
        <v>153</v>
      </c>
      <c r="C134" s="138" t="s">
        <v>750</v>
      </c>
      <c r="D134" s="167"/>
      <c r="E134" s="137" t="s">
        <v>751</v>
      </c>
    </row>
    <row r="135" spans="2:5" ht="21" customHeight="1" x14ac:dyDescent="0.25">
      <c r="B135" s="168" t="s">
        <v>752</v>
      </c>
      <c r="C135" s="168"/>
      <c r="D135" s="168"/>
    </row>
    <row r="136" spans="2:5" ht="15" customHeight="1" x14ac:dyDescent="0.25">
      <c r="B136" s="131" t="s">
        <v>753</v>
      </c>
      <c r="C136" s="127" t="s">
        <v>754</v>
      </c>
      <c r="D136" s="162" t="s">
        <v>377</v>
      </c>
      <c r="E136" s="137" t="s">
        <v>755</v>
      </c>
    </row>
    <row r="137" spans="2:5" x14ac:dyDescent="0.25">
      <c r="B137" s="131" t="s">
        <v>756</v>
      </c>
      <c r="C137" s="127" t="s">
        <v>757</v>
      </c>
      <c r="D137" s="162"/>
      <c r="E137" s="1" t="s">
        <v>758</v>
      </c>
    </row>
    <row r="138" spans="2:5" x14ac:dyDescent="0.25">
      <c r="B138" s="131" t="s">
        <v>759</v>
      </c>
      <c r="C138" s="127" t="s">
        <v>760</v>
      </c>
      <c r="D138" s="162"/>
      <c r="E138" s="1" t="s">
        <v>761</v>
      </c>
    </row>
    <row r="139" spans="2:5" x14ac:dyDescent="0.25">
      <c r="B139" s="131" t="s">
        <v>762</v>
      </c>
      <c r="C139" s="127" t="s">
        <v>763</v>
      </c>
      <c r="D139" s="162"/>
      <c r="E139" s="137" t="s">
        <v>764</v>
      </c>
    </row>
    <row r="140" spans="2:5" x14ac:dyDescent="0.25">
      <c r="B140" s="131" t="s">
        <v>765</v>
      </c>
      <c r="C140" s="127" t="s">
        <v>766</v>
      </c>
      <c r="D140" s="162"/>
      <c r="E140" s="1" t="s">
        <v>767</v>
      </c>
    </row>
    <row r="141" spans="2:5" x14ac:dyDescent="0.25">
      <c r="B141" s="131" t="s">
        <v>768</v>
      </c>
      <c r="C141" s="127" t="s">
        <v>769</v>
      </c>
      <c r="D141" s="162"/>
      <c r="E141" s="1" t="s">
        <v>770</v>
      </c>
    </row>
    <row r="142" spans="2:5" ht="30" x14ac:dyDescent="0.25">
      <c r="B142" s="131" t="s">
        <v>771</v>
      </c>
      <c r="C142" s="127" t="s">
        <v>772</v>
      </c>
      <c r="D142" s="162"/>
      <c r="E142" s="101" t="s">
        <v>773</v>
      </c>
    </row>
    <row r="143" spans="2:5" x14ac:dyDescent="0.25">
      <c r="B143" s="131" t="s">
        <v>774</v>
      </c>
      <c r="C143" s="127" t="s">
        <v>775</v>
      </c>
      <c r="D143" s="162"/>
      <c r="E143" s="1" t="s">
        <v>776</v>
      </c>
    </row>
    <row r="144" spans="2:5" x14ac:dyDescent="0.25">
      <c r="B144" s="131" t="s">
        <v>777</v>
      </c>
      <c r="C144" s="127" t="s">
        <v>778</v>
      </c>
      <c r="D144" s="162"/>
      <c r="E144" s="1" t="s">
        <v>779</v>
      </c>
    </row>
    <row r="145" spans="2:5" x14ac:dyDescent="0.25">
      <c r="B145" s="131" t="s">
        <v>780</v>
      </c>
      <c r="C145" s="127" t="s">
        <v>781</v>
      </c>
      <c r="D145" s="162"/>
      <c r="E145" s="1" t="s">
        <v>782</v>
      </c>
    </row>
    <row r="146" spans="2:5" x14ac:dyDescent="0.25">
      <c r="B146" s="131" t="s">
        <v>783</v>
      </c>
      <c r="C146" s="127" t="s">
        <v>784</v>
      </c>
      <c r="D146" s="162"/>
      <c r="E146" s="1" t="s">
        <v>785</v>
      </c>
    </row>
    <row r="147" spans="2:5" ht="30" x14ac:dyDescent="0.25">
      <c r="B147" s="131" t="s">
        <v>786</v>
      </c>
      <c r="C147" s="127" t="s">
        <v>787</v>
      </c>
      <c r="D147" s="162"/>
      <c r="E147" s="101" t="s">
        <v>788</v>
      </c>
    </row>
    <row r="148" spans="2:5" x14ac:dyDescent="0.25">
      <c r="B148" s="131" t="s">
        <v>789</v>
      </c>
      <c r="C148" s="127" t="s">
        <v>790</v>
      </c>
      <c r="D148" s="162"/>
      <c r="E148" s="1" t="s">
        <v>791</v>
      </c>
    </row>
    <row r="149" spans="2:5" x14ac:dyDescent="0.25">
      <c r="B149" s="131" t="s">
        <v>792</v>
      </c>
      <c r="C149" s="127" t="s">
        <v>793</v>
      </c>
      <c r="D149" s="162"/>
      <c r="E149" s="1" t="s">
        <v>794</v>
      </c>
    </row>
    <row r="150" spans="2:5" ht="30" x14ac:dyDescent="0.25">
      <c r="B150" s="131" t="s">
        <v>795</v>
      </c>
      <c r="C150" s="127" t="s">
        <v>796</v>
      </c>
      <c r="D150" s="162"/>
      <c r="E150" s="101" t="s">
        <v>797</v>
      </c>
    </row>
    <row r="151" spans="2:5" x14ac:dyDescent="0.25">
      <c r="B151" s="131" t="s">
        <v>798</v>
      </c>
      <c r="C151" s="127" t="s">
        <v>799</v>
      </c>
      <c r="D151" s="162"/>
      <c r="E151" s="1" t="s">
        <v>800</v>
      </c>
    </row>
    <row r="152" spans="2:5" x14ac:dyDescent="0.25">
      <c r="B152" s="131" t="s">
        <v>801</v>
      </c>
      <c r="C152" s="127" t="s">
        <v>802</v>
      </c>
      <c r="D152" s="162"/>
      <c r="E152" s="1" t="s">
        <v>803</v>
      </c>
    </row>
    <row r="153" spans="2:5" ht="30" x14ac:dyDescent="0.25">
      <c r="B153" s="131" t="s">
        <v>804</v>
      </c>
      <c r="C153" s="127" t="s">
        <v>805</v>
      </c>
      <c r="D153" s="162"/>
      <c r="E153" s="101" t="s">
        <v>806</v>
      </c>
    </row>
    <row r="154" spans="2:5" x14ac:dyDescent="0.25">
      <c r="B154" s="131" t="s">
        <v>807</v>
      </c>
      <c r="C154" s="127" t="s">
        <v>808</v>
      </c>
      <c r="D154" s="162"/>
      <c r="E154" s="1" t="s">
        <v>809</v>
      </c>
    </row>
    <row r="155" spans="2:5" x14ac:dyDescent="0.25">
      <c r="B155" s="131" t="s">
        <v>810</v>
      </c>
      <c r="C155" s="127" t="s">
        <v>811</v>
      </c>
      <c r="D155" s="162"/>
      <c r="E155" s="1" t="s">
        <v>812</v>
      </c>
    </row>
    <row r="156" spans="2:5" x14ac:dyDescent="0.25">
      <c r="B156" s="131" t="s">
        <v>813</v>
      </c>
      <c r="C156" s="127" t="s">
        <v>814</v>
      </c>
      <c r="D156" s="162"/>
      <c r="E156" s="137" t="s">
        <v>815</v>
      </c>
    </row>
    <row r="157" spans="2:5" ht="15" customHeight="1" x14ac:dyDescent="0.25">
      <c r="B157" s="132" t="s">
        <v>816</v>
      </c>
      <c r="C157" s="127" t="s">
        <v>817</v>
      </c>
      <c r="D157" s="163" t="s">
        <v>465</v>
      </c>
      <c r="E157" s="1" t="s">
        <v>818</v>
      </c>
    </row>
    <row r="158" spans="2:5" x14ac:dyDescent="0.25">
      <c r="B158" s="132" t="s">
        <v>819</v>
      </c>
      <c r="C158" s="127" t="s">
        <v>820</v>
      </c>
      <c r="D158" s="163"/>
      <c r="E158" s="1" t="s">
        <v>821</v>
      </c>
    </row>
    <row r="159" spans="2:5" x14ac:dyDescent="0.25">
      <c r="B159" s="132" t="s">
        <v>822</v>
      </c>
      <c r="C159" s="127" t="s">
        <v>823</v>
      </c>
      <c r="D159" s="163"/>
      <c r="E159" s="1" t="s">
        <v>824</v>
      </c>
    </row>
    <row r="160" spans="2:5" x14ac:dyDescent="0.25">
      <c r="B160" s="132" t="s">
        <v>825</v>
      </c>
      <c r="C160" s="127" t="s">
        <v>826</v>
      </c>
      <c r="D160" s="163"/>
      <c r="E160" s="1" t="s">
        <v>827</v>
      </c>
    </row>
    <row r="161" spans="2:5" x14ac:dyDescent="0.25">
      <c r="B161" s="132" t="s">
        <v>828</v>
      </c>
      <c r="C161" s="127" t="s">
        <v>829</v>
      </c>
      <c r="D161" s="163"/>
      <c r="E161" s="1" t="s">
        <v>830</v>
      </c>
    </row>
    <row r="162" spans="2:5" ht="45" x14ac:dyDescent="0.25">
      <c r="B162" s="132" t="s">
        <v>831</v>
      </c>
      <c r="C162" s="127" t="s">
        <v>832</v>
      </c>
      <c r="D162" s="163"/>
      <c r="E162" s="101" t="s">
        <v>833</v>
      </c>
    </row>
    <row r="163" spans="2:5" x14ac:dyDescent="0.25">
      <c r="B163" s="132" t="s">
        <v>834</v>
      </c>
      <c r="C163" s="127" t="s">
        <v>835</v>
      </c>
      <c r="D163" s="163"/>
      <c r="E163" s="1" t="s">
        <v>836</v>
      </c>
    </row>
    <row r="164" spans="2:5" ht="45" x14ac:dyDescent="0.25">
      <c r="B164" s="132" t="s">
        <v>837</v>
      </c>
      <c r="C164" s="127" t="s">
        <v>838</v>
      </c>
      <c r="D164" s="163"/>
      <c r="E164" s="101" t="s">
        <v>839</v>
      </c>
    </row>
    <row r="165" spans="2:5" x14ac:dyDescent="0.25">
      <c r="B165" s="132" t="s">
        <v>840</v>
      </c>
      <c r="C165" s="127" t="s">
        <v>841</v>
      </c>
      <c r="D165" s="163"/>
      <c r="E165" s="1" t="s">
        <v>842</v>
      </c>
    </row>
    <row r="166" spans="2:5" x14ac:dyDescent="0.25">
      <c r="B166" s="132" t="s">
        <v>843</v>
      </c>
      <c r="C166" s="127" t="s">
        <v>844</v>
      </c>
      <c r="D166" s="163"/>
      <c r="E166" s="1" t="s">
        <v>845</v>
      </c>
    </row>
    <row r="167" spans="2:5" ht="30" x14ac:dyDescent="0.25">
      <c r="B167" s="132" t="s">
        <v>846</v>
      </c>
      <c r="C167" s="127" t="s">
        <v>847</v>
      </c>
      <c r="D167" s="163"/>
      <c r="E167" s="101" t="s">
        <v>848</v>
      </c>
    </row>
    <row r="168" spans="2:5" x14ac:dyDescent="0.25">
      <c r="B168" s="132" t="s">
        <v>849</v>
      </c>
      <c r="C168" s="127" t="s">
        <v>850</v>
      </c>
      <c r="D168" s="163"/>
      <c r="E168" s="1" t="s">
        <v>851</v>
      </c>
    </row>
    <row r="169" spans="2:5" ht="30" x14ac:dyDescent="0.25">
      <c r="B169" s="132" t="s">
        <v>852</v>
      </c>
      <c r="C169" s="127" t="s">
        <v>853</v>
      </c>
      <c r="D169" s="163"/>
      <c r="E169" s="101" t="s">
        <v>854</v>
      </c>
    </row>
    <row r="170" spans="2:5" x14ac:dyDescent="0.25">
      <c r="B170" s="132" t="s">
        <v>855</v>
      </c>
      <c r="C170" s="127" t="s">
        <v>856</v>
      </c>
      <c r="D170" s="163"/>
      <c r="E170" s="1" t="s">
        <v>857</v>
      </c>
    </row>
    <row r="171" spans="2:5" x14ac:dyDescent="0.25">
      <c r="B171" s="132" t="s">
        <v>858</v>
      </c>
      <c r="C171" s="127" t="s">
        <v>859</v>
      </c>
      <c r="D171" s="163"/>
      <c r="E171" s="1" t="s">
        <v>860</v>
      </c>
    </row>
    <row r="172" spans="2:5" x14ac:dyDescent="0.25">
      <c r="B172" s="132" t="s">
        <v>861</v>
      </c>
      <c r="C172" s="127" t="s">
        <v>862</v>
      </c>
      <c r="D172" s="163"/>
      <c r="E172" s="1" t="s">
        <v>863</v>
      </c>
    </row>
    <row r="173" spans="2:5" x14ac:dyDescent="0.25">
      <c r="B173" s="132" t="s">
        <v>864</v>
      </c>
      <c r="C173" s="127" t="s">
        <v>865</v>
      </c>
      <c r="D173" s="163"/>
      <c r="E173" s="1" t="s">
        <v>866</v>
      </c>
    </row>
    <row r="174" spans="2:5" x14ac:dyDescent="0.25">
      <c r="B174" s="132" t="s">
        <v>867</v>
      </c>
      <c r="C174" s="127" t="s">
        <v>868</v>
      </c>
      <c r="D174" s="163"/>
      <c r="E174" s="1" t="s">
        <v>869</v>
      </c>
    </row>
    <row r="175" spans="2:5" x14ac:dyDescent="0.25">
      <c r="B175" s="132" t="s">
        <v>870</v>
      </c>
      <c r="C175" s="127" t="s">
        <v>871</v>
      </c>
      <c r="D175" s="163"/>
      <c r="E175" s="1" t="s">
        <v>872</v>
      </c>
    </row>
    <row r="176" spans="2:5" x14ac:dyDescent="0.25">
      <c r="B176" s="132" t="s">
        <v>873</v>
      </c>
      <c r="C176" s="127" t="s">
        <v>874</v>
      </c>
      <c r="D176" s="163"/>
      <c r="E176" s="1" t="s">
        <v>875</v>
      </c>
    </row>
    <row r="177" spans="2:5" ht="45" x14ac:dyDescent="0.25">
      <c r="B177" s="132" t="s">
        <v>876</v>
      </c>
      <c r="C177" s="127" t="s">
        <v>877</v>
      </c>
      <c r="D177" s="163"/>
      <c r="E177" s="101" t="s">
        <v>878</v>
      </c>
    </row>
    <row r="178" spans="2:5" x14ac:dyDescent="0.25">
      <c r="B178" s="132" t="s">
        <v>879</v>
      </c>
      <c r="C178" s="127" t="s">
        <v>880</v>
      </c>
      <c r="D178" s="163"/>
      <c r="E178" s="1" t="s">
        <v>881</v>
      </c>
    </row>
    <row r="179" spans="2:5" x14ac:dyDescent="0.25">
      <c r="B179" s="132" t="s">
        <v>882</v>
      </c>
      <c r="C179" s="127" t="s">
        <v>883</v>
      </c>
      <c r="D179" s="163"/>
      <c r="E179" s="1" t="s">
        <v>884</v>
      </c>
    </row>
    <row r="180" spans="2:5" x14ac:dyDescent="0.25">
      <c r="B180" s="132" t="s">
        <v>885</v>
      </c>
      <c r="C180" s="127" t="s">
        <v>886</v>
      </c>
      <c r="D180" s="163"/>
      <c r="E180" s="1" t="s">
        <v>887</v>
      </c>
    </row>
    <row r="181" spans="2:5" x14ac:dyDescent="0.25">
      <c r="B181" s="132" t="s">
        <v>888</v>
      </c>
      <c r="C181" s="127" t="s">
        <v>889</v>
      </c>
      <c r="D181" s="163"/>
      <c r="E181" s="1" t="s">
        <v>890</v>
      </c>
    </row>
    <row r="182" spans="2:5" x14ac:dyDescent="0.25">
      <c r="B182" s="132" t="s">
        <v>891</v>
      </c>
      <c r="C182" s="127" t="s">
        <v>892</v>
      </c>
      <c r="D182" s="163"/>
      <c r="E182" s="1" t="s">
        <v>893</v>
      </c>
    </row>
    <row r="183" spans="2:5" ht="45" x14ac:dyDescent="0.25">
      <c r="B183" s="132" t="s">
        <v>894</v>
      </c>
      <c r="C183" s="127" t="s">
        <v>895</v>
      </c>
      <c r="D183" s="163"/>
      <c r="E183" s="101" t="s">
        <v>896</v>
      </c>
    </row>
    <row r="184" spans="2:5" ht="45" x14ac:dyDescent="0.25">
      <c r="B184" s="132" t="s">
        <v>897</v>
      </c>
      <c r="C184" s="127" t="s">
        <v>898</v>
      </c>
      <c r="D184" s="163"/>
      <c r="E184" s="101" t="s">
        <v>899</v>
      </c>
    </row>
    <row r="185" spans="2:5" x14ac:dyDescent="0.25">
      <c r="B185" s="132" t="s">
        <v>900</v>
      </c>
      <c r="C185" s="127" t="s">
        <v>901</v>
      </c>
      <c r="D185" s="163"/>
      <c r="E185" s="1" t="s">
        <v>902</v>
      </c>
    </row>
    <row r="186" spans="2:5" x14ac:dyDescent="0.25">
      <c r="B186" s="132" t="s">
        <v>903</v>
      </c>
      <c r="C186" s="127" t="s">
        <v>904</v>
      </c>
      <c r="D186" s="163"/>
      <c r="E186" s="1" t="s">
        <v>905</v>
      </c>
    </row>
    <row r="187" spans="2:5" ht="45" x14ac:dyDescent="0.25">
      <c r="B187" s="132" t="s">
        <v>906</v>
      </c>
      <c r="C187" s="127" t="s">
        <v>907</v>
      </c>
      <c r="D187" s="163"/>
      <c r="E187" s="101" t="s">
        <v>908</v>
      </c>
    </row>
    <row r="188" spans="2:5" ht="45" x14ac:dyDescent="0.25">
      <c r="B188" s="132" t="s">
        <v>909</v>
      </c>
      <c r="C188" s="127" t="s">
        <v>910</v>
      </c>
      <c r="D188" s="163"/>
      <c r="E188" s="101" t="s">
        <v>911</v>
      </c>
    </row>
    <row r="189" spans="2:5" ht="45" x14ac:dyDescent="0.25">
      <c r="B189" s="132" t="s">
        <v>912</v>
      </c>
      <c r="C189" s="127" t="s">
        <v>913</v>
      </c>
      <c r="D189" s="163"/>
      <c r="E189" s="101" t="s">
        <v>914</v>
      </c>
    </row>
    <row r="190" spans="2:5" x14ac:dyDescent="0.25">
      <c r="B190" s="132" t="s">
        <v>915</v>
      </c>
      <c r="C190" s="127" t="s">
        <v>916</v>
      </c>
      <c r="D190" s="163"/>
      <c r="E190" s="1" t="s">
        <v>917</v>
      </c>
    </row>
    <row r="191" spans="2:5" ht="45" x14ac:dyDescent="0.25">
      <c r="B191" s="132" t="s">
        <v>918</v>
      </c>
      <c r="C191" s="127" t="s">
        <v>919</v>
      </c>
      <c r="D191" s="163"/>
      <c r="E191" s="101" t="s">
        <v>920</v>
      </c>
    </row>
    <row r="192" spans="2:5" ht="45" x14ac:dyDescent="0.25">
      <c r="B192" s="132" t="s">
        <v>921</v>
      </c>
      <c r="C192" s="127" t="s">
        <v>922</v>
      </c>
      <c r="D192" s="163"/>
      <c r="E192" s="101" t="s">
        <v>923</v>
      </c>
    </row>
    <row r="193" spans="2:5" ht="45" x14ac:dyDescent="0.25">
      <c r="B193" s="132" t="s">
        <v>924</v>
      </c>
      <c r="C193" s="127" t="s">
        <v>925</v>
      </c>
      <c r="D193" s="163"/>
      <c r="E193" s="101" t="s">
        <v>926</v>
      </c>
    </row>
    <row r="194" spans="2:5" x14ac:dyDescent="0.25">
      <c r="B194" s="132" t="s">
        <v>927</v>
      </c>
      <c r="C194" s="127" t="s">
        <v>928</v>
      </c>
      <c r="D194" s="163"/>
      <c r="E194" s="1" t="s">
        <v>929</v>
      </c>
    </row>
    <row r="195" spans="2:5" x14ac:dyDescent="0.25">
      <c r="B195" s="132" t="s">
        <v>930</v>
      </c>
      <c r="C195" s="127" t="s">
        <v>931</v>
      </c>
      <c r="D195" s="163"/>
      <c r="E195" s="1" t="s">
        <v>932</v>
      </c>
    </row>
    <row r="196" spans="2:5" x14ac:dyDescent="0.25">
      <c r="B196" s="132" t="s">
        <v>933</v>
      </c>
      <c r="C196" s="127" t="s">
        <v>934</v>
      </c>
      <c r="D196" s="163"/>
      <c r="E196" s="1" t="s">
        <v>935</v>
      </c>
    </row>
    <row r="197" spans="2:5" x14ac:dyDescent="0.25">
      <c r="B197" s="132" t="s">
        <v>936</v>
      </c>
      <c r="C197" s="127" t="s">
        <v>937</v>
      </c>
      <c r="D197" s="163"/>
      <c r="E197" s="1" t="s">
        <v>938</v>
      </c>
    </row>
    <row r="198" spans="2:5" ht="45" x14ac:dyDescent="0.25">
      <c r="B198" s="132" t="s">
        <v>939</v>
      </c>
      <c r="C198" s="127" t="s">
        <v>940</v>
      </c>
      <c r="D198" s="163"/>
      <c r="E198" s="101" t="s">
        <v>941</v>
      </c>
    </row>
    <row r="199" spans="2:5" x14ac:dyDescent="0.25">
      <c r="B199" s="132" t="s">
        <v>942</v>
      </c>
      <c r="C199" s="127" t="s">
        <v>943</v>
      </c>
      <c r="D199" s="163"/>
      <c r="E199" s="1" t="s">
        <v>944</v>
      </c>
    </row>
    <row r="200" spans="2:5" ht="45" x14ac:dyDescent="0.25">
      <c r="B200" s="132" t="s">
        <v>945</v>
      </c>
      <c r="C200" s="127" t="s">
        <v>946</v>
      </c>
      <c r="D200" s="163"/>
      <c r="E200" s="101" t="s">
        <v>947</v>
      </c>
    </row>
    <row r="201" spans="2:5" x14ac:dyDescent="0.25">
      <c r="B201" s="132" t="s">
        <v>948</v>
      </c>
      <c r="C201" s="127" t="s">
        <v>949</v>
      </c>
      <c r="D201" s="163"/>
      <c r="E201" s="1" t="s">
        <v>950</v>
      </c>
    </row>
    <row r="202" spans="2:5" x14ac:dyDescent="0.25">
      <c r="B202" s="132" t="s">
        <v>951</v>
      </c>
      <c r="C202" s="127" t="s">
        <v>952</v>
      </c>
      <c r="D202" s="163"/>
      <c r="E202" s="1" t="s">
        <v>953</v>
      </c>
    </row>
    <row r="203" spans="2:5" ht="30" x14ac:dyDescent="0.25">
      <c r="B203" s="132" t="s">
        <v>954</v>
      </c>
      <c r="C203" s="127" t="s">
        <v>955</v>
      </c>
      <c r="D203" s="163"/>
      <c r="E203" s="101" t="s">
        <v>956</v>
      </c>
    </row>
    <row r="204" spans="2:5" ht="45" x14ac:dyDescent="0.25">
      <c r="B204" s="132" t="s">
        <v>957</v>
      </c>
      <c r="C204" s="127" t="s">
        <v>958</v>
      </c>
      <c r="D204" s="163"/>
      <c r="E204" s="101" t="s">
        <v>959</v>
      </c>
    </row>
    <row r="205" spans="2:5" x14ac:dyDescent="0.25">
      <c r="B205" s="132" t="s">
        <v>960</v>
      </c>
      <c r="C205" s="127" t="s">
        <v>961</v>
      </c>
      <c r="D205" s="163"/>
      <c r="E205" s="1" t="s">
        <v>962</v>
      </c>
    </row>
    <row r="206" spans="2:5" ht="30" x14ac:dyDescent="0.25">
      <c r="B206" s="132" t="s">
        <v>963</v>
      </c>
      <c r="C206" s="127" t="s">
        <v>964</v>
      </c>
      <c r="D206" s="163"/>
      <c r="E206" s="101" t="s">
        <v>965</v>
      </c>
    </row>
    <row r="207" spans="2:5" x14ac:dyDescent="0.25">
      <c r="B207" s="132" t="s">
        <v>966</v>
      </c>
      <c r="C207" s="127" t="s">
        <v>967</v>
      </c>
      <c r="D207" s="163"/>
      <c r="E207" s="1" t="s">
        <v>968</v>
      </c>
    </row>
    <row r="208" spans="2:5" x14ac:dyDescent="0.25">
      <c r="B208" s="132" t="s">
        <v>969</v>
      </c>
      <c r="C208" s="127" t="s">
        <v>970</v>
      </c>
      <c r="D208" s="163"/>
      <c r="E208" s="1" t="s">
        <v>971</v>
      </c>
    </row>
    <row r="209" spans="2:5" x14ac:dyDescent="0.25">
      <c r="B209" s="132" t="s">
        <v>972</v>
      </c>
      <c r="C209" s="127" t="s">
        <v>973</v>
      </c>
      <c r="D209" s="163"/>
      <c r="E209" s="1" t="s">
        <v>974</v>
      </c>
    </row>
    <row r="210" spans="2:5" x14ac:dyDescent="0.25">
      <c r="B210" s="132" t="s">
        <v>975</v>
      </c>
      <c r="C210" s="127" t="s">
        <v>976</v>
      </c>
      <c r="D210" s="163"/>
      <c r="E210" s="1" t="s">
        <v>977</v>
      </c>
    </row>
    <row r="211" spans="2:5" ht="30" x14ac:dyDescent="0.25">
      <c r="B211" s="132" t="s">
        <v>978</v>
      </c>
      <c r="C211" s="127" t="s">
        <v>979</v>
      </c>
      <c r="D211" s="163"/>
      <c r="E211" s="101" t="s">
        <v>980</v>
      </c>
    </row>
    <row r="212" spans="2:5" ht="30" x14ac:dyDescent="0.25">
      <c r="B212" s="132" t="s">
        <v>981</v>
      </c>
      <c r="C212" s="127" t="s">
        <v>982</v>
      </c>
      <c r="D212" s="163"/>
      <c r="E212" s="101" t="s">
        <v>983</v>
      </c>
    </row>
    <row r="213" spans="2:5" x14ac:dyDescent="0.25">
      <c r="B213" s="132" t="s">
        <v>984</v>
      </c>
      <c r="C213" s="127" t="s">
        <v>985</v>
      </c>
      <c r="D213" s="163"/>
      <c r="E213" s="1" t="s">
        <v>986</v>
      </c>
    </row>
    <row r="214" spans="2:5" x14ac:dyDescent="0.25">
      <c r="B214" s="132" t="s">
        <v>987</v>
      </c>
      <c r="C214" s="127" t="s">
        <v>988</v>
      </c>
      <c r="D214" s="163"/>
      <c r="E214" s="1" t="s">
        <v>989</v>
      </c>
    </row>
    <row r="215" spans="2:5" x14ac:dyDescent="0.25">
      <c r="B215" s="132" t="s">
        <v>990</v>
      </c>
      <c r="C215" s="127" t="s">
        <v>991</v>
      </c>
      <c r="D215" s="163"/>
      <c r="E215" s="1" t="s">
        <v>992</v>
      </c>
    </row>
    <row r="216" spans="2:5" ht="45" x14ac:dyDescent="0.25">
      <c r="B216" s="132" t="s">
        <v>993</v>
      </c>
      <c r="C216" s="127" t="s">
        <v>994</v>
      </c>
      <c r="D216" s="163"/>
      <c r="E216" s="101" t="s">
        <v>995</v>
      </c>
    </row>
    <row r="217" spans="2:5" ht="45" x14ac:dyDescent="0.25">
      <c r="B217" s="132" t="s">
        <v>996</v>
      </c>
      <c r="C217" s="127" t="s">
        <v>997</v>
      </c>
      <c r="D217" s="163"/>
      <c r="E217" s="101" t="s">
        <v>998</v>
      </c>
    </row>
    <row r="218" spans="2:5" ht="15" customHeight="1" x14ac:dyDescent="0.25">
      <c r="B218" s="134" t="s">
        <v>999</v>
      </c>
      <c r="C218" s="127" t="s">
        <v>1000</v>
      </c>
      <c r="D218" s="164" t="s">
        <v>621</v>
      </c>
      <c r="E218" s="1" t="s">
        <v>1001</v>
      </c>
    </row>
    <row r="219" spans="2:5" ht="30" x14ac:dyDescent="0.25">
      <c r="B219" s="134" t="s">
        <v>1002</v>
      </c>
      <c r="C219" s="127" t="s">
        <v>1003</v>
      </c>
      <c r="D219" s="164"/>
      <c r="E219" s="101" t="s">
        <v>1004</v>
      </c>
    </row>
    <row r="220" spans="2:5" ht="30" x14ac:dyDescent="0.25">
      <c r="B220" s="134" t="s">
        <v>1005</v>
      </c>
      <c r="C220" s="127" t="s">
        <v>1006</v>
      </c>
      <c r="D220" s="164"/>
      <c r="E220" s="101" t="s">
        <v>1007</v>
      </c>
    </row>
    <row r="221" spans="2:5" x14ac:dyDescent="0.25">
      <c r="B221" s="134" t="s">
        <v>1008</v>
      </c>
      <c r="C221" s="127" t="s">
        <v>1009</v>
      </c>
      <c r="D221" s="164"/>
      <c r="E221" s="1" t="s">
        <v>1010</v>
      </c>
    </row>
    <row r="222" spans="2:5" x14ac:dyDescent="0.25">
      <c r="B222" s="134" t="s">
        <v>1011</v>
      </c>
      <c r="C222" s="127" t="s">
        <v>1012</v>
      </c>
      <c r="D222" s="164"/>
      <c r="E222" s="1" t="s">
        <v>1013</v>
      </c>
    </row>
    <row r="223" spans="2:5" x14ac:dyDescent="0.25">
      <c r="B223" s="134" t="s">
        <v>1014</v>
      </c>
      <c r="C223" s="127" t="s">
        <v>1015</v>
      </c>
      <c r="D223" s="164"/>
      <c r="E223" s="1" t="s">
        <v>1016</v>
      </c>
    </row>
    <row r="224" spans="2:5" x14ac:dyDescent="0.25">
      <c r="B224" s="134" t="s">
        <v>1017</v>
      </c>
      <c r="C224" s="127" t="s">
        <v>1018</v>
      </c>
      <c r="D224" s="164"/>
      <c r="E224" s="1" t="s">
        <v>1019</v>
      </c>
    </row>
    <row r="225" spans="2:5" ht="15" customHeight="1" x14ac:dyDescent="0.25">
      <c r="B225" s="139" t="s">
        <v>247</v>
      </c>
      <c r="C225" s="138" t="s">
        <v>1020</v>
      </c>
      <c r="D225" s="165" t="s">
        <v>661</v>
      </c>
      <c r="E225" s="1" t="s">
        <v>1021</v>
      </c>
    </row>
    <row r="226" spans="2:5" x14ac:dyDescent="0.25">
      <c r="B226" s="139" t="s">
        <v>248</v>
      </c>
      <c r="C226" s="138" t="s">
        <v>1022</v>
      </c>
      <c r="D226" s="165"/>
      <c r="E226" s="1" t="s">
        <v>1023</v>
      </c>
    </row>
    <row r="227" spans="2:5" ht="30" x14ac:dyDescent="0.25">
      <c r="B227" s="139" t="s">
        <v>249</v>
      </c>
      <c r="C227" s="140" t="s">
        <v>1024</v>
      </c>
      <c r="D227" s="165"/>
      <c r="E227" s="101" t="s">
        <v>1025</v>
      </c>
    </row>
    <row r="228" spans="2:5" ht="30" x14ac:dyDescent="0.25">
      <c r="B228" s="139" t="s">
        <v>250</v>
      </c>
      <c r="C228" s="146" t="s">
        <v>1026</v>
      </c>
      <c r="D228" s="165"/>
      <c r="E228" s="101" t="s">
        <v>1027</v>
      </c>
    </row>
    <row r="229" spans="2:5" x14ac:dyDescent="0.25">
      <c r="B229" s="139" t="s">
        <v>251</v>
      </c>
      <c r="C229" s="147" t="s">
        <v>1028</v>
      </c>
      <c r="D229" s="165"/>
      <c r="E229" s="1" t="s">
        <v>1029</v>
      </c>
    </row>
    <row r="230" spans="2:5" ht="30" x14ac:dyDescent="0.25">
      <c r="B230" s="139" t="s">
        <v>252</v>
      </c>
      <c r="C230" s="147" t="s">
        <v>1030</v>
      </c>
      <c r="D230" s="165"/>
      <c r="E230" s="101" t="s">
        <v>1031</v>
      </c>
    </row>
    <row r="231" spans="2:5" x14ac:dyDescent="0.25">
      <c r="B231" s="139" t="s">
        <v>253</v>
      </c>
      <c r="C231" s="147" t="s">
        <v>1032</v>
      </c>
      <c r="D231" s="165"/>
      <c r="E231" s="1" t="s">
        <v>1033</v>
      </c>
    </row>
    <row r="232" spans="2:5" ht="45" x14ac:dyDescent="0.25">
      <c r="B232" s="139" t="s">
        <v>254</v>
      </c>
      <c r="C232" s="147" t="s">
        <v>1034</v>
      </c>
      <c r="D232" s="165"/>
      <c r="E232" s="101" t="s">
        <v>1035</v>
      </c>
    </row>
    <row r="233" spans="2:5" x14ac:dyDescent="0.25">
      <c r="B233" s="139" t="s">
        <v>255</v>
      </c>
      <c r="C233" s="147" t="s">
        <v>1036</v>
      </c>
      <c r="D233" s="165"/>
      <c r="E233" s="1" t="s">
        <v>1037</v>
      </c>
    </row>
    <row r="234" spans="2:5" x14ac:dyDescent="0.25">
      <c r="B234" s="139" t="s">
        <v>256</v>
      </c>
      <c r="C234" s="147" t="s">
        <v>1038</v>
      </c>
      <c r="D234" s="165"/>
      <c r="E234" s="1" t="s">
        <v>1039</v>
      </c>
    </row>
    <row r="235" spans="2:5" x14ac:dyDescent="0.25">
      <c r="B235" s="139" t="s">
        <v>257</v>
      </c>
      <c r="C235" s="140" t="s">
        <v>1040</v>
      </c>
      <c r="D235" s="165"/>
      <c r="E235" s="1" t="s">
        <v>1041</v>
      </c>
    </row>
    <row r="236" spans="2:5" x14ac:dyDescent="0.25">
      <c r="B236" s="139" t="s">
        <v>258</v>
      </c>
      <c r="C236" s="140" t="s">
        <v>1042</v>
      </c>
      <c r="D236" s="165"/>
      <c r="E236" s="1" t="s">
        <v>1043</v>
      </c>
    </row>
    <row r="237" spans="2:5" x14ac:dyDescent="0.25">
      <c r="B237" s="139" t="s">
        <v>259</v>
      </c>
      <c r="C237" s="140" t="s">
        <v>1044</v>
      </c>
      <c r="D237" s="165"/>
      <c r="E237" s="1" t="s">
        <v>1045</v>
      </c>
    </row>
    <row r="238" spans="2:5" ht="30" x14ac:dyDescent="0.25">
      <c r="B238" s="139" t="s">
        <v>260</v>
      </c>
      <c r="C238" s="140" t="s">
        <v>1046</v>
      </c>
      <c r="D238" s="165"/>
      <c r="E238" s="101" t="s">
        <v>1047</v>
      </c>
    </row>
    <row r="239" spans="2:5" x14ac:dyDescent="0.25">
      <c r="B239" s="139" t="s">
        <v>261</v>
      </c>
      <c r="C239" s="144" t="s">
        <v>1048</v>
      </c>
      <c r="D239" s="165"/>
      <c r="E239" s="1" t="s">
        <v>1049</v>
      </c>
    </row>
    <row r="240" spans="2:5" x14ac:dyDescent="0.25">
      <c r="B240" s="139" t="s">
        <v>262</v>
      </c>
      <c r="C240" s="144" t="s">
        <v>1050</v>
      </c>
      <c r="D240" s="165"/>
      <c r="E240" s="137" t="s">
        <v>1051</v>
      </c>
    </row>
    <row r="241" spans="2:5" x14ac:dyDescent="0.25">
      <c r="B241" s="139" t="s">
        <v>263</v>
      </c>
      <c r="C241" s="144" t="s">
        <v>1052</v>
      </c>
      <c r="D241" s="165"/>
      <c r="E241" s="101" t="s">
        <v>1053</v>
      </c>
    </row>
    <row r="242" spans="2:5" x14ac:dyDescent="0.25">
      <c r="B242" s="139" t="s">
        <v>264</v>
      </c>
      <c r="C242" s="144" t="s">
        <v>1054</v>
      </c>
      <c r="D242" s="165"/>
      <c r="E242" s="101" t="s">
        <v>1055</v>
      </c>
    </row>
    <row r="243" spans="2:5" ht="30" customHeight="1" x14ac:dyDescent="0.25">
      <c r="B243" s="145" t="s">
        <v>265</v>
      </c>
      <c r="C243" s="147" t="s">
        <v>1056</v>
      </c>
      <c r="D243" s="166" t="s">
        <v>710</v>
      </c>
      <c r="E243" s="101" t="s">
        <v>1057</v>
      </c>
    </row>
    <row r="244" spans="2:5" ht="30" x14ac:dyDescent="0.25">
      <c r="B244" s="145" t="s">
        <v>266</v>
      </c>
      <c r="C244" s="147" t="s">
        <v>1058</v>
      </c>
      <c r="D244" s="166"/>
      <c r="E244" s="101" t="s">
        <v>1059</v>
      </c>
    </row>
    <row r="245" spans="2:5" ht="30" x14ac:dyDescent="0.25">
      <c r="B245" s="145" t="s">
        <v>267</v>
      </c>
      <c r="C245" s="147" t="s">
        <v>1060</v>
      </c>
      <c r="D245" s="166"/>
      <c r="E245" s="101" t="s">
        <v>1061</v>
      </c>
    </row>
    <row r="246" spans="2:5" x14ac:dyDescent="0.25">
      <c r="B246" s="145" t="s">
        <v>268</v>
      </c>
      <c r="C246" s="147" t="s">
        <v>1062</v>
      </c>
      <c r="D246" s="166"/>
      <c r="E246" s="1" t="s">
        <v>1063</v>
      </c>
    </row>
    <row r="247" spans="2:5" ht="30" x14ac:dyDescent="0.25">
      <c r="B247" s="145" t="s">
        <v>269</v>
      </c>
      <c r="C247" s="147" t="s">
        <v>1064</v>
      </c>
      <c r="D247" s="166"/>
      <c r="E247" s="101" t="s">
        <v>1065</v>
      </c>
    </row>
    <row r="248" spans="2:5" x14ac:dyDescent="0.25">
      <c r="B248" s="145" t="s">
        <v>270</v>
      </c>
      <c r="C248" s="144" t="s">
        <v>1066</v>
      </c>
      <c r="D248" s="166"/>
      <c r="E248" s="101" t="s">
        <v>1067</v>
      </c>
    </row>
    <row r="249" spans="2:5" x14ac:dyDescent="0.25">
      <c r="B249" s="145" t="s">
        <v>271</v>
      </c>
      <c r="C249" s="148" t="s">
        <v>1068</v>
      </c>
      <c r="D249" s="166"/>
      <c r="E249" s="101" t="s">
        <v>1069</v>
      </c>
    </row>
    <row r="250" spans="2:5" x14ac:dyDescent="0.25">
      <c r="B250" s="145" t="s">
        <v>272</v>
      </c>
      <c r="C250" s="138" t="s">
        <v>1070</v>
      </c>
      <c r="D250" s="166"/>
      <c r="E250" s="101" t="s">
        <v>1071</v>
      </c>
    </row>
    <row r="251" spans="2:5" x14ac:dyDescent="0.25">
      <c r="B251" s="145" t="s">
        <v>273</v>
      </c>
      <c r="C251" s="138" t="s">
        <v>1072</v>
      </c>
      <c r="D251" s="166"/>
      <c r="E251" s="101" t="s">
        <v>1073</v>
      </c>
    </row>
    <row r="252" spans="2:5" x14ac:dyDescent="0.25">
      <c r="B252" s="145" t="s">
        <v>274</v>
      </c>
      <c r="C252" s="138" t="s">
        <v>1074</v>
      </c>
      <c r="D252" s="166"/>
      <c r="E252" s="101" t="s">
        <v>1075</v>
      </c>
    </row>
    <row r="253" spans="2:5" x14ac:dyDescent="0.25">
      <c r="B253" s="145" t="s">
        <v>275</v>
      </c>
      <c r="C253" s="140" t="s">
        <v>1076</v>
      </c>
      <c r="D253" s="166"/>
      <c r="E253" s="101" t="s">
        <v>1077</v>
      </c>
    </row>
    <row r="254" spans="2:5" x14ac:dyDescent="0.25">
      <c r="B254" s="145" t="s">
        <v>276</v>
      </c>
      <c r="C254" s="138" t="s">
        <v>1078</v>
      </c>
      <c r="D254" s="166"/>
      <c r="E254" s="101" t="s">
        <v>1079</v>
      </c>
    </row>
    <row r="255" spans="2:5" x14ac:dyDescent="0.25">
      <c r="B255" s="145" t="s">
        <v>277</v>
      </c>
      <c r="C255" s="136" t="s">
        <v>1080</v>
      </c>
      <c r="D255" s="166"/>
      <c r="E255" s="101" t="s">
        <v>1081</v>
      </c>
    </row>
    <row r="256" spans="2:5" ht="15.75" x14ac:dyDescent="0.25">
      <c r="B256" s="149"/>
    </row>
  </sheetData>
  <mergeCells count="12">
    <mergeCell ref="D225:D242"/>
    <mergeCell ref="D243:D255"/>
    <mergeCell ref="D114:D134"/>
    <mergeCell ref="B135:D135"/>
    <mergeCell ref="D136:D156"/>
    <mergeCell ref="D157:D217"/>
    <mergeCell ref="D218:D224"/>
    <mergeCell ref="B2:D2"/>
    <mergeCell ref="D3:D31"/>
    <mergeCell ref="D32:D83"/>
    <mergeCell ref="D84:D96"/>
    <mergeCell ref="D97:D113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144" zoomScaleNormal="144" workbookViewId="0">
      <selection activeCell="B14" sqref="B14"/>
    </sheetView>
  </sheetViews>
  <sheetFormatPr defaultColWidth="10.625" defaultRowHeight="14.25" x14ac:dyDescent="0.2"/>
  <cols>
    <col min="1" max="1" width="30.875" customWidth="1"/>
    <col min="2" max="2" width="154.625" customWidth="1"/>
    <col min="3" max="3" width="37.875" customWidth="1"/>
  </cols>
  <sheetData>
    <row r="1" spans="1:3" ht="52.5" x14ac:dyDescent="0.25">
      <c r="A1" s="128" t="s">
        <v>370</v>
      </c>
      <c r="B1" s="129" t="s">
        <v>1082</v>
      </c>
      <c r="C1" s="130" t="s">
        <v>373</v>
      </c>
    </row>
    <row r="2" spans="1:3" ht="20.100000000000001" customHeight="1" x14ac:dyDescent="0.2">
      <c r="A2" s="161" t="s">
        <v>374</v>
      </c>
      <c r="B2" s="161"/>
    </row>
    <row r="3" spans="1:3" x14ac:dyDescent="0.2">
      <c r="A3" s="150" t="s">
        <v>1083</v>
      </c>
      <c r="B3" s="150" t="s">
        <v>1084</v>
      </c>
      <c r="C3" s="150" t="s">
        <v>1085</v>
      </c>
    </row>
    <row r="4" spans="1:3" x14ac:dyDescent="0.2">
      <c r="A4" s="150" t="s">
        <v>1086</v>
      </c>
      <c r="B4" s="150" t="s">
        <v>1087</v>
      </c>
      <c r="C4" s="150" t="s">
        <v>1085</v>
      </c>
    </row>
    <row r="5" spans="1:3" ht="25.5" x14ac:dyDescent="0.2">
      <c r="A5" s="150" t="s">
        <v>1088</v>
      </c>
      <c r="B5" s="150" t="s">
        <v>1089</v>
      </c>
      <c r="C5" s="151" t="s">
        <v>1090</v>
      </c>
    </row>
    <row r="6" spans="1:3" x14ac:dyDescent="0.2">
      <c r="A6" s="150" t="s">
        <v>1091</v>
      </c>
      <c r="B6" s="150" t="s">
        <v>1092</v>
      </c>
      <c r="C6" s="150" t="s">
        <v>1085</v>
      </c>
    </row>
    <row r="7" spans="1:3" ht="25.5" x14ac:dyDescent="0.2">
      <c r="A7" s="150" t="s">
        <v>1093</v>
      </c>
      <c r="B7" s="150" t="s">
        <v>1094</v>
      </c>
      <c r="C7" s="151" t="s">
        <v>1090</v>
      </c>
    </row>
    <row r="8" spans="1:3" x14ac:dyDescent="0.2">
      <c r="A8" s="150" t="s">
        <v>1095</v>
      </c>
      <c r="B8" s="150" t="s">
        <v>1096</v>
      </c>
      <c r="C8" s="150" t="s">
        <v>1085</v>
      </c>
    </row>
    <row r="9" spans="1:3" x14ac:dyDescent="0.2">
      <c r="A9" s="150" t="s">
        <v>1097</v>
      </c>
      <c r="B9" s="150" t="s">
        <v>1098</v>
      </c>
      <c r="C9" s="150" t="s">
        <v>1085</v>
      </c>
    </row>
    <row r="10" spans="1:3" x14ac:dyDescent="0.2">
      <c r="A10" s="150" t="s">
        <v>1099</v>
      </c>
      <c r="B10" s="150" t="s">
        <v>1100</v>
      </c>
      <c r="C10" s="150" t="s">
        <v>1085</v>
      </c>
    </row>
    <row r="11" spans="1:3" x14ac:dyDescent="0.2">
      <c r="A11" s="150" t="s">
        <v>1101</v>
      </c>
      <c r="B11" s="150" t="s">
        <v>1102</v>
      </c>
      <c r="C11" s="152" t="s">
        <v>1103</v>
      </c>
    </row>
    <row r="12" spans="1:3" ht="25.5" x14ac:dyDescent="0.2">
      <c r="A12" s="150" t="s">
        <v>1104</v>
      </c>
      <c r="B12" s="150" t="s">
        <v>1105</v>
      </c>
      <c r="C12" s="151" t="s">
        <v>1090</v>
      </c>
    </row>
    <row r="13" spans="1:3" ht="25.5" x14ac:dyDescent="0.2">
      <c r="A13" s="150" t="s">
        <v>1106</v>
      </c>
      <c r="B13" s="150" t="s">
        <v>1107</v>
      </c>
      <c r="C13" s="151" t="s">
        <v>1090</v>
      </c>
    </row>
    <row r="14" spans="1:3" x14ac:dyDescent="0.2">
      <c r="A14" s="150" t="s">
        <v>1108</v>
      </c>
      <c r="B14" s="150" t="s">
        <v>1109</v>
      </c>
      <c r="C14" s="150" t="s">
        <v>1085</v>
      </c>
    </row>
    <row r="15" spans="1:3" x14ac:dyDescent="0.2">
      <c r="A15" s="150" t="s">
        <v>1110</v>
      </c>
      <c r="B15" s="150" t="s">
        <v>1111</v>
      </c>
      <c r="C15" s="150" t="s">
        <v>1085</v>
      </c>
    </row>
    <row r="16" spans="1:3" x14ac:dyDescent="0.2">
      <c r="A16" s="150" t="s">
        <v>1112</v>
      </c>
      <c r="B16" s="150" t="s">
        <v>1113</v>
      </c>
      <c r="C16" s="150" t="s">
        <v>1085</v>
      </c>
    </row>
    <row r="17" spans="1:3" ht="25.5" x14ac:dyDescent="0.2">
      <c r="A17" s="150" t="s">
        <v>1114</v>
      </c>
      <c r="B17" s="150" t="s">
        <v>1115</v>
      </c>
      <c r="C17" s="151" t="s">
        <v>1090</v>
      </c>
    </row>
    <row r="18" spans="1:3" ht="20.100000000000001" customHeight="1" x14ac:dyDescent="0.2">
      <c r="A18" s="153"/>
      <c r="B18" s="161" t="s">
        <v>752</v>
      </c>
      <c r="C18" s="161"/>
    </row>
    <row r="19" spans="1:3" ht="25.5" x14ac:dyDescent="0.2">
      <c r="A19" s="150" t="s">
        <v>1083</v>
      </c>
      <c r="B19" s="150" t="s">
        <v>1116</v>
      </c>
      <c r="C19" s="151" t="s">
        <v>1117</v>
      </c>
    </row>
    <row r="20" spans="1:3" x14ac:dyDescent="0.2">
      <c r="A20" s="150" t="s">
        <v>1086</v>
      </c>
      <c r="B20" s="150" t="s">
        <v>1118</v>
      </c>
      <c r="C20" s="154" t="s">
        <v>1119</v>
      </c>
    </row>
    <row r="21" spans="1:3" x14ac:dyDescent="0.2">
      <c r="A21" s="150" t="s">
        <v>1088</v>
      </c>
      <c r="B21" s="150" t="s">
        <v>1120</v>
      </c>
      <c r="C21" s="154" t="s">
        <v>1121</v>
      </c>
    </row>
    <row r="22" spans="1:3" x14ac:dyDescent="0.2">
      <c r="A22" s="150" t="s">
        <v>1091</v>
      </c>
      <c r="B22" s="150" t="s">
        <v>1122</v>
      </c>
      <c r="C22" s="154" t="s">
        <v>1121</v>
      </c>
    </row>
    <row r="23" spans="1:3" x14ac:dyDescent="0.2">
      <c r="A23" s="150" t="s">
        <v>1093</v>
      </c>
      <c r="B23" s="150" t="s">
        <v>1123</v>
      </c>
      <c r="C23" s="154" t="s">
        <v>1121</v>
      </c>
    </row>
    <row r="24" spans="1:3" x14ac:dyDescent="0.2">
      <c r="A24" s="150" t="s">
        <v>1095</v>
      </c>
      <c r="B24" s="150" t="s">
        <v>1124</v>
      </c>
      <c r="C24" s="154" t="s">
        <v>1119</v>
      </c>
    </row>
    <row r="25" spans="1:3" x14ac:dyDescent="0.2">
      <c r="A25" s="150" t="s">
        <v>1097</v>
      </c>
      <c r="B25" s="150" t="s">
        <v>1125</v>
      </c>
      <c r="C25" s="154" t="s">
        <v>1121</v>
      </c>
    </row>
    <row r="26" spans="1:3" ht="25.5" x14ac:dyDescent="0.2">
      <c r="A26" s="150" t="s">
        <v>1099</v>
      </c>
      <c r="B26" s="150" t="s">
        <v>1126</v>
      </c>
      <c r="C26" s="151" t="s">
        <v>1127</v>
      </c>
    </row>
    <row r="27" spans="1:3" x14ac:dyDescent="0.2">
      <c r="A27" s="150" t="s">
        <v>1101</v>
      </c>
      <c r="B27" s="150" t="s">
        <v>1128</v>
      </c>
      <c r="C27" s="154" t="s">
        <v>1121</v>
      </c>
    </row>
    <row r="28" spans="1:3" x14ac:dyDescent="0.2">
      <c r="A28" s="150" t="s">
        <v>1104</v>
      </c>
      <c r="B28" s="150" t="s">
        <v>1129</v>
      </c>
      <c r="C28" s="154" t="s">
        <v>1121</v>
      </c>
    </row>
    <row r="29" spans="1:3" x14ac:dyDescent="0.2">
      <c r="A29" s="150" t="s">
        <v>1106</v>
      </c>
      <c r="B29" s="150" t="s">
        <v>1130</v>
      </c>
      <c r="C29" s="154" t="s">
        <v>1121</v>
      </c>
    </row>
    <row r="30" spans="1:3" ht="25.5" x14ac:dyDescent="0.2">
      <c r="A30" s="150" t="s">
        <v>1108</v>
      </c>
      <c r="B30" s="150" t="s">
        <v>1131</v>
      </c>
      <c r="C30" s="151" t="s">
        <v>1117</v>
      </c>
    </row>
    <row r="31" spans="1:3" x14ac:dyDescent="0.2">
      <c r="A31" s="150" t="s">
        <v>1110</v>
      </c>
      <c r="B31" s="150" t="s">
        <v>1132</v>
      </c>
      <c r="C31" s="154" t="s">
        <v>1119</v>
      </c>
    </row>
    <row r="32" spans="1:3" ht="25.5" x14ac:dyDescent="0.2">
      <c r="A32" s="150" t="s">
        <v>1112</v>
      </c>
      <c r="B32" s="150" t="s">
        <v>1133</v>
      </c>
      <c r="C32" s="151" t="s">
        <v>1134</v>
      </c>
    </row>
    <row r="33" spans="1:3" x14ac:dyDescent="0.2">
      <c r="A33" s="150" t="s">
        <v>1114</v>
      </c>
      <c r="B33" s="150" t="s">
        <v>1135</v>
      </c>
      <c r="C33" s="154" t="s">
        <v>1121</v>
      </c>
    </row>
    <row r="34" spans="1:3" ht="25.5" x14ac:dyDescent="0.2">
      <c r="A34" s="150" t="s">
        <v>1136</v>
      </c>
      <c r="B34" s="150" t="s">
        <v>1137</v>
      </c>
      <c r="C34" s="151" t="s">
        <v>1138</v>
      </c>
    </row>
    <row r="35" spans="1:3" ht="25.5" x14ac:dyDescent="0.2">
      <c r="A35" s="150" t="s">
        <v>1139</v>
      </c>
      <c r="B35" s="150" t="s">
        <v>1140</v>
      </c>
      <c r="C35" s="151" t="s">
        <v>1138</v>
      </c>
    </row>
    <row r="36" spans="1:3" ht="20.100000000000001" customHeight="1" x14ac:dyDescent="0.2">
      <c r="A36" s="153"/>
      <c r="B36" s="161" t="s">
        <v>1141</v>
      </c>
      <c r="C36" s="161"/>
    </row>
    <row r="37" spans="1:3" x14ac:dyDescent="0.2">
      <c r="A37" s="150" t="s">
        <v>1083</v>
      </c>
      <c r="B37" s="150" t="s">
        <v>1142</v>
      </c>
      <c r="C37" s="155" t="s">
        <v>1143</v>
      </c>
    </row>
    <row r="38" spans="1:3" x14ac:dyDescent="0.2">
      <c r="A38" s="150" t="s">
        <v>1086</v>
      </c>
      <c r="B38" s="150" t="s">
        <v>1144</v>
      </c>
      <c r="C38" s="155" t="s">
        <v>1145</v>
      </c>
    </row>
    <row r="39" spans="1:3" x14ac:dyDescent="0.2">
      <c r="A39" s="150" t="s">
        <v>1088</v>
      </c>
      <c r="B39" s="150" t="s">
        <v>1146</v>
      </c>
      <c r="C39" s="155" t="s">
        <v>1147</v>
      </c>
    </row>
    <row r="40" spans="1:3" x14ac:dyDescent="0.2">
      <c r="A40" s="150" t="s">
        <v>1091</v>
      </c>
      <c r="B40" s="150" t="s">
        <v>1148</v>
      </c>
      <c r="C40" s="155" t="s">
        <v>1145</v>
      </c>
    </row>
    <row r="41" spans="1:3" x14ac:dyDescent="0.2">
      <c r="A41" s="150" t="s">
        <v>1093</v>
      </c>
      <c r="B41" s="150" t="s">
        <v>1149</v>
      </c>
      <c r="C41" s="155" t="s">
        <v>1145</v>
      </c>
    </row>
    <row r="42" spans="1:3" x14ac:dyDescent="0.2">
      <c r="A42" s="150" t="s">
        <v>1095</v>
      </c>
      <c r="B42" s="150" t="s">
        <v>1150</v>
      </c>
      <c r="C42" s="155" t="s">
        <v>1145</v>
      </c>
    </row>
  </sheetData>
  <mergeCells count="3">
    <mergeCell ref="A2:B2"/>
    <mergeCell ref="B18:C18"/>
    <mergeCell ref="B36:C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zoomScale="115" zoomScaleNormal="115" workbookViewId="0">
      <selection activeCell="B13" sqref="B13"/>
    </sheetView>
  </sheetViews>
  <sheetFormatPr defaultColWidth="10.625" defaultRowHeight="14.25" x14ac:dyDescent="0.2"/>
  <cols>
    <col min="2" max="2" width="33.875" customWidth="1"/>
    <col min="3" max="3" width="89" customWidth="1"/>
    <col min="4" max="4" width="38.875" customWidth="1"/>
    <col min="5" max="5" width="30" customWidth="1"/>
  </cols>
  <sheetData>
    <row r="1" spans="2:5" ht="52.5" x14ac:dyDescent="0.25">
      <c r="B1" s="128" t="s">
        <v>370</v>
      </c>
      <c r="C1" s="129" t="s">
        <v>371</v>
      </c>
      <c r="D1" s="128" t="s">
        <v>372</v>
      </c>
      <c r="E1" s="130" t="s">
        <v>1151</v>
      </c>
    </row>
    <row r="2" spans="2:5" ht="20.100000000000001" customHeight="1" x14ac:dyDescent="0.25">
      <c r="B2" s="161" t="s">
        <v>374</v>
      </c>
      <c r="C2" s="161"/>
      <c r="D2" s="161"/>
      <c r="E2" s="1"/>
    </row>
    <row r="3" spans="2:5" ht="14.1" customHeight="1" x14ac:dyDescent="0.2">
      <c r="B3" s="131" t="s">
        <v>1152</v>
      </c>
      <c r="C3" t="s">
        <v>1153</v>
      </c>
      <c r="D3" s="162" t="s">
        <v>1154</v>
      </c>
      <c r="E3" t="s">
        <v>1155</v>
      </c>
    </row>
    <row r="4" spans="2:5" ht="15" x14ac:dyDescent="0.2">
      <c r="B4" s="131" t="s">
        <v>1156</v>
      </c>
      <c r="C4" t="s">
        <v>1157</v>
      </c>
      <c r="D4" s="162"/>
      <c r="E4" t="s">
        <v>1155</v>
      </c>
    </row>
    <row r="5" spans="2:5" ht="15" x14ac:dyDescent="0.2">
      <c r="B5" s="131" t="s">
        <v>1158</v>
      </c>
      <c r="C5" t="s">
        <v>1159</v>
      </c>
      <c r="D5" s="162"/>
      <c r="E5" t="s">
        <v>1155</v>
      </c>
    </row>
    <row r="6" spans="2:5" ht="15" x14ac:dyDescent="0.2">
      <c r="B6" s="131" t="s">
        <v>1160</v>
      </c>
      <c r="C6" t="s">
        <v>1161</v>
      </c>
      <c r="D6" s="162"/>
      <c r="E6" t="s">
        <v>1155</v>
      </c>
    </row>
    <row r="7" spans="2:5" ht="20.100000000000001" customHeight="1" x14ac:dyDescent="0.25">
      <c r="B7" s="168" t="s">
        <v>1162</v>
      </c>
      <c r="C7" s="168"/>
      <c r="D7" s="168"/>
      <c r="E7" s="1"/>
    </row>
    <row r="8" spans="2:5" ht="14.1" customHeight="1" x14ac:dyDescent="0.2">
      <c r="B8" s="131" t="s">
        <v>1163</v>
      </c>
      <c r="C8" t="s">
        <v>1164</v>
      </c>
      <c r="D8" s="162" t="s">
        <v>1154</v>
      </c>
      <c r="E8" t="s">
        <v>1165</v>
      </c>
    </row>
    <row r="9" spans="2:5" ht="15" x14ac:dyDescent="0.2">
      <c r="B9" s="131" t="s">
        <v>1166</v>
      </c>
      <c r="C9" t="s">
        <v>1167</v>
      </c>
      <c r="D9" s="162"/>
      <c r="E9" t="s">
        <v>1168</v>
      </c>
    </row>
    <row r="10" spans="2:5" ht="15" x14ac:dyDescent="0.2">
      <c r="B10" s="131" t="s">
        <v>1169</v>
      </c>
      <c r="C10" t="s">
        <v>1170</v>
      </c>
      <c r="D10" s="162"/>
      <c r="E10" t="s">
        <v>1168</v>
      </c>
    </row>
  </sheetData>
  <mergeCells count="4">
    <mergeCell ref="B2:D2"/>
    <mergeCell ref="D3:D6"/>
    <mergeCell ref="B7:D7"/>
    <mergeCell ref="D8:D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cp:revision>1</cp:revision>
  <dcterms:created xsi:type="dcterms:W3CDTF">2018-03-17T20:12:33Z</dcterms:created>
  <dcterms:modified xsi:type="dcterms:W3CDTF">2021-09-27T12:24:05Z</dcterms:modified>
  <dc:language>pl-PL</dc:language>
</cp:coreProperties>
</file>