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00" windowHeight="8160"/>
  </bookViews>
  <sheets>
    <sheet name="st. magisterskie" sheetId="1" r:id="rId1"/>
    <sheet name="efekty kształ. I rok 15-16" sheetId="4" r:id="rId2"/>
    <sheet name="Efekty kształ. II rok 16-17 " sheetId="5" r:id="rId3"/>
  </sheets>
  <definedNames>
    <definedName name="_ftn1" localSheetId="2">'Efekty kształ. II rok 16-17 '!$B$500</definedName>
    <definedName name="_ftn2" localSheetId="2">'Efekty kształ. II rok 16-17 '!$B$508</definedName>
    <definedName name="_ftnref1" localSheetId="2">'Efekty kształ. II rok 16-17 '!$B$2</definedName>
    <definedName name="_ftnref2" localSheetId="2">'Efekty kształ. II rok 16-17 '!$C$2</definedName>
    <definedName name="_GoBack" localSheetId="1">'efekty kształ. I rok 15-16'!#REF!</definedName>
    <definedName name="_xlnm.Print_Titles" localSheetId="0">'st. magisterskie'!$A:$E,'st. magisterskie'!$1:$15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7" i="1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IL57"/>
  <c r="IM57"/>
  <c r="IN57"/>
  <c r="IO57"/>
  <c r="IP57"/>
  <c r="IQ57"/>
  <c r="IR57"/>
  <c r="IS57"/>
  <c r="IT57"/>
  <c r="IU57"/>
  <c r="IV57"/>
  <c r="IW57"/>
  <c r="IX57"/>
  <c r="IY57"/>
  <c r="IZ57"/>
  <c r="JA57"/>
  <c r="JB57"/>
  <c r="JC57"/>
  <c r="JD57"/>
  <c r="JE57"/>
  <c r="JF57"/>
  <c r="JG57"/>
  <c r="JH57"/>
  <c r="JI57"/>
  <c r="JJ57"/>
  <c r="JK57"/>
  <c r="JL57"/>
  <c r="JM57"/>
  <c r="JN57"/>
  <c r="JO57"/>
  <c r="JP57"/>
  <c r="JQ57"/>
  <c r="JR57"/>
  <c r="JS57"/>
  <c r="JT57"/>
  <c r="JU57"/>
  <c r="JV57"/>
  <c r="JW57"/>
  <c r="JX57"/>
  <c r="JY57"/>
  <c r="JZ57"/>
  <c r="KA57"/>
  <c r="KB57"/>
  <c r="KC57"/>
  <c r="KD57"/>
  <c r="KE57"/>
  <c r="KF57"/>
  <c r="KG57"/>
  <c r="KH57"/>
  <c r="KI57"/>
  <c r="KJ57"/>
  <c r="KK57"/>
  <c r="KL57"/>
  <c r="KM57"/>
  <c r="KN57"/>
  <c r="KO57"/>
  <c r="KP57"/>
  <c r="KQ57"/>
  <c r="KR57"/>
  <c r="KS57"/>
  <c r="KT57"/>
  <c r="KU57"/>
  <c r="KV57"/>
  <c r="KW57"/>
  <c r="KX57"/>
  <c r="KY57"/>
  <c r="KZ57"/>
  <c r="LA57"/>
  <c r="LB57"/>
  <c r="LC57"/>
  <c r="LD57"/>
  <c r="LE57"/>
  <c r="LF57"/>
  <c r="LG57"/>
  <c r="LH57"/>
  <c r="LI57"/>
  <c r="LJ57"/>
  <c r="LK57"/>
  <c r="LL57"/>
  <c r="LM57"/>
  <c r="LN57"/>
  <c r="LO57"/>
  <c r="LP57"/>
  <c r="LQ57"/>
  <c r="LR57"/>
  <c r="LS57"/>
  <c r="LT57"/>
  <c r="LU57"/>
  <c r="LV57"/>
  <c r="LW57"/>
  <c r="LX57"/>
  <c r="LY57"/>
  <c r="LZ57"/>
  <c r="MA57"/>
  <c r="MB57"/>
  <c r="MC57"/>
  <c r="MD57"/>
  <c r="ME57"/>
  <c r="MF57"/>
  <c r="MG57"/>
  <c r="MH57"/>
  <c r="MI57"/>
  <c r="MJ57"/>
  <c r="MK57"/>
  <c r="ML57"/>
  <c r="MM57"/>
  <c r="MN57"/>
  <c r="MO57"/>
  <c r="MP57"/>
  <c r="MQ57"/>
  <c r="MR57"/>
  <c r="MS57"/>
  <c r="MT57"/>
  <c r="MU57"/>
  <c r="MV57"/>
  <c r="MW57"/>
  <c r="MX57"/>
  <c r="MY57"/>
  <c r="MZ57"/>
  <c r="NA57"/>
  <c r="NB57"/>
  <c r="NC57"/>
  <c r="ND57"/>
  <c r="NE57"/>
  <c r="NF57"/>
  <c r="NG57"/>
  <c r="NH57"/>
  <c r="NI57"/>
  <c r="NJ57"/>
  <c r="NK57"/>
  <c r="NL57"/>
  <c r="NM57"/>
  <c r="NN57"/>
  <c r="NO57"/>
  <c r="NP57"/>
  <c r="NQ57"/>
  <c r="NR57"/>
  <c r="NS57"/>
  <c r="NT57"/>
  <c r="NU57"/>
  <c r="NV57"/>
  <c r="NW57"/>
  <c r="NX57"/>
  <c r="NY57"/>
  <c r="NZ57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JT42"/>
  <c r="JU42"/>
  <c r="JV42"/>
  <c r="JW42"/>
  <c r="JX42"/>
  <c r="JY42"/>
  <c r="JZ42"/>
  <c r="KA42"/>
  <c r="KB42"/>
  <c r="KC42"/>
  <c r="KD42"/>
  <c r="KE42"/>
  <c r="KF42"/>
  <c r="KG42"/>
  <c r="KH42"/>
  <c r="KI42"/>
  <c r="KJ42"/>
  <c r="KK42"/>
  <c r="KL42"/>
  <c r="KM42"/>
  <c r="KN42"/>
  <c r="KO42"/>
  <c r="KP42"/>
  <c r="KQ42"/>
  <c r="KR42"/>
  <c r="KS42"/>
  <c r="KT42"/>
  <c r="KU42"/>
  <c r="KV42"/>
  <c r="KW42"/>
  <c r="KX42"/>
  <c r="KY42"/>
  <c r="KZ42"/>
  <c r="LA42"/>
  <c r="LB42"/>
  <c r="LC42"/>
  <c r="LD42"/>
  <c r="LE42"/>
  <c r="LF42"/>
  <c r="LG42"/>
  <c r="LH42"/>
  <c r="LI42"/>
  <c r="LJ42"/>
  <c r="LK42"/>
  <c r="LL42"/>
  <c r="LM42"/>
  <c r="LN42"/>
  <c r="LO42"/>
  <c r="LP42"/>
  <c r="LQ42"/>
  <c r="LR42"/>
  <c r="LS42"/>
  <c r="LT42"/>
  <c r="LU42"/>
  <c r="LV42"/>
  <c r="LW42"/>
  <c r="LX42"/>
  <c r="LY42"/>
  <c r="LZ42"/>
  <c r="MA42"/>
  <c r="MB42"/>
  <c r="MC42"/>
  <c r="MD42"/>
  <c r="ME42"/>
  <c r="MF42"/>
  <c r="MG42"/>
  <c r="MH42"/>
  <c r="MI42"/>
  <c r="MJ42"/>
  <c r="MK42"/>
  <c r="ML42"/>
  <c r="MM42"/>
  <c r="MN42"/>
  <c r="MO42"/>
  <c r="MP42"/>
  <c r="MQ42"/>
  <c r="MR42"/>
  <c r="MS42"/>
  <c r="MT42"/>
  <c r="MU42"/>
  <c r="MV42"/>
  <c r="MW42"/>
  <c r="MX42"/>
  <c r="MY42"/>
  <c r="MZ42"/>
  <c r="NA42"/>
  <c r="NB42"/>
  <c r="NC42"/>
  <c r="ND42"/>
  <c r="NE42"/>
  <c r="NF42"/>
  <c r="NG42"/>
  <c r="NH42"/>
  <c r="NI42"/>
  <c r="NJ42"/>
  <c r="NK42"/>
  <c r="NL42"/>
  <c r="NM42"/>
  <c r="NN42"/>
  <c r="NO42"/>
  <c r="NP42"/>
  <c r="NQ42"/>
  <c r="NR42"/>
  <c r="NS42"/>
  <c r="NT42"/>
  <c r="NU42"/>
  <c r="NV42"/>
  <c r="NW42"/>
  <c r="NX42"/>
  <c r="NY42"/>
  <c r="NZ42"/>
  <c r="F57"/>
  <c r="F42"/>
  <c r="G42" l="1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OA40"/>
  <c r="OB40"/>
  <c r="OC40"/>
  <c r="OA41"/>
  <c r="OB41"/>
  <c r="OC41"/>
  <c r="OA52"/>
  <c r="OB52"/>
  <c r="OA53"/>
  <c r="OB53"/>
  <c r="OA54"/>
  <c r="OB54"/>
  <c r="OA55"/>
  <c r="OB55"/>
  <c r="OA56"/>
  <c r="OB56"/>
  <c r="OC22"/>
  <c r="OB22"/>
  <c r="OA22"/>
  <c r="OB46"/>
  <c r="OB47"/>
  <c r="OB48"/>
  <c r="OB49"/>
  <c r="OB50"/>
  <c r="OB51"/>
  <c r="OB45"/>
  <c r="OB29"/>
  <c r="OC29"/>
  <c r="OB30"/>
  <c r="OC30"/>
  <c r="OB31"/>
  <c r="OC31"/>
  <c r="OB32"/>
  <c r="OC32"/>
  <c r="OB33"/>
  <c r="OC33"/>
  <c r="OB34"/>
  <c r="OC34"/>
  <c r="OB35"/>
  <c r="OC35"/>
  <c r="OB36"/>
  <c r="OC36"/>
  <c r="OB37"/>
  <c r="OC37"/>
  <c r="OB38"/>
  <c r="OC38"/>
  <c r="OB39"/>
  <c r="OC39"/>
  <c r="OC28"/>
  <c r="OB28"/>
  <c r="OC17"/>
  <c r="OC18"/>
  <c r="OC19"/>
  <c r="OC20"/>
  <c r="OC21"/>
  <c r="OC23"/>
  <c r="OC24"/>
  <c r="OC25"/>
  <c r="OC26"/>
  <c r="OC16"/>
  <c r="OB17"/>
  <c r="OB18"/>
  <c r="OB19"/>
  <c r="OB20"/>
  <c r="OB21"/>
  <c r="OB23"/>
  <c r="OB24"/>
  <c r="OB25"/>
  <c r="OB26"/>
  <c r="OB16"/>
  <c r="OA17"/>
  <c r="OA18"/>
  <c r="OA19"/>
  <c r="OA20"/>
  <c r="OA21"/>
  <c r="OA23"/>
  <c r="OA24"/>
  <c r="OA25"/>
  <c r="OA26"/>
  <c r="OA28"/>
  <c r="OA29"/>
  <c r="OA30"/>
  <c r="OA31"/>
  <c r="OA32"/>
  <c r="OA33"/>
  <c r="OA34"/>
  <c r="OA35"/>
  <c r="OA36"/>
  <c r="OA37"/>
  <c r="OA38"/>
  <c r="OA39"/>
  <c r="OA45"/>
  <c r="OA46"/>
  <c r="OA47"/>
  <c r="OA48"/>
  <c r="OA49"/>
  <c r="OA50"/>
  <c r="OA51"/>
  <c r="OA16"/>
  <c r="OC45"/>
  <c r="OC46"/>
  <c r="OC47"/>
  <c r="OC48"/>
  <c r="OC49"/>
  <c r="OC50"/>
  <c r="OC51"/>
  <c r="OC52"/>
  <c r="OC53"/>
  <c r="OC54"/>
  <c r="OC55"/>
  <c r="OC56"/>
  <c r="OC57"/>
  <c r="OB57" l="1"/>
  <c r="OA57"/>
  <c r="OB42"/>
  <c r="OC42"/>
  <c r="OA42"/>
</calcChain>
</file>

<file path=xl/sharedStrings.xml><?xml version="1.0" encoding="utf-8"?>
<sst xmlns="http://schemas.openxmlformats.org/spreadsheetml/2006/main" count="3007" uniqueCount="1227">
  <si>
    <t>W</t>
  </si>
  <si>
    <t>Przedmiot</t>
  </si>
  <si>
    <t>Semestr</t>
  </si>
  <si>
    <t>Forma zajęć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</si>
  <si>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</si>
  <si>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</si>
  <si>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</si>
  <si>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</si>
  <si>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</si>
  <si>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</si>
  <si>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</si>
  <si>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</si>
  <si>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</si>
  <si>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</si>
  <si>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CK</t>
  </si>
  <si>
    <t>U</t>
  </si>
  <si>
    <t>K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</si>
  <si>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</si>
  <si>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</si>
  <si>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</si>
  <si>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</si>
  <si>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</si>
  <si>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</si>
  <si>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</si>
  <si>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</si>
  <si>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</si>
  <si>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</si>
  <si>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</si>
  <si>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</si>
  <si>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</si>
  <si>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</si>
  <si>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</si>
  <si>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</si>
  <si>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</si>
  <si>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</si>
  <si>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</si>
  <si>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</si>
  <si>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</si>
  <si>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</si>
  <si>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</si>
  <si>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</si>
  <si>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</si>
  <si>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</si>
  <si>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</si>
  <si>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</si>
  <si>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</si>
  <si>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</si>
  <si>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</si>
  <si>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</si>
  <si>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</si>
  <si>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</si>
  <si>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</si>
  <si>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</si>
  <si>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</si>
  <si>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</si>
  <si>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</si>
  <si>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</si>
  <si>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</si>
  <si>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</si>
  <si>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</si>
  <si>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</si>
  <si>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</si>
  <si>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</si>
  <si>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</si>
  <si>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</si>
  <si>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</si>
  <si>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</si>
  <si>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</si>
  <si>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</si>
  <si>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</si>
  <si>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</si>
  <si>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</si>
  <si>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</si>
  <si>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</si>
  <si>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</si>
  <si>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</si>
  <si>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</si>
  <si>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</si>
  <si>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</si>
  <si>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</si>
  <si>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</si>
  <si>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</si>
  <si>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</si>
  <si>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</si>
  <si>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</si>
  <si>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</si>
  <si>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</si>
  <si>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</si>
  <si>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</si>
  <si>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</si>
  <si>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</si>
  <si>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</si>
  <si>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</si>
  <si>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</si>
  <si>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</si>
  <si>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</si>
  <si>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</si>
  <si>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</si>
  <si>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</si>
  <si>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</si>
  <si>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</si>
  <si>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</si>
  <si>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</si>
  <si>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</si>
  <si>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</si>
  <si>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</si>
  <si>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LE - lektoraty</t>
  </si>
  <si>
    <t>PP - zajęcia praktyczne przy pacjencie</t>
  </si>
  <si>
    <t>SK - samokształcenie</t>
  </si>
  <si>
    <t>Badania naukowe w pielęgniarstwie</t>
  </si>
  <si>
    <t>Język angielski</t>
  </si>
  <si>
    <t>BU12</t>
  </si>
  <si>
    <t>1, 2</t>
  </si>
  <si>
    <t>PZ - praktyka zawodowa</t>
  </si>
  <si>
    <t>3, 4</t>
  </si>
  <si>
    <t>Nauki społeczne</t>
  </si>
  <si>
    <t>Nauki w zakresie opieki specjalistycznej</t>
  </si>
  <si>
    <t>A.W1</t>
  </si>
  <si>
    <t>Dokonuje analizy teorii i modeli pielęgnowania, ich tworzenia i funkcjonowania w pielęgniarstwie oraz wskazuje wymagania związane z tworzeniem modeli i teorii: poznawczych i systemowych</t>
  </si>
  <si>
    <t>A.W2</t>
  </si>
  <si>
    <t>Interpretuje zagadnienia dotyczące paradygmatu pielęgniarstwa i jego filozofii oraz holistycznego wymiaru opieki pielęgniarskiej</t>
  </si>
  <si>
    <t>A.W3</t>
  </si>
  <si>
    <t>Omawia międzynarodowe klasyfikacje praktyki pielęgniarskiej</t>
  </si>
  <si>
    <t>A.W4</t>
  </si>
  <si>
    <t>Zna przepisy prawne dotyczące zawodu, systemów kształcenia i nabywania kwalifikacji zawodowych pielęgniarki w Polsce i Unii Europejskiej</t>
  </si>
  <si>
    <t>A.W5</t>
  </si>
  <si>
    <t>Charakteryzuje systemy opieki pielęgniarskiej w Unii Europejskiej i wyjaśnia zasady funkcjonowania pielęgniarstwa na świecie</t>
  </si>
  <si>
    <t>A.W6</t>
  </si>
  <si>
    <t>Różnicuje systemy kształcenia przed- i podyplomowego pielęgniarek w poszczególnych krajach Unii Europejskiej</t>
  </si>
  <si>
    <t>A.W7</t>
  </si>
  <si>
    <t>A.W8</t>
  </si>
  <si>
    <t>Omawia procedurę uznawania kwalifikacji pielęgniarek w Unii Europejskiej</t>
  </si>
  <si>
    <t>A.W9</t>
  </si>
  <si>
    <t>Zna rolę WHO i ICN w rozwoju pielęgniarstwa</t>
  </si>
  <si>
    <t>A.W10</t>
  </si>
  <si>
    <t>Charakteryzuje system opieki zdrowotnej i podsystem pielęgniarstwa</t>
  </si>
  <si>
    <t>A.W11</t>
  </si>
  <si>
    <t>A.W12</t>
  </si>
  <si>
    <t>Różnicuje style zarządzania oraz cechy przywództwa</t>
  </si>
  <si>
    <t>A.W13</t>
  </si>
  <si>
    <t>Zna zasady  zarządzania strategicznego oraz podstawowe metody analizy strategicznej</t>
  </si>
  <si>
    <t>A.W14</t>
  </si>
  <si>
    <t>Charakteryzuje marketing usług zdrowotnych</t>
  </si>
  <si>
    <t>A.W15</t>
  </si>
  <si>
    <t>Zna zasady rekrutacji kandydatów do pracy i planowania zasobów ludzkich w organizacjach zdrowotnych</t>
  </si>
  <si>
    <t>A.W16</t>
  </si>
  <si>
    <t>Definiuje proces adaptacji społecznej i zawodowej, pojęcie kultury organizacyjnej oraz modele zarządzania jakością;</t>
  </si>
  <si>
    <t>A.W17</t>
  </si>
  <si>
    <t>Różnicuje zakres obowiązków, odpowiedzialności i uprawnień  zawodowych w zależności od zakresu kompetencji</t>
  </si>
  <si>
    <t>A.W18</t>
  </si>
  <si>
    <t>Wyjaśnia pojęcia dotyczące obciążenia fizycznego i psychicznego, które wynikają z warunków środowiska pracy</t>
  </si>
  <si>
    <t>A.W19</t>
  </si>
  <si>
    <t>Charakteryzuje istotę procesu zmian w organizacji, opisuje techniki organizatorskie i techniki zarządzania dla oceny jakości funkcjonowania organizacji</t>
  </si>
  <si>
    <t>A.W20</t>
  </si>
  <si>
    <t>Definiuje pielęgniarstwo jako naukę o zdrowiu;</t>
  </si>
  <si>
    <t>A.W21</t>
  </si>
  <si>
    <t>Definiuje główne pojęcia metodologii jako nauki oraz charakteryzuje metodykę postępowania badawczego</t>
  </si>
  <si>
    <t>A.W22</t>
  </si>
  <si>
    <t>Zna strukturę pracy naukowej oraz kryteria doboru piśmiennictwa do badań</t>
  </si>
  <si>
    <t>A.W23</t>
  </si>
  <si>
    <t>Zna przepisy prawne dotyczące ochrony praw autorskich i zasady etyczne w pielęgniarskich badaniach naukowych</t>
  </si>
  <si>
    <t>A.W24</t>
  </si>
  <si>
    <t>Zna programy i testy statystyczne do opracowania wyników badań</t>
  </si>
  <si>
    <t>A.W25</t>
  </si>
  <si>
    <t>A.W26</t>
  </si>
  <si>
    <t>Zna zasady przygotowywania publikacji do pielęgniarskich czasopism naukowych</t>
  </si>
  <si>
    <t>A.W27</t>
  </si>
  <si>
    <t>Charakteryzuje warunki organizowania i planowania działalności dydaktycznej</t>
  </si>
  <si>
    <t>A.W28</t>
  </si>
  <si>
    <t>Omawia cele i zadania dydaktyki medycznej oraz kształcenia medycznego</t>
  </si>
  <si>
    <t>A.W29</t>
  </si>
  <si>
    <t>Wyjaśnia genezę,  rozwój i cechy nowoczesnego modelu nauczania - uczenia się</t>
  </si>
  <si>
    <t>A.W30</t>
  </si>
  <si>
    <t>Zna cele kształcenia zawodowego (klasyfikacja, taksonomia, operacjonalizacja celów kształcenia zawodowego)</t>
  </si>
  <si>
    <t>A.W31</t>
  </si>
  <si>
    <t>Zna rolę treści kształcenia oraz teorii ich doboru</t>
  </si>
  <si>
    <t>A.W32</t>
  </si>
  <si>
    <t>Wyjaśnia klasyfikację i zastosowanie metod nauczania w kształceniu medycznym</t>
  </si>
  <si>
    <t>A.W33</t>
  </si>
  <si>
    <t>Zna zasady pomiaru dydaktycznego, kontroli i oceny w procesie dydaktycznym</t>
  </si>
  <si>
    <t>A.W34</t>
  </si>
  <si>
    <t>Określa istotę, cele i uwarunkowania kształcenia ustawicznego</t>
  </si>
  <si>
    <t>A.W35</t>
  </si>
  <si>
    <t>Wyjaśnia funkcjonowanie człowieka w aspekcie psychicznym i społecznym; teorię zachowania w ujęciu systemowym oraz mechanizmy powstania wybranych zaburzeń funkcjonowania jednostek</t>
  </si>
  <si>
    <t>A.W36</t>
  </si>
  <si>
    <t>Wymienia i charakteryzuje główne kierunki i szkoły terapeutyczne, istotę psychoterapii, jej etapy i cele oraz podstawowe pojęcia i definicje psychoterapeutyczne, zjawisko przeniesienia i przeciwprzeniesienia;</t>
  </si>
  <si>
    <t>A.W37</t>
  </si>
  <si>
    <t>Rozróżnia i omawia interwencje i metody psychoterapeutyczne, istotę psychoanalizy, neopsychoanalizy  i terapii behawioralnej, podejście poznawcze oraz  podejście humanistyczno-egzystencjalne w psychoterapii</t>
  </si>
  <si>
    <t>A.W38</t>
  </si>
  <si>
    <t>Wymienia i opisuje cechy i funkcje relacji psychoterapeutycznej w praktyce pielęgniarskiej</t>
  </si>
  <si>
    <t>B.W1</t>
  </si>
  <si>
    <t>Omawia rodzaje, wskazania i użyteczność  nowoczesnych technik diagnostycznych</t>
  </si>
  <si>
    <t>B.W2</t>
  </si>
  <si>
    <t>Definiuje nagłe stany zagrożenia życia</t>
  </si>
  <si>
    <t>B.W3</t>
  </si>
  <si>
    <t>Zna najczęściej  stosowane zabiegi resuscytacyjne</t>
  </si>
  <si>
    <t>B.W4</t>
  </si>
  <si>
    <t>Charakteryzuje zasady opieki pielęgniarskiej nad chorym w intensywnej opiece neurotraumatologicznej, kardiologicznej oraz kardiochirurgicznej</t>
  </si>
  <si>
    <t>B.W5</t>
  </si>
  <si>
    <t>Objaśnia specjalistyczne techniki diagnostyczne i terapeutyczne stosowane w intensywnej opiece neurochirurgicznej, kardiologicznej i kardiochirurgicznej</t>
  </si>
  <si>
    <t>B.W6</t>
  </si>
  <si>
    <t>Zna patofizjologię oraz zasady postępowania w leczeniu najczęściej występujących przewlekłych ran: odmrożeń, owrzodzenia żylnego, owrzodzenia niedokrwiennego, odleżyn, zespołu stopy cukrzycowej, powikłanej rany urazowej</t>
  </si>
  <si>
    <t>B.W7</t>
  </si>
  <si>
    <t>Różnicuje metody nieoperacyjnego i operacyjnego leczenia przewlekłych ran, w tym wyjaśnia rolę hiperbarii tlenowej oraz terapii podciśnieniowej w tym procesie</t>
  </si>
  <si>
    <t>B.W8</t>
  </si>
  <si>
    <t xml:space="preserve">Zna strefy histopatologiczne urazu termicznego, kwalifikację ran oparzeniowych, składowe leczenia ciężkiego oparzenia oraz zasady profilaktyki, rozpoznawania i leczenia zakażonej rany oparzeniowej </t>
  </si>
  <si>
    <t>B.W9</t>
  </si>
  <si>
    <t>Charakteryzuje rodzaje pourazowych ubytków tkankowych oraz stosowanych zabiegów z dziedziny chirurgii rekonstrukcyjno-plastycznej</t>
  </si>
  <si>
    <t>B.W10</t>
  </si>
  <si>
    <t>Zna zasady funkcjonowania stacji dializ oraz technik nerkozastępczych</t>
  </si>
  <si>
    <t>B.W11</t>
  </si>
  <si>
    <t>Opisuje specjalistyczną opiekę pielęgniarską nad chorym w przebiegu leczenia nerkozastępczego</t>
  </si>
  <si>
    <t>B.W12</t>
  </si>
  <si>
    <t>Zna zasady domowego leczenia respiratorem</t>
  </si>
  <si>
    <t>B.W13</t>
  </si>
  <si>
    <t>Charakteryzuje specjalistyczną opiekę nad chorym w przewlekłych schorzeniach układu oddechowego</t>
  </si>
  <si>
    <t>B.W14</t>
  </si>
  <si>
    <t>Zna sytuację epidemiologiczną cukrzycy w Polsce i na świecie</t>
  </si>
  <si>
    <t>B.W15</t>
  </si>
  <si>
    <t>Charakteryzuje profesjonalną opiekę pielęgniarską nad chorym z cukrzycą i zespołem metabolicznym</t>
  </si>
  <si>
    <t>B.W16</t>
  </si>
  <si>
    <t>Charakteryzuje profesjonalną opiekę pielęgniarską nad chorym z przetoką jelitową</t>
  </si>
  <si>
    <t>B.W17</t>
  </si>
  <si>
    <t>Charakteryzuje profesjonalną opiekę pielęgniarską nad chorym z chorobą nowotworową;</t>
  </si>
  <si>
    <t>B.W18</t>
  </si>
  <si>
    <t xml:space="preserve">Charakteryzuje profesjonalną opiekę pielęgniarską nad chorym z chorobami krwi </t>
  </si>
  <si>
    <t>B.W19</t>
  </si>
  <si>
    <t>Zna epidemiologię, etiopatogenezę, obraz kliniczny i nowoczesne metody leczenia stwardnienia rozsianego</t>
  </si>
  <si>
    <t>B.W20</t>
  </si>
  <si>
    <t>Zna procedury przeszczepu szpiku kostnego</t>
  </si>
  <si>
    <t>B.W21</t>
  </si>
  <si>
    <t>Charakteryzuje profesjonalną opiekę pielęgniarską nad przewlekle chorym psychicznie i jego rodziną, w tym określa zasady pomocy i wsparcia w ramach świadczeń medyczno-społecznych oferowanych osobom z problemami zdrowia psychicznego i ich rodzinom (opiekunom) oraz zasady pozyskiwania środków na rozwój działań w ramach psychiatrii środowiskowej</t>
  </si>
  <si>
    <t xml:space="preserve">Przedmioty obowiązkowe </t>
  </si>
  <si>
    <t>OS.W01</t>
  </si>
  <si>
    <t>Potrafi zdefiniować podstawowe pojęcia statystyczne i koncepcje statystyki matematycznej (populacja generalna, parametr, próba, błąd próby, estymator, estymacja punktowa i przedziałowa, miary położenia, miary zmienności, miary błędu, rodzaje zmiennych, rozkład normalny, itd.)</t>
  </si>
  <si>
    <t>OS.W02</t>
  </si>
  <si>
    <t>Wymienia i charakteryzuje poszczególne etapy badania  statystycznego</t>
  </si>
  <si>
    <t>OS.W03</t>
  </si>
  <si>
    <t>Zna sposoby doboru próby do badania</t>
  </si>
  <si>
    <t>OS.W04</t>
  </si>
  <si>
    <t>Zna podstawowe schematy losowego doboru próby.</t>
  </si>
  <si>
    <t>OS.W05</t>
  </si>
  <si>
    <t>Wykazuje znajomość graficznej prezentacji materiału  statystycznego</t>
  </si>
  <si>
    <t>OS.W06</t>
  </si>
  <si>
    <t>Rozpoznaje rodzaje i opisuje etapy tworzenia szeregów statystycznych</t>
  </si>
  <si>
    <t>OS.W07</t>
  </si>
  <si>
    <t>Charakteryzuje podstawowe parametry statystyczne</t>
  </si>
  <si>
    <t>OS.W08</t>
  </si>
  <si>
    <t>Wymienia etapy wnioskowania statystycznego</t>
  </si>
  <si>
    <t>OS.W09</t>
  </si>
  <si>
    <t>Rozumie ogólne zasady testowania hipotez statystycznych i zna podstawowe pojęcia (hipoteza zerowa, obszar krytyczny, poziom istotności, błąd pierwszego i drugiego rodzaju, moc testu, statystyka testowa, stopnie swobody).</t>
  </si>
  <si>
    <t>OP.W01</t>
  </si>
  <si>
    <t>Scharakteryzuje zadania i rolę psychologa klinicznego w placówkach ochrony zdrowia</t>
  </si>
  <si>
    <t>OP.W02</t>
  </si>
  <si>
    <t>Wykazuje znajomość zagadnień normy i zdrowia psychicznego</t>
  </si>
  <si>
    <t>OP.W03</t>
  </si>
  <si>
    <t>Posiada wiedzę dotyczącą podejścia saluto- i patogenetycznego w dziedzinie zdrowia i choroby</t>
  </si>
  <si>
    <t>OP.W04</t>
  </si>
  <si>
    <t>Zna współzależności pomiędzy chorobami somatycznymi a zaburzeniami psychicznymi i emocjonalnymi</t>
  </si>
  <si>
    <t>OP.W05</t>
  </si>
  <si>
    <t>Posiada wiedzę na temat zjawiska stresu oraz jego wpływu na wpływu psychiczne i somatyczne zdrowie człowieka</t>
  </si>
  <si>
    <t>OP.W06</t>
  </si>
  <si>
    <t xml:space="preserve">Wykazuje znajomość problematyki uzależnień </t>
  </si>
  <si>
    <t>OP.W07</t>
  </si>
  <si>
    <t>Posiada wiedzę dotyczącą patomechanizmu powstawania i osiowych objawów zaburzeń nerwicowych</t>
  </si>
  <si>
    <t>OP.W08</t>
  </si>
  <si>
    <t>Posiada wiedzę na temat zaburzeń nastroju i zna podstawy ich rozpoznawania</t>
  </si>
  <si>
    <t>OP.W09</t>
  </si>
  <si>
    <t>Posiada wiedzę na temat zaburzeń osobowości i patomechanizmu ich powstawania</t>
  </si>
  <si>
    <t>OP.W10</t>
  </si>
  <si>
    <t>Wykazuje znajomość chorób psychotycznych i przyczyn ich powstawania</t>
  </si>
  <si>
    <t>OE. W01</t>
  </si>
  <si>
    <t>Łączy i opisuje uwarunkowania prawne pielęgniarstwa epidemiologicznego oraz zwalczania i kontroli zakażeń szpitalnych.</t>
  </si>
  <si>
    <t>OE. W02</t>
  </si>
  <si>
    <t>Definiuje zakażenia szpitalne i ich rodzaje</t>
  </si>
  <si>
    <t>OE. W03</t>
  </si>
  <si>
    <t>Omawia zagrożenia epidemiologiczne w szpitalu</t>
  </si>
  <si>
    <t>OE. W04</t>
  </si>
  <si>
    <t>Wymienia czynniki etiologiczne zakażeń szpitalnych, a w szczególności tzw. drobnoustroje alarmowe</t>
  </si>
  <si>
    <t>OE. W05</t>
  </si>
  <si>
    <t>Potrafi wymienić i omówić najczęstsze postaci kliniczne zakażeń szpitalnych</t>
  </si>
  <si>
    <t>OE. W06</t>
  </si>
  <si>
    <t>Definiuje zasady izolacji chorego zakaźnego</t>
  </si>
  <si>
    <t>OE. W07</t>
  </si>
  <si>
    <t xml:space="preserve">Posiada wiedzę nt różnej specyfiki oddziałów w narażeniu na zakażenia szpitalne </t>
  </si>
  <si>
    <t>OE. W08</t>
  </si>
  <si>
    <t>Definiuje rolę pielęgniarki łączniczki oddziału i rolę pielęgniarki epidemiologicznej szpitala</t>
  </si>
  <si>
    <t>OE. W09</t>
  </si>
  <si>
    <t>Zapoznaje się na bieżąco e efektami pracy i zaleceniami zespołu kontroli zakażeń szpitalnych</t>
  </si>
  <si>
    <t>OA.W01</t>
  </si>
  <si>
    <t>Zna język angielski na poziomie biegłości B2 Europejskiego Systemu Opisu Kształcenia Językowego</t>
  </si>
  <si>
    <t>OA.W02</t>
  </si>
  <si>
    <t>Charakteryzuje zasady opieki pielęgniarskiej w wybranych schorzeniach z zakresu chirurgii, interny, onkologii oraz okulistyki.</t>
  </si>
  <si>
    <t>OA.W03</t>
  </si>
  <si>
    <t>Objaśnia specjalistyczne techniki diagnostyczne stosowane w wybranych schorzeniach z zakresu chirurgii, interny, onkologii oraz okulistyki</t>
  </si>
  <si>
    <t>OAN. W01</t>
  </si>
  <si>
    <t>Wykazuje znajomość zmian organicznych, czynnościowych i metabolicznych zachodzących w ustroju pod wpływem choroby sercowo – naczyniowej</t>
  </si>
  <si>
    <t>OAN. W02</t>
  </si>
  <si>
    <t>Zna podstawy epidemiologii , patogenezy, czynników ryzyka, symptomatologii, diagnostyki oraz sposobów leczenia chorób układu sercowo – naczyniowego</t>
  </si>
  <si>
    <t>OAN. W03</t>
  </si>
  <si>
    <t>Zna podstawy wpływu procesów patologicznych, w tym otyłości, cukrzycy, nadciśnienia tętniczego, dyslipidemii, małej aktywności fizycznej, nieprawidłowej diety, palenia papierosów na układ sercowo – naczyniowy</t>
  </si>
  <si>
    <t>OPE.W01</t>
  </si>
  <si>
    <t>OPE.W02</t>
  </si>
  <si>
    <t>Przedmioty fakultatywne - I BLOK</t>
  </si>
  <si>
    <t>B1OD.W01</t>
  </si>
  <si>
    <t>Definiuje pojęcie opieki długoterminowe i identyfikuje jej problemy</t>
  </si>
  <si>
    <t>B1OD.W02</t>
  </si>
  <si>
    <t>Opisuje uwarunkowania opieki długoterminowej (demograficzne, społeczne-kulturowe, zdrowotne i socjalne)</t>
  </si>
  <si>
    <t>B1OD.W03</t>
  </si>
  <si>
    <t>Wskazuję rolę systemu ochrony zdrowia i pomocy społecznej w rozwiązywaniu problemów pacjentów objętych opieką długoterminową</t>
  </si>
  <si>
    <t>B1OD.W04</t>
  </si>
  <si>
    <t>Wymienia i wskazuje na  najczęściej występujące problemy zdrowotne, pielęgnacyjno- opiekuńcze, psychologiczne i społeczne wśród wybranych grup osób przewlekle chorych(w starszym wieku, z niesprawnością intelektualną, z zaburzeniami psychicznymi, w stanie apalicznym, wymagających przewlekłej wentylacji mechanicznej)</t>
  </si>
  <si>
    <t>B1OD.W05</t>
  </si>
  <si>
    <t>Różnicuje opiekę długoterminową i środowiskową nad pacjentem przewlekle chorym</t>
  </si>
  <si>
    <t>B1OD.W06</t>
  </si>
  <si>
    <t>Uzasadnia i kwalifikuje pacjentów do opieki  długoterminowej</t>
  </si>
  <si>
    <t>B1OD.W07</t>
  </si>
  <si>
    <t>Opisuje zasady opieki długoterminowej w warunkach domowych</t>
  </si>
  <si>
    <t>B1OD.W08</t>
  </si>
  <si>
    <t>Wskazuje metody oceny potrzeb, stanu funkcjonalnego i jakości życia osób ciężko chorych</t>
  </si>
  <si>
    <t>B1OD.W09</t>
  </si>
  <si>
    <t>Zna obowiązującą dokumentację procesu pielęgnowania w pielęgniarskiej opiece długoterminowej</t>
  </si>
  <si>
    <t>B1PZ.W01</t>
  </si>
  <si>
    <t>Prezentuje pogłębiona wiedzę z zakresu idei  promocji zdrowia, edukacji zdrowotnej  oraz obszarów promocji zdrowia</t>
  </si>
  <si>
    <t>B1PZ.W02</t>
  </si>
  <si>
    <t xml:space="preserve">Zna teoretyczne podstawy modyfikacji stylu życia i zachowań zdrowotnych   </t>
  </si>
  <si>
    <t>B1PZ.W03</t>
  </si>
  <si>
    <t>Różnicuje i objaśnia indywidualne, społeczne i siedliskowe podejście w promocji zdrowia</t>
  </si>
  <si>
    <t>B1PZ.W04</t>
  </si>
  <si>
    <t>Zna aktualne i innowacyjne trendy w promocji zdrowia i uzasadnia ich znaczenie dla potrzeb promocji zdrowia</t>
  </si>
  <si>
    <t>B1PZ.W05</t>
  </si>
  <si>
    <t>Umie uzasadnić konieczność ustrukturalizowania i organizacji procesu promocji zdrowia</t>
  </si>
  <si>
    <t>B1PZ.W06</t>
  </si>
  <si>
    <t>Uzasadnia znaczenie /rolę marketingu w programach promocji zdrowia</t>
  </si>
  <si>
    <t>B1PZ.W07</t>
  </si>
  <si>
    <t>Uzasadnia konieczność współpracy międzysektorowej i międzyresortowej na rzecz zdrowia populacji</t>
  </si>
  <si>
    <t>B1PZ.W08</t>
  </si>
  <si>
    <t>Przytacza i opisuje różne narzędzia informacyjne możliwe do wykorzystania do promowania zdrowia i zdrowego stylu życia</t>
  </si>
  <si>
    <t>B1PZ.W09</t>
  </si>
  <si>
    <t>Wskazuje charakterystyczne cechy innowacyjnych kampanii społecznych</t>
  </si>
  <si>
    <t>B1PS.W01</t>
  </si>
  <si>
    <t xml:space="preserve">Wymienia definicje zjawisk społecznie patologicznych, najbardziej rozpowszechnionych dewiacji i problemów społecznych (m.in. uzależnienia od leków, Internetu, bieda, bezrobocie, wykluczenie społeczne,  przestępczość, niedostosowanie społeczne dzieci i młodzieży, przemoc w szkole i w rodzinie, sekty, dewiacje i przestępstwa seksualne, terroryzm i bioterroryzm, samobójstwa, choroby stygmatyzujące społecznie itp.)     </t>
  </si>
  <si>
    <t>B1PS.W02</t>
  </si>
  <si>
    <t xml:space="preserve">Wykazuje znajomość najważniejszych teorii dotyczących mechanizmów powstawania i funkcjonowania zjawisk dewiacyjnych i patologicznych  </t>
  </si>
  <si>
    <t>B1PS.W03</t>
  </si>
  <si>
    <t xml:space="preserve">Scharakteryzuje środowiskowe, instytucjonalne i indywidualne podstawy funkcjonowania problemów społecznych  </t>
  </si>
  <si>
    <t>B1PS.W04</t>
  </si>
  <si>
    <t xml:space="preserve">Zna genetyczne podstawy zachowań dewiacyjnych oraz medyczne uwarunkowania takich zachowań </t>
  </si>
  <si>
    <t>B1PS.W05</t>
  </si>
  <si>
    <t xml:space="preserve">Posiada wiedzę w zakresie psychospołecznych skutków patologii społecznych u dzieci i młodzieży </t>
  </si>
  <si>
    <t>B1PS.W06</t>
  </si>
  <si>
    <t>Zna ilościowy zasięg najczęściej rozpowszechnionych problemów społecznych w Polsce i innych krajach europejskich</t>
  </si>
  <si>
    <t>B1PS.W07</t>
  </si>
  <si>
    <t xml:space="preserve">Umie scharakteryzować najważniejsze instrumenty prawne oraz polityczne i lokalne inicjatywy mające na celu zmniejszenie zasięgu problemów społecznych; zna i potrafi wskazać lokalne instytucje powołane do wali z problemami społecznymi   </t>
  </si>
  <si>
    <t>B1PS.W08</t>
  </si>
  <si>
    <t xml:space="preserve">Zna podstawy pracy socjalnej oraz  nauki o resocjalizacji  </t>
  </si>
  <si>
    <t>B1MŚ.W01</t>
  </si>
  <si>
    <t xml:space="preserve">Wymienia zasady i elementy promocji zdrowia środowiskowego </t>
  </si>
  <si>
    <t>B1MŚ.W02</t>
  </si>
  <si>
    <t xml:space="preserve">Wykazuje znajomość elementów zdrowia publicznego i profilaktyki środowiskowej </t>
  </si>
  <si>
    <t>B1MŚ.W03</t>
  </si>
  <si>
    <t xml:space="preserve">Scharakteryzuje epidemiologię środowiskową </t>
  </si>
  <si>
    <t>B1MŚ.W04</t>
  </si>
  <si>
    <t xml:space="preserve">Opisuje główne zanieczyszczenia środowiska (definicje, metody oceny, pomiary) oraz skutki zdrowotne (zanieczyszczenia powietrza, odpady, skażenie gleby, wody i żywności) </t>
  </si>
  <si>
    <t>B1MŚ.W05</t>
  </si>
  <si>
    <t xml:space="preserve">Rozpoznaje źródła i narażanie na czynniki środowiskowe (biologiczne, chemiczne, fizyczne  i inne) </t>
  </si>
  <si>
    <t>B1MŚ.W06</t>
  </si>
  <si>
    <t xml:space="preserve">Opisuje zapobieganie skutkom zdrowotnym zanieczyszczenia środowiska (prewencja medyczna i prewencja techniczna)  </t>
  </si>
  <si>
    <t>B1MŚ.W07</t>
  </si>
  <si>
    <t xml:space="preserve">Posiada wiedzę w zakresie zdrowia środowiskowego, organizacji funkcjonowania i zaplecza zdrowia środowiskowego w Polsce i Europie (uwzględniając istotną rolę organizacji pozarządowych) </t>
  </si>
  <si>
    <t>B1MŚ.W08</t>
  </si>
  <si>
    <t xml:space="preserve">Wykazuje znajomość technik i metod oceny środowiskowego ryzyka zdrowotnego oraz zasady zarządzania i nadzoru nad ryzykiem </t>
  </si>
  <si>
    <t>B1MŚ.W09</t>
  </si>
  <si>
    <t xml:space="preserve">Wykazuje znajomość zasad i metod informowania ludności o środowiskowym ryzyku zdrowotnym </t>
  </si>
  <si>
    <t>B1MŚ.W10</t>
  </si>
  <si>
    <t xml:space="preserve">Posiada szczegółową wiedzę dotyczącą programów i planów dotyczących zdrowia środowiskowego  – tworzenia, wdrażanie oraz procesu ewaluacji  </t>
  </si>
  <si>
    <t>B1PO.W01</t>
  </si>
  <si>
    <t xml:space="preserve">Wymienia i opisuje mechanizmy obronne stosowane przez chorych (mechanizmy sensytywne i mechanizmy represywne) </t>
  </si>
  <si>
    <t>B1PO.W02</t>
  </si>
  <si>
    <t xml:space="preserve">Wykazuje znajomość elementów procesu komunikacji z chorym przewlekle, chorym nieuleczalnym  oraz przeszkód w komunikacji  </t>
  </si>
  <si>
    <t>B1PO.W03</t>
  </si>
  <si>
    <t xml:space="preserve">Scharakteryzuje czym są procesy adaptacyjne chorego i jego rodziny (na płaszczyźnie emocjonalnej i płaszczyźnie poznawczo-behawioralnej) </t>
  </si>
  <si>
    <t>B1PO.W04</t>
  </si>
  <si>
    <t xml:space="preserve">Opisuje główne koncepcje psychoonkologii </t>
  </si>
  <si>
    <t>B1PO.W05</t>
  </si>
  <si>
    <t xml:space="preserve">Rozpoznaje źródła distresu oraz omówi termometr distresu a także przedstawi postępowanie w sytuacji distresu (wytyczne ASCO) </t>
  </si>
  <si>
    <t>B1PO.W06</t>
  </si>
  <si>
    <t xml:space="preserve">Opisuje zapobieganie nieprawidłowym elementom komunikacji z pacjentem oraz w zespole terapeutycznym </t>
  </si>
  <si>
    <t>B1PO.W07</t>
  </si>
  <si>
    <t xml:space="preserve">Posiada wiedzę w zakresie form zmagania się ze stresem przez pacjenta oraz sposobami radzenia sobie z sytuacją zachorowania na chorobę  </t>
  </si>
  <si>
    <t>B1PO.W08</t>
  </si>
  <si>
    <t xml:space="preserve">Wykazuje znajomość koncepcji przystosowania do sytuacji kryzysowej (koncepcja Shontza)  </t>
  </si>
  <si>
    <t>B1PO.W09</t>
  </si>
  <si>
    <t xml:space="preserve">Wykazuje znajomość zasad i metod informowania i przekazywania trudnych informacji (informacji niepomyślnych)  </t>
  </si>
  <si>
    <t>B1PO.W10</t>
  </si>
  <si>
    <t xml:space="preserve">Posiada szczegółową wiedzę dotyczącą zasady „podążania za pacjentem”  </t>
  </si>
  <si>
    <t>B1EL.W01</t>
  </si>
  <si>
    <t>Zna terminologię stosowaną w logopedii i neurologopedii;</t>
  </si>
  <si>
    <t>B1EL.W02</t>
  </si>
  <si>
    <t>Zna etapy powstawania wypowiedzi słownej oraz potrafi wskazać rodzaje zaburzeń mowy charakterystyczne dla konkretnych etapów</t>
  </si>
  <si>
    <t>B1EL.W03</t>
  </si>
  <si>
    <t>Posiada wiedzę na temat złożoności zjawisk, od których zależy prawidłowy rozwój mowy</t>
  </si>
  <si>
    <t>B1EL.W04</t>
  </si>
  <si>
    <t>Posiada wiedzę w zakresie patologii mowy oraz zna metody oceny stanu pacjenta z wykorzystaniem odpowiednich narzędzi diagnostycznych</t>
  </si>
  <si>
    <t>B1EL.W05</t>
  </si>
  <si>
    <t>Potrafi rozróżnić i opisać zaburzenia mowy pochodzenia ośrodkowego i obwodowego oraz zna metody postępowania terapeutycznego stosowane w tych zaburzeniach</t>
  </si>
  <si>
    <t>B1EL.W06</t>
  </si>
  <si>
    <t>Omawia mózgowe mechanizmy mowy;</t>
  </si>
  <si>
    <t>B1.PR.W01</t>
  </si>
  <si>
    <t>Zna patofizjologię najczęściej występujących ran przewlekłych: owrzodzenia żylne, odleżyny, stopa cukrzycowa, rany niedokrwienne</t>
  </si>
  <si>
    <t>B1.PR.W02</t>
  </si>
  <si>
    <t>Różnicuje metody operacyjne i nieoperacyjne stosowane w leczeniu ran przewlekłych</t>
  </si>
  <si>
    <t>B1.PR.W03</t>
  </si>
  <si>
    <t>Identyfikuje zakażenie miejsca operowanego (ZMO) oraz zna aktualne wytyczne dotyczące profilaktyki ZMO</t>
  </si>
  <si>
    <t>B1.PR.W04</t>
  </si>
  <si>
    <t>Zna biologię rany oparzeniowej, zasady leczenia choroby oparzeniowej, profilaktyki oraz leczenia miejscowego</t>
  </si>
  <si>
    <t>B1S.W01</t>
  </si>
  <si>
    <t xml:space="preserve">Zróżnicuje pojęcia śmierci w zależności od ich przyczyny i mechanizmu zgonu. Śmierć: naturalna, z przyczyn chorobowych, gwałtownej, na tle czynnościowym, pojęcie agonii </t>
  </si>
  <si>
    <t>B1S.W02</t>
  </si>
  <si>
    <t xml:space="preserve">Scharakteryzuje śmierć jako zjawisko zdysocjowane w czasie. Wyjaśni pojęcie śmierci obywatelskiej, osobniczej, okresu interletalnego, śmierci biologicznej   </t>
  </si>
  <si>
    <t>B1S.W03</t>
  </si>
  <si>
    <t>Znajomość tzw. pewnych znamion śmierci w aspekcie stwierdzania zgonu. Scharakteryzuje powstawanie i cechy plam opadowych, stężenia pośmiertnego, wysychania pośmiertnego</t>
  </si>
  <si>
    <t>B1S.W04</t>
  </si>
  <si>
    <t xml:space="preserve">Wymienia elementy składające się  na dokumentację czynności sądowo-lekarskich: świadectwa sądowo-lekarskich oględzin ciała, sprawozdania z sądowo-lekarskich oględzin i sekcji zwłok, formy pisemnych opinii aktowych  </t>
  </si>
  <si>
    <t>B1S.W05</t>
  </si>
  <si>
    <t xml:space="preserve">Posiada podstawową wiedzę w zakresie traumatologii sądowo-lekarskiej, wymienia rodzaje narzędzi, rodzaje obrażeń powstających od tych narzędzi, zasadnicze elementy morfologiczne obrażeń służące prawidłowemu rozpoznawaniu ich charakteru w zależności od narzędzia. Zna pojęcie mechanizmu czynnego i biernego powstawania obrażeń     </t>
  </si>
  <si>
    <t>B1S.W06</t>
  </si>
  <si>
    <t xml:space="preserve">Posiada wiedzę na temat śmierci z uduszenia gwałtownego. Zna pojęcia zadzierzgnięcia, zadławienia, powieszenia, śmierci przez unieruchomienie klatki piersiowej, zatkanie dróg oddechowych. Wykazuje znajomość zagadnień dotyczących śmierci tzw. łóżeczkowej małych dzieci, dzieciobójstwa, zabójstwa    </t>
  </si>
  <si>
    <t>B1S.W07</t>
  </si>
  <si>
    <t xml:space="preserve">Posiada znajomość podstawowych pojęć z zakresu orzecznictwa sądowo-lekarskiego w postępowaniu cywilnym i karnym  </t>
  </si>
  <si>
    <t>B2S.W08</t>
  </si>
  <si>
    <t xml:space="preserve">Posiada znajomość podstawowych problemów z zakresu toksykologii sądowo-lekarskiej, ze szczególnym uwzględnieniem rodzaju materiału biologicznego i sposobu jego zabezpieczania do badań toksykologicznych   </t>
  </si>
  <si>
    <t>B2C.W01</t>
  </si>
  <si>
    <t xml:space="preserve">Rozpoznaje ryzyko cukrzycy typu 2 </t>
  </si>
  <si>
    <t>B2C.W02</t>
  </si>
  <si>
    <t>Wymienia poziomy opieki  diabetologicznej</t>
  </si>
  <si>
    <t>B2C.W03</t>
  </si>
  <si>
    <t xml:space="preserve">Posiada wiedzę w zakresie zapobiegania ostrym i przewlekłym powikłaniom cukrzycy </t>
  </si>
  <si>
    <t>B2C.W04</t>
  </si>
  <si>
    <t>Posiada wiedzę w zakresie oceny zapotrzebowania na edukację wśród chorych na cukrzycę</t>
  </si>
  <si>
    <t>B2C.W05</t>
  </si>
  <si>
    <t>Posiada szczegółową wiedzę dotyczącą związku między zachowaniami zdrowotnymi pacjenta, a ryzykiem powikłań cukrzycy i wskaźnikami klinicznymi i biochemicznymi stosowanymi w ocenie efektów leczenia cukrzycy</t>
  </si>
  <si>
    <t>B2C.W06</t>
  </si>
  <si>
    <t>Zna metody identyfikacji poszczególnych czynników ryzyka cukrzycy oraz jej powikłań</t>
  </si>
  <si>
    <t>B2C.W07</t>
  </si>
  <si>
    <t>Zna zadania pielęgniarki w profilaktyce cukrzycy, profilaktyce powikłań cukrzycy, opiece nad chorym na cukrzycę</t>
  </si>
  <si>
    <t>B2C.W08</t>
  </si>
  <si>
    <t>Zna sytuację epidemiologiczną w zakresie cukrzycy w Polsce, Europie  i na świecie</t>
  </si>
  <si>
    <t>B2K.W01</t>
  </si>
  <si>
    <t>Wykazuje się znajomością diagnostyki, symptomatologii i leczenia stabilnej choroby niedokrwiennej serca</t>
  </si>
  <si>
    <t>B2K.W02</t>
  </si>
  <si>
    <t>Wykazuje się znajomością diagnostyki, symptomatologii i postępowania w ostrych zespołach wieńcowych</t>
  </si>
  <si>
    <t>B2K.W03</t>
  </si>
  <si>
    <t>Wykazuje się znajomością diagnostyki, symptomatologii i leczenia ostrej i przewlekłej niewydolności serca</t>
  </si>
  <si>
    <t>B2K.W04</t>
  </si>
  <si>
    <t xml:space="preserve">Wykazuje się znajomością diagnostyki, symptomatologii i leczenia zatorowości płucnej oraz choroby zakrzepowo-zatorowej. </t>
  </si>
  <si>
    <t>B2K.W05</t>
  </si>
  <si>
    <t>Posiada wiedzę na temat wrodzonych i nabytych wad serca, kardiomiopatii, chorób aorty i dużych tętnic, zapalenia osierdzia, zapalenia mięśnia sercowego, infekcyjnego zapalenia wsierdzia, nadciśnienia płucnego</t>
  </si>
  <si>
    <t>B2K.W06</t>
  </si>
  <si>
    <t>Posiada ogólną wiedzę w zakresie rodzajów zabiegów kardiochirurgicznych, możliwości mechanicznego wspomagania krążenia, wskazań do transplantacji serca oraz roli pielęgniarki w opiece w okresie okołooperacyjnym</t>
  </si>
  <si>
    <t>B2U.W01</t>
  </si>
  <si>
    <t>Zna podstawowe objawy chorób układu moczowego</t>
  </si>
  <si>
    <t>B2U.W02</t>
  </si>
  <si>
    <t>Wymienia rodzaje badań obrazowych i endoskopowych stosowanych w urologii i potrafi ocenić ich przydatność</t>
  </si>
  <si>
    <t>B2U.W03</t>
  </si>
  <si>
    <t>Zna mechanizmy najczęściej spotykanych urazów układu moczowo-płciowego i potrafi zaproponować badania niezbędne do ich rozpoznania</t>
  </si>
  <si>
    <t>B2U.W04</t>
  </si>
  <si>
    <t>Posiada wiedzę dotyczącą etiopatogenezy, objawów, metod rozpoznawania i leczenia kamicy układu moczowego</t>
  </si>
  <si>
    <t>B2U.W05</t>
  </si>
  <si>
    <t>Wymienia najczęściej spotykane choroby gruczołu krokowego, zna ich objawy i metody leczenia</t>
  </si>
  <si>
    <t>B2U.W06</t>
  </si>
  <si>
    <t>Posiada wiedzę dotyczącą zakażeń dróg moczowych oraz potrafi określić badania bakteriologiczne niezbędne do potwierdzenia zakażenia i wdrożenia odpowiedniego leczenia (posiewy, wymazy)</t>
  </si>
  <si>
    <t>B2U.W07</t>
  </si>
  <si>
    <t>Zna podstawowe problemy związane z andropauzą i dysfunkcjami seksualnymi u mężczyzn</t>
  </si>
  <si>
    <t>B2U.W08</t>
  </si>
  <si>
    <t>Potrafi rozpoznać wysiłkowe nietrzymanie moczu u kobiet i zaproponować odpowiednie leczenie</t>
  </si>
  <si>
    <t>B2U.W09</t>
  </si>
  <si>
    <t>Wymienia najczęściej spotykane schorzenia urologiczne wieku dziecięcego</t>
  </si>
  <si>
    <t>B2N.W01</t>
  </si>
  <si>
    <t xml:space="preserve">Wymienia zaburzenia budowy  i funkcji układu moczowego w odniesieniu do opieki nad chorym z przewlekłymi schorzeniami nefrologicznymi. </t>
  </si>
  <si>
    <t>B2N.W02</t>
  </si>
  <si>
    <t>Wykazuje znajomość patofizjologii układu moczowego w aspekcie leczenia chorób nerek i leczenia nerkozastępczego.</t>
  </si>
  <si>
    <t>B2N.W03</t>
  </si>
  <si>
    <t xml:space="preserve">Scharakteryzuje przyczyny chorób nerek prowadzących do przewlekłej choroby nerek.  </t>
  </si>
  <si>
    <t>B2N.W04</t>
  </si>
  <si>
    <t xml:space="preserve">Opisuje budowę i mechanikę dróg odprowadzających mocz i ich podstawowe patologie prowadzące do niewydolności nerek. </t>
  </si>
  <si>
    <t>B2N.W05</t>
  </si>
  <si>
    <t xml:space="preserve">Rozpoznaje ostre i przewlekłe schorzenia układu moczowego. </t>
  </si>
  <si>
    <t>B2N.W06</t>
  </si>
  <si>
    <t xml:space="preserve">Opisuje poszczególne sposoby leczenia nerkozastępczego z uwzględnieniem opieki pielęgniarskiej. </t>
  </si>
  <si>
    <t>B2N.W07</t>
  </si>
  <si>
    <t>Posiada wiedzę w zakresie objawów chorób nerek.</t>
  </si>
  <si>
    <t>B2N.W08</t>
  </si>
  <si>
    <t>Wykazuje znajomość chorób nerek prowadzących do przewlekłej choroby nerek i konieczności leczenia nerkozastępczego.</t>
  </si>
  <si>
    <t>B2N.W09</t>
  </si>
  <si>
    <t>Wykazuje znajomość podstawowych badań laboratoryjnych i obrazowych układu moczowego stosowanych w opiece nad chorym z przewlekłą chorobą nerek.</t>
  </si>
  <si>
    <t>B2N.W10</t>
  </si>
  <si>
    <t>Posiada wiedzę w zakresie podstaw leczenia chorób układu moczowego (zachowawczego i terapii nerkozastępczej, z uwzględnieniem opieki pielęgniarskiej).</t>
  </si>
  <si>
    <t>B2N.W11</t>
  </si>
  <si>
    <t xml:space="preserve">Posiada szczegółową wiedzę dotyczącą zapobiegania progresji niewydolności nerek, potrafi opisać rolę opieki pielęgniarskiej w profilaktyce chorób nerek.  </t>
  </si>
  <si>
    <t>B2O.W01</t>
  </si>
  <si>
    <t>Wykazuje znajomość etiopatogenezy, metod rozpoznania, przebiegu klinicznego, zasad leczenia jak i powikłań terapii nowotworów układu moczowego, płciowego, przewodu pokarmowego, układu nerwowego, układu oddechowego</t>
  </si>
  <si>
    <t>B2O.W02</t>
  </si>
  <si>
    <t>Zna zasady leczenia p-bólowego i wspomagającego w onkologii</t>
  </si>
  <si>
    <t>B2O.W03</t>
  </si>
  <si>
    <t>Potrafi zdefiniować stany nagłe w onkologii</t>
  </si>
  <si>
    <t>B2O.W04</t>
  </si>
  <si>
    <t>Wykazuje znajomość etiopatogenezy, metod rozpoznania, przebiegu klinicznego i sposobów leczenia najczęściej spotykanych nowotworów wieku dziecięcego</t>
  </si>
  <si>
    <t>B2O.W05</t>
  </si>
  <si>
    <t>Potrafi określić psychologiczne aspekty choroby nowotworowej</t>
  </si>
  <si>
    <t>B2O.W06</t>
  </si>
  <si>
    <t>Wymienia  rodzaje powikłań pooperacyjnych i zna zasady ich leczenia u chorych na choroby nowotworowe</t>
  </si>
  <si>
    <t>B2O.W07</t>
  </si>
  <si>
    <t>Zna rodzaje powikłań towarzyszących leczeniu energią promienistą i chemioterapii oraz potrafi wymienić działania minimalizujące ryzyko ich rozwoju</t>
  </si>
  <si>
    <t>B2O.W08</t>
  </si>
  <si>
    <t>Posiada wiedzę dotyczącą roli wczesnej diagnostyki chorób nowotworowych i wpływu wczesnego wdrożenia leczenia na rokowanie</t>
  </si>
  <si>
    <t>B2O.W09</t>
  </si>
  <si>
    <t>Wykazuje znajomość zasad leczenia nowotworów technikami „minimalnie inwazyjnymi” – endoskopii, laparoskopii</t>
  </si>
  <si>
    <t>B2O.W10</t>
  </si>
  <si>
    <t>Zna grupy leków cytostatycznych i ich mechanizmy działania</t>
  </si>
  <si>
    <t>B2O.W11</t>
  </si>
  <si>
    <t>Posiada wiedzę dotyczącą rodzajów napromieniania (brachyterapia, teleterapia) i zastosowania tych metod w leczeniu różnych rodzajów nowotworów</t>
  </si>
  <si>
    <t>B2D.W01</t>
  </si>
  <si>
    <t>Omawia przyczyny, objawy, metody diagnozowania  i rehabilitacji dzieci z wodogłowiem oraz przepukliną oponowo- rdzeniową</t>
  </si>
  <si>
    <t>B2D.W02</t>
  </si>
  <si>
    <t>Scharakteryzuje stany drgawkowe i omówi zasady postępowania z dzieckiem w napadzie i stanie padaczkowym</t>
  </si>
  <si>
    <t>B2D.W03</t>
  </si>
  <si>
    <t>Zdefiniuje najczęstsze zaburzenia mowy i komunikacji występujące u dzieci z uszkodzeniami ośrodkowego układu nerwowego.</t>
  </si>
  <si>
    <t>B2D.W04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</si>
  <si>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</si>
  <si>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B2D.W05</t>
  </si>
  <si>
    <t>Omówi czynności pokarmowe niemowlęcia i małego dziecka z uszkodzeniami ośrodkowego układu nerwowego</t>
  </si>
  <si>
    <t>B2CH.W01</t>
  </si>
  <si>
    <t>Rozumie pojęcie: chirurgia małoinwazyjna, zna zasady działania oraz zastosowanie lasera i endoskopu w chirurgii</t>
  </si>
  <si>
    <t>B2CH.W02</t>
  </si>
  <si>
    <t>Definiuje i zna przyczyny schorzeń mających wpływ na przebieg leczenia chirurgicznego- cukrzyca, niewydolność krążenia</t>
  </si>
  <si>
    <t>B2CH.W03</t>
  </si>
  <si>
    <t>Wykazuje znajomość etiopatogenezy, metod rozpoznania, przebiegu klinicznego, zasad leczenia jak i powikłań terapii raka tarczycy, jelita grubego, nowotworów głowy i szyi oraz skóry</t>
  </si>
  <si>
    <t>B2CH.W04</t>
  </si>
  <si>
    <t>Wykazuje znajomość czynników ryzyka operacyjnego ze strony układu krążenia, oddechowego, CUN, wydalniczego, wydolności metabolicznej u osób w wieku starczym</t>
  </si>
  <si>
    <t>B2CH.W05</t>
  </si>
  <si>
    <t>B2CH.W06</t>
  </si>
  <si>
    <t>Wykazuje znajomość różnych rodzajów ran ze względu na pochodzenie i czystość</t>
  </si>
  <si>
    <t>Przedmioty fakultatywne - II BLOK</t>
  </si>
  <si>
    <t>A.U1</t>
  </si>
  <si>
    <t>Korzysta z wybranych  teorii i modeli pielęgnowania w praktyce pielęgniarskiej</t>
  </si>
  <si>
    <t>A.U2</t>
  </si>
  <si>
    <t>Posługuje się klasyfikacją diagnoz pielęgniarskich</t>
  </si>
  <si>
    <t>A.U3</t>
  </si>
  <si>
    <t>Analizuje obszary działania pielęgniarstwa polskiego, europejskiego i światowego</t>
  </si>
  <si>
    <t>A.U4</t>
  </si>
  <si>
    <t>Stosuje w pracy zawodowej akty prawa europejskiego dotyczące pielęgniarstwa</t>
  </si>
  <si>
    <t>A.U5</t>
  </si>
  <si>
    <t>Korzysta z informacji oraz danych przekazywanych przez międzynarodowe organizacje i stowarzyszenia pielęgniarskie;</t>
  </si>
  <si>
    <t>A.U6</t>
  </si>
  <si>
    <t>Określa, zgodnie ze strategią europejską, kierunek  badań naukowych w pielęgniarstwie</t>
  </si>
  <si>
    <t>A.U7</t>
  </si>
  <si>
    <t>Ocenia wady i zalety różnych stylów zarządzania oraz wyjaśnia różnice między motywowaniem a przywództwem</t>
  </si>
  <si>
    <t>A.U8</t>
  </si>
  <si>
    <t>Analizuje związek między : a) formułowaniem celów a planowaniem, b) organizowaniem i realizacją zadań a wyborem określonej koncepcji motywowania, c) rezultatem pracy a systemem kontroli</t>
  </si>
  <si>
    <t>A.U9</t>
  </si>
  <si>
    <t>Objaśnia ograniczenia formalnoprawne, organizacyjne i psychologiczne wprowadzania zmian w systemie opieki zdrowotnej i podsystemie pielęgniarstwa</t>
  </si>
  <si>
    <t>A.U10</t>
  </si>
  <si>
    <t>Organizuje rekrutację pracowników oraz planuje proces adaptacji dla nowo przyjętych</t>
  </si>
  <si>
    <t>A.U11</t>
  </si>
  <si>
    <t>Konstruuje plan doskonalenia podyplomowego oraz model kariery zawodowej</t>
  </si>
  <si>
    <t>A.U12</t>
  </si>
  <si>
    <t>Przeprowadza proces oceniania pracowników</t>
  </si>
  <si>
    <t>A.U13</t>
  </si>
  <si>
    <t>Tworzy regulaminy pracy pielęgniarskiej kadry kierowniczej</t>
  </si>
  <si>
    <t>A.U14</t>
  </si>
  <si>
    <t>Przygotowuje jednostkę organizacyjną na potrzeby oceny jakości</t>
  </si>
  <si>
    <t>A.U15</t>
  </si>
  <si>
    <t>Przygotowuje jako świadczeniodawca usług pielęgniarskich umowę cywilnoprawną oraz dokumentację potrzebną do zawarcia kontraktu z płatnikiem na świadczenia z zakresu opieki pielęgniarskiej</t>
  </si>
  <si>
    <t>A.U16</t>
  </si>
  <si>
    <t>A.U17</t>
  </si>
  <si>
    <t>Planuje i przeprowadza badania naukowe w zakresie pielęgniarstwa oraz badania oceniające system opieki zdrowotnej i potrzeby  zdrowotne społeczeństwa</t>
  </si>
  <si>
    <t>A.U18</t>
  </si>
  <si>
    <t>Przeprowadza badania naukowe w pielęgniarstwie z zastosowaniem skal i narzędzi badawczych</t>
  </si>
  <si>
    <t>A.U19</t>
  </si>
  <si>
    <t>Prowadzi badania w oparciu o metody ilościowe i jakościowe (w tym przegląd piśmiennictwa, metaanalizę, sondaż diagnostyczny, badanie randomizowane, studium przypadku)</t>
  </si>
  <si>
    <t>A.U20</t>
  </si>
  <si>
    <t>Opracowuje bazę danych w oparciu o materiał badawczy , dokonuje statystycznej analizy oraz interpretuje wyniki badań;</t>
  </si>
  <si>
    <t>A.U21</t>
  </si>
  <si>
    <t>Dokonuje analizy porównawczej uzyskanych przez siebie wyników badań z wynikami innych badaczy</t>
  </si>
  <si>
    <t>A.U22</t>
  </si>
  <si>
    <t>Dobiera i ocenia formy i metody nauczania w pielęgniarstwie;</t>
  </si>
  <si>
    <t>A.U23</t>
  </si>
  <si>
    <t>Planuje pomiar wyników nauczania i uczenia się</t>
  </si>
  <si>
    <t>A.U24</t>
  </si>
  <si>
    <t>Analizuje relację pielęgniarka (psychoterapeuta) – pacjent;</t>
  </si>
  <si>
    <t>A.U25</t>
  </si>
  <si>
    <t>Ocenia zasoby indywidualne w pracy pielęgniarki (psychoterapeuty)</t>
  </si>
  <si>
    <t>A.U26</t>
  </si>
  <si>
    <t>Omawia podstawowe zjawiska w psychoterapii</t>
  </si>
  <si>
    <t>A.U27</t>
  </si>
  <si>
    <t>Współuczestniczy w psychoterapii grupowej;</t>
  </si>
  <si>
    <t>A.U28</t>
  </si>
  <si>
    <t>Stosuje zachowania terapeutyczne w ramach interwencji pielęgniarskich, z wykorzystaniem elementarnej psychoterapii</t>
  </si>
  <si>
    <t>A.U29</t>
  </si>
  <si>
    <t>Przeprowadza psychoedukację grupową pacjenta i jego rodziny (opiekunów)</t>
  </si>
  <si>
    <t>B.U1</t>
  </si>
  <si>
    <t xml:space="preserve">Wykorzystuje nowoczesne techniki obrazowania </t>
  </si>
  <si>
    <t>B.U2</t>
  </si>
  <si>
    <t>B.U3</t>
  </si>
  <si>
    <t>B.U4</t>
  </si>
  <si>
    <t>Dobiera i stosuje zaawansowane zabiegi resuscytacyjne w stanach zagrożenia życia</t>
  </si>
  <si>
    <t>B.U5</t>
  </si>
  <si>
    <t>Ocenia i klasyfikuje przewlekłe rany, aplikuje środki stosowane w miejscowym leczeniu  ran</t>
  </si>
  <si>
    <t>B.U6</t>
  </si>
  <si>
    <t>Kontroluje efekty hiperbarii tlenowej oraz podciśnieniowego leczenia ran</t>
  </si>
  <si>
    <t>B.U7</t>
  </si>
  <si>
    <t>Stosuje wysokospecjalistyczne interwencje w opiece nad chorym z rozległym i głębokim oparzeniem</t>
  </si>
  <si>
    <t>B.U8</t>
  </si>
  <si>
    <t>Wykorzystuje wysokospecjalistyczne techniki nerkozastępcze;</t>
  </si>
  <si>
    <t>B.U9</t>
  </si>
  <si>
    <t>Realizuje proces pielęgnowania pacjenta z przewlekłymi chorobami układu oddechowego</t>
  </si>
  <si>
    <t>B.U10</t>
  </si>
  <si>
    <t>Uczy pacjentów z cukrzycą i ich rodziny preferowanego stylu życia oraz dobiera indywidualne metody edukacji</t>
  </si>
  <si>
    <t>B.U11</t>
  </si>
  <si>
    <t>Uczy pacjentów z przetoką jelitową profilaktyki powikłań oraz doboru rodzaju sprzętu stomijnego</t>
  </si>
  <si>
    <t>B.U12</t>
  </si>
  <si>
    <t>Realizuje proces pielęgnowania pacjenta ze schorzeniami naczyń</t>
  </si>
  <si>
    <t>B.U13</t>
  </si>
  <si>
    <t>Proponuje działania związane z profilaktyką, metodami leczenia i pielęgnowania chorego w przebiegu operacyjnego i nieoperacyjnego leczenia chorób naczyń</t>
  </si>
  <si>
    <t>B.U14</t>
  </si>
  <si>
    <t>Współuczestniczy w procesie leczenia, pielęgnowania i rehabilitacji osób ze stwardnieniem rozsianym</t>
  </si>
  <si>
    <t>B.U15</t>
  </si>
  <si>
    <t>Prowadzi edukację zdrowotną i udziela wsparcia choremu na chorobę nowotworową oraz jego opiekunom</t>
  </si>
  <si>
    <t>B.U16</t>
  </si>
  <si>
    <t xml:space="preserve">Charakteryzuje zasady opieki nad chorym umierającym i jego rodziną </t>
  </si>
  <si>
    <t>B.U17</t>
  </si>
  <si>
    <t>Prowadzi edukację zdrowotną pacjenta z chorobami krwi i jego rodziny</t>
  </si>
  <si>
    <t>B.U18</t>
  </si>
  <si>
    <t>Współuczestniczy w procedurze przeszczepu szpiku kostnego</t>
  </si>
  <si>
    <t>B.U19</t>
  </si>
  <si>
    <t>Prowadzi psychoedukację pacjentów z zaburzeniami psychicznymi i ich opiekunów, stosuje elementy psychoterapii dla osób z zaburzeniami psychicznymi, a także prowadzi treningi umiejętności społecznych jako formy rehabilitacji psychiatrycznej</t>
  </si>
  <si>
    <t>B.U20</t>
  </si>
  <si>
    <t>Rozpoznaje sytuację życiową pacjenta, w celu zapobiegania jego izolacji społecznej</t>
  </si>
  <si>
    <t>B.U21</t>
  </si>
  <si>
    <t>Wskazuje możliwości pomocy i wsparcia w ramach świadczeń medyczno-społecznych oferowanych osobie z zaburzeniami psychicznymi i jej opiekunom</t>
  </si>
  <si>
    <t>B.U22</t>
  </si>
  <si>
    <t>Nawiązuje współpracę i korzysta z pomocy osób znaczących dla pacjenta.</t>
  </si>
  <si>
    <t>Przygotowuje chorego do badań specjalistycznych, rozpoznaje  powikłania i zapewnia opiekę po ich wykonaniu</t>
  </si>
  <si>
    <t>Rozpoznaje problemy pielęgnacyjne oraz stosuje interwencje  w opiece nad chorym w intensywnej opiece neurotraumatologicznej,  kardiologicznej i kardiochirurgicznej</t>
  </si>
  <si>
    <t>OS.U01</t>
  </si>
  <si>
    <t>Potrafi przygotować badanie statystyczne</t>
  </si>
  <si>
    <t>OS.U02</t>
  </si>
  <si>
    <t>Potrafi zastosować właściwą skale pomiarowa do cech statystycznych</t>
  </si>
  <si>
    <t>OS.U03</t>
  </si>
  <si>
    <t>Potrafi przeprowadzić kontrole surowego materiału statystycznego</t>
  </si>
  <si>
    <t>OS.U04</t>
  </si>
  <si>
    <t>Właściwie dobiera i dokonuje obliczeń parametrów statystycznych</t>
  </si>
  <si>
    <t>OS.U05</t>
  </si>
  <si>
    <t>Potrafi zastosować  odpowiednie testy statystyczne do analizowanych  danych statystycznych.</t>
  </si>
  <si>
    <t>OS.U06</t>
  </si>
  <si>
    <t>Potrafi zbudować bazę danych</t>
  </si>
  <si>
    <t>OS.U07</t>
  </si>
  <si>
    <t xml:space="preserve">Przeprowadza  podstawową analizę statystyczną </t>
  </si>
  <si>
    <t>OS.U08</t>
  </si>
  <si>
    <t>Wykorzystuje metody opisu statystycznego w pracy badawczej,</t>
  </si>
  <si>
    <t>OS.U09</t>
  </si>
  <si>
    <t>Interpretuje wyniki analizy statystycznej</t>
  </si>
  <si>
    <t>OS.U10</t>
  </si>
  <si>
    <t>Potrafi wprowadzać dane do arkusza kalkulacyjnego, wykonywać proste transformacje danych, przenosić dane z arkusza do programu statystycznego.</t>
  </si>
  <si>
    <t>OP.U01</t>
  </si>
  <si>
    <t>Potrafi scharakteryzować przedmiot zainteresowań i zastosowań klinicznej psychologii stosowanej</t>
  </si>
  <si>
    <t>OP.U02</t>
  </si>
  <si>
    <t>Różnicuje rozumienie zdrowia i choroby w podejściu pato- i salutogenetycznym</t>
  </si>
  <si>
    <t>OP.U03</t>
  </si>
  <si>
    <t>Potrafi scharakteryzować rozumienia zdrowia i zaburzeń w świetle różnych podejść</t>
  </si>
  <si>
    <t>OP.U04</t>
  </si>
  <si>
    <t>Rozumie przyczyny i objawy zaburzeń poznawczych, emocjonalnych i behawioralnych</t>
  </si>
  <si>
    <t>OP.U05</t>
  </si>
  <si>
    <t>Potrafi odróżnić zaburzenia psychiczne od drobnych nieprawidłowości występujących u zdrowego człowieka</t>
  </si>
  <si>
    <t>OP.U06</t>
  </si>
  <si>
    <t>Potrafi odróżnić zaburzenia nerwicowe, nastroju, osobowości od chorób psychicznych</t>
  </si>
  <si>
    <t>OP.U07</t>
  </si>
  <si>
    <t xml:space="preserve">Rozumie trudności diagnostyczne w rozpoznawaniu poszczególnych zaburzeń oraz konieczność zespołowej konsultacji </t>
  </si>
  <si>
    <t>OE. U01</t>
  </si>
  <si>
    <t>Potrafi przeprowadzić wywiad epidemiologiczny z pacjentem.</t>
  </si>
  <si>
    <t>OE. U02</t>
  </si>
  <si>
    <t>Dostrzega zagrożenia epidemiczne w oddziałach (szpitalu) np. braki higieniczne, dystrybucja i transport posiłków, stan pościeli i bielizny chorego, zakłócenia gospodarki odpadami.</t>
  </si>
  <si>
    <t>OE. U03</t>
  </si>
  <si>
    <t>Potrafi przeprowadzić dezynfekcję powierzchni, a także skóry i błon śluzowych (pacjenci, personel).</t>
  </si>
  <si>
    <t>OE. U04</t>
  </si>
  <si>
    <t>Posługuje się procedurami zapobiegania zakażeniom szpitalnym w szczególności wkłuć i cewników dożylnych i cenników moczowych.</t>
  </si>
  <si>
    <t>OE. U05</t>
  </si>
  <si>
    <t>Potrafi zaprezentować i kontrolować mycie rąk zwykłe z dezynfekcją, higieniczne mycie rąk i chirurgiczne mycie rąk.</t>
  </si>
  <si>
    <t>OE. U06</t>
  </si>
  <si>
    <t>Potrafi zaprezentować i kontrolować mycie i dezynfekcję sprzętu i narzędzi oraz przygotowanie ich do sterylizacji.</t>
  </si>
  <si>
    <t>OE. U07</t>
  </si>
  <si>
    <t>Umie zastosować i przeprowadzić izolację pacjenta zakaźnego</t>
  </si>
  <si>
    <t>OE. U08</t>
  </si>
  <si>
    <t>Umie zaplanować postępowanie poekspozycyjna na czynniki zakaźne wg obowiązujących standardów</t>
  </si>
  <si>
    <t>OE. U09</t>
  </si>
  <si>
    <t>Demonstruje przestrzeganie procedur higieny szpitalnej i zapobiegania zakażeniom.</t>
  </si>
  <si>
    <t>OA. U01</t>
  </si>
  <si>
    <t>Porozumiewa się w języku angielskim w sposób odpowiadający poziomowi biegłości B2 Europejskiego Systemu Opisu Kształcenia Językowego</t>
  </si>
  <si>
    <t>OA. U02</t>
  </si>
  <si>
    <t>Potrafi opisać działania pielęgniarskie w opiece nad pacjentem w wybranych schorzeniach z zakresu chirurgii, interny, onkologii oraz okulistyki</t>
  </si>
  <si>
    <t>OA. U03</t>
  </si>
  <si>
    <t>Stosuje język angielski w zakresie edukacji zdrowotnej pacjentów oraz  ich rodzin</t>
  </si>
  <si>
    <t>OA. U04</t>
  </si>
  <si>
    <t>Analizuje piśmiennictwo pielęgniarskie  w języku angielskim</t>
  </si>
  <si>
    <t>OA. U05</t>
  </si>
  <si>
    <t>W oparciu o literaturę w języku angielskim przygotowuje i przedstawia opracowanie z wybranej jednostki chorobowej</t>
  </si>
  <si>
    <t>OAN.U01</t>
  </si>
  <si>
    <t>Potrafi przeprowadzić wywiad podmiotowy i ocenić ryzyko sercowo – naczyniowe osoby badanej w oparciu o kartę SCORE dla polskiej populacji</t>
  </si>
  <si>
    <t>OAN.U02</t>
  </si>
  <si>
    <t>Potrafi zaplanować i prowadzić poradnictwo  w zakresie profilaktyki pierwotnej i wtórnej chorób sercowo - naczyniowych</t>
  </si>
  <si>
    <t>OAN.U03</t>
  </si>
  <si>
    <t>Potrafi zinterpretować wyniki podstawowych badań laboratoryjnych (morfologia, lipidogram, kreatynina, CRP, badanie ogólne moczu, jonogram) i wykorzystać w planowaniu opieki nad pacjentem z chorobami sercowo – naczyniowymi</t>
  </si>
  <si>
    <t>OPE.01</t>
  </si>
  <si>
    <t>OPE.02</t>
  </si>
  <si>
    <t>B1OD.U01</t>
  </si>
  <si>
    <t>Zweryfikuje zadania i działania zespołu opieki długoterminowej pod kątem zaspakajania potrzeb zdrowotnych i społecznych obłożnie chorych.</t>
  </si>
  <si>
    <t>B1OD.U02</t>
  </si>
  <si>
    <t>Analizuje informacje o jednostce, rodzinie i społeczności lokalnej dla potrzeb procesu pielęgnowania w opiece długoterminowej.</t>
  </si>
  <si>
    <t>B1OD.U03</t>
  </si>
  <si>
    <t>Interpretuje wyniki pomiarów, testów i obserwacji zgodnie z obowiązującymi normami.</t>
  </si>
  <si>
    <t>B1OD.U04</t>
  </si>
  <si>
    <t>Wdraża pacjenta i rodzinę/opiekuna do samo opieki i samo pielęgnacji,  w tym kształtuje umiejętności w zakresie radzenia sobie z niepełnosprawnością.</t>
  </si>
  <si>
    <t>B1OD.U05</t>
  </si>
  <si>
    <t>Wykorzysta aktualną wiedzę w rozwiązywaniu problemów pielęgnacyjno-opiekuńczych podopiecznych u pacjentów objętych opieką długoterminową.</t>
  </si>
  <si>
    <t>B1OD.U06</t>
  </si>
  <si>
    <t>B1OD.U07</t>
  </si>
  <si>
    <t>Wypełnia  obowiązującą dokumentację w sposób prawidłowy.</t>
  </si>
  <si>
    <t>B1OD.U08</t>
  </si>
  <si>
    <t>Współpracuje w rodziną/opiekunem w zakresie pozyskiwania sprzętu medycznego i rehabilitacyjnego w zależności od rozpoznanych potrzeb pacjentach.</t>
  </si>
  <si>
    <t>B1OD.U09</t>
  </si>
  <si>
    <t>B1OD.U10</t>
  </si>
  <si>
    <t>Analizuje problemy socjalne pacjentów opieki długoterminowej i podejmuje współpracę z  instytucjami i organizacjami świadczącymi pomoc społeczną.</t>
  </si>
  <si>
    <t>B1PZ.U01</t>
  </si>
  <si>
    <t>Posiada umiejętności wykorzystania wiedzy teoretycznej i korzystania z programów promocji zdrowia oraz dostrzegania i interpretacji zjawisk w zakresie zdrowia i promocji zdrowia</t>
  </si>
  <si>
    <t>B1PZ.U02</t>
  </si>
  <si>
    <t>Posiada umiejętności  udziału w tworzeniu i wdrażaniu projektów i działań w obszarze promocji zdrowia</t>
  </si>
  <si>
    <t>B1PZ.U03</t>
  </si>
  <si>
    <t>Posiada umiejętność współpracy ze środkami masowego przekazu, lokalnymi społecznościami, a także organizacjami pozarządowymi</t>
  </si>
  <si>
    <t>B1PZ.U04</t>
  </si>
  <si>
    <t>Posiada praktyczne umiejętności konstruowania programów  promocji zdrowia</t>
  </si>
  <si>
    <t>B1PZ.U05</t>
  </si>
  <si>
    <t>Posiada umiejętności pracy w zespole promocji zdrowia</t>
  </si>
  <si>
    <t>B1PS.U01</t>
  </si>
  <si>
    <t xml:space="preserve">Trafnie rozpoznaje i nazywa różne problemy społeczne, potrafi wskazać ich genezę i konsekwencje dla zdrowia jednostek i grup  </t>
  </si>
  <si>
    <t>B1PS.U02</t>
  </si>
  <si>
    <t xml:space="preserve">Potrafi wykazać związek pomiędzy istnieniem patologii społecznych a występowaniem chorób, których etiologię łączy się z czynnikiem środowiskowym </t>
  </si>
  <si>
    <t>B1PS.U03</t>
  </si>
  <si>
    <t xml:space="preserve">Potrafi wskazać grupy pacjentów, u których diagnoza, leczenie i profilaktyka są znacząco utrudnione ze względu na oddziaływanie patologii społecznych  </t>
  </si>
  <si>
    <t>B1PS.U04</t>
  </si>
  <si>
    <t>Potrafi skierować pacjenta do właściwej instytucji pomocowej</t>
  </si>
  <si>
    <t>B1MŚ.U01</t>
  </si>
  <si>
    <t xml:space="preserve">Potrafi zidentyfikować indywidualne i grupowe przypadki środowiskowych zagrożeń zdrowia, oszacuje, oceni i scharakteryzuje ryzyko, opracuje metody postępowania oraz informowania społeczeństwa  </t>
  </si>
  <si>
    <t>B1MŚ.U02</t>
  </si>
  <si>
    <t xml:space="preserve">Zaprezentuje i zanalizuje indywidualne lub grupowe przypadki chorób potencjalnie związanych z oddziaływaniem środowiska poprzez bezpośredni udział w rozwiązywaniu problemów </t>
  </si>
  <si>
    <t>B1MŚ.U03</t>
  </si>
  <si>
    <t xml:space="preserve">Kompleksowo opracuje konkretne przypadki środowiskowych zagrożeń zdrowia wraz z zaleceniami dla działań zapobiegawczych oraz naprawczych  </t>
  </si>
  <si>
    <t>B1MŚ.U04</t>
  </si>
  <si>
    <t xml:space="preserve">Dokona interpretacji aktów prawnych i procedur w zakresie zdrowia środowiskowego w Polsce i wybranych krajach europejskich </t>
  </si>
  <si>
    <t>B1MŚ.U05</t>
  </si>
  <si>
    <t>Potrafi przygotować projekt z zakresu promocji zdrowia środowiskowego</t>
  </si>
  <si>
    <t>B1PO.U01</t>
  </si>
  <si>
    <t xml:space="preserve">Potrafi prawidłowo rozpoznać fazę i etap w procesie adaptacyjnym w którym znajduje się pacjent   </t>
  </si>
  <si>
    <t>B1PO.U02</t>
  </si>
  <si>
    <t xml:space="preserve">Odpowiednio zastosuje zasady pracy psychoonkologicznej  </t>
  </si>
  <si>
    <t>B1PO.U03</t>
  </si>
  <si>
    <t xml:space="preserve">Będzie wstanie zastosować różne techniki komunikacji  w zależności od stanu pacjenta  </t>
  </si>
  <si>
    <t>B1PO.U04</t>
  </si>
  <si>
    <t xml:space="preserve">Odpowiednio rozpozna i zinterpretuje mechanizmy obronne pacjenta oraz jego stany emocjonalne   </t>
  </si>
  <si>
    <t>B1PO.U05</t>
  </si>
  <si>
    <t xml:space="preserve">Potrafi stosować wybrane metody psychoonkologicznej pracy z pacjentem   </t>
  </si>
  <si>
    <t>B1EL.U01</t>
  </si>
  <si>
    <t>Potrafi rozpoznać i scharakteryzować typy zaburzeń mowy</t>
  </si>
  <si>
    <t>B1EL.U02</t>
  </si>
  <si>
    <t>Umie przeprowadzić ocenę nasilenia zaburzeń rozwoju mowy i komunikacji oraz podjąć działania profilaktyczne i terapeutyczne.</t>
  </si>
  <si>
    <t>B1EL.U03</t>
  </si>
  <si>
    <t>Potrafi rozróżnić i opisać zaburzenia mowy pochodzenia ośrodkowego i obwodowego</t>
  </si>
  <si>
    <t>B1EL.U04</t>
  </si>
  <si>
    <t>Stosuje metody usprawniania dzieci i dorosłych  z zaburzeniami komunikacji.</t>
  </si>
  <si>
    <t>B1EL.U05</t>
  </si>
  <si>
    <t>Przygotowuje pisemny plan terapii dla konkretnego pacjenta z uwzględnieniem celów, które zamierza osiągnąć</t>
  </si>
  <si>
    <t>B1EL.U06</t>
  </si>
  <si>
    <t>Realizuje proces terapeutyczny według indywidualnych potrzeb pacjenta z zaburzeniami mowy, komunikacji i trudnościami psychospołecznymi</t>
  </si>
  <si>
    <t>B1EL.U07</t>
  </si>
  <si>
    <t>Prowadzi zapisy swojej pracy i na tej podstawie wykorzystuje zgromadzone dane do oceny osiągniętych efektów i modyfikacji własnych działań</t>
  </si>
  <si>
    <t>B1.RP.U01</t>
  </si>
  <si>
    <t>Ocenia i klasyfikuje  rany przewlekłe: owrzodzenia żylne, odleżyny, stopę cukrzycową, ranę niedokrwienną</t>
  </si>
  <si>
    <t>B1.RP.U02</t>
  </si>
  <si>
    <t>Stosuje środki do miejscowego leczenia ran przewlekłych zgodnie z wytycznymi oraz obserwuje efekty zastosowanego leczenia</t>
  </si>
  <si>
    <t>B1.RP.U03</t>
  </si>
  <si>
    <t>Rozpoznaje zakażenie miejsca operowanego (ZMO) oraz stosuje się do zasad profilaktyki okołozabiegowej zgodnie z najnowszą wiedzą medyczną</t>
  </si>
  <si>
    <t>B1.RP.U04</t>
  </si>
  <si>
    <t>Dostrzega potrzeby pielęgnacyjne pacjenta oparzonego oraz stosuje wysokospecjalistyczne interwencje w opiece nad chorym oparzonym leczonym na oddziale szpitalnym</t>
  </si>
  <si>
    <t>B2S.U01</t>
  </si>
  <si>
    <t xml:space="preserve">Potrafi zróżnicować rodzaje śmierci. </t>
  </si>
  <si>
    <t>B2S.U02</t>
  </si>
  <si>
    <t xml:space="preserve">Zaprezentuje tzw. pewne znamiona śmierci i opisze ich rolę przy stwierdzaniu zgonu.  </t>
  </si>
  <si>
    <t>B2S.U03</t>
  </si>
  <si>
    <t xml:space="preserve">Zróżnicuje rodzaje obrażeń i narzędzi.  </t>
  </si>
  <si>
    <t>B2S.U04</t>
  </si>
  <si>
    <t xml:space="preserve">Wskaże elementy składające się na ustalanie tożsamości zwłok </t>
  </si>
  <si>
    <t>B2S.U05</t>
  </si>
  <si>
    <t xml:space="preserve">Porównuje różne rodzaje uduszenia gwałtownego pod kątem śmierci samobójczej, nieszczęśliwego wypadku, zabójstwa.  </t>
  </si>
  <si>
    <t>B2S.U06</t>
  </si>
  <si>
    <t>Przedstawi tok postępowania z osobą podejrzaną o znajdowanie się pod wpływem alkoholu lub podobnego środka (leki, substancje odurzające). Wymieni najczęściej spotykane substancje odurzające i materiały biologiczne pobierane do badań toksykologicznych.</t>
  </si>
  <si>
    <t>B2C.U01</t>
  </si>
  <si>
    <t>Potrafi identyfikować czynniki ryzyka oraz objawy cukrzycy</t>
  </si>
  <si>
    <t>B2C.U02</t>
  </si>
  <si>
    <t xml:space="preserve">Potrafi interpretować wyniki badań przesiewowych stosowanych w profilaktyce cukrzycy </t>
  </si>
  <si>
    <t>B2C.U03</t>
  </si>
  <si>
    <t>Dokona interpretacji zachowań zdrowotnych w kontekście ryzyka cukrzycy</t>
  </si>
  <si>
    <t>B2C.U04</t>
  </si>
  <si>
    <t>Potrafi zaprezentować wytyczne dotyczące diagnozowania cukrzycy</t>
  </si>
  <si>
    <t>B2C.U05</t>
  </si>
  <si>
    <t>Dokona oceny i interpretacji poziomu wiedzy o chorobie w kontekście edukacji zdrowotnej w cukrzycy</t>
  </si>
  <si>
    <t>B2C.U06</t>
  </si>
  <si>
    <t>Analizuje wytyczne dotyczące konsumpcji alkoholu oraz zasad żywienia wśród osób z cukrzycą</t>
  </si>
  <si>
    <t>B2C.U07</t>
  </si>
  <si>
    <t>Dokona interpretacji zachowań zdrowotnych w kontekście ryzyka powikłań cukrzycy</t>
  </si>
  <si>
    <t>B2C.U08</t>
  </si>
  <si>
    <t>Potrafi interpretować wyniki badań stosowanych w ocenie jakości leczenia cukrzycy</t>
  </si>
  <si>
    <t>B2C.U09</t>
  </si>
  <si>
    <t>Analizuje wytyczne dotyczące aktywności fizycznej wśród dzieci, dorosłych, osób w starszym wieku z cukrzycą</t>
  </si>
  <si>
    <t>B2K.U01</t>
  </si>
  <si>
    <t>Posługując się dostępną wiedzą potrafi na podstawie symptomów rozpoznawać oraz różnicować choroby układu krążenia</t>
  </si>
  <si>
    <t>B2K.U02</t>
  </si>
  <si>
    <t>Nawiązuje współpracę z zespołem w zakresie diagnostyki, terapii, pielęgnacji i rehabilitacji pacjentów wymagających leczenia na oddziale kardiologicznym</t>
  </si>
  <si>
    <t>B2K.U03</t>
  </si>
  <si>
    <t>Potrafi powiązać wiedzę na temat chorób układu krążenia z wiedzą dotyczącą innych układów i narządów w ujęciu interdyscyplinarnym</t>
  </si>
  <si>
    <t xml:space="preserve">B2K.U04 </t>
  </si>
  <si>
    <t>Prowadzi edukację zdrowotną u chorego ze schorzeniami kardiologicznymi</t>
  </si>
  <si>
    <t>B2U.U01</t>
  </si>
  <si>
    <t>Potrafi ustalić wskazania do cewnikowania pęcherza moczowego</t>
  </si>
  <si>
    <t>B2U.U02</t>
  </si>
  <si>
    <t>Określi konieczność odprowadzenia moczu z górnych dróg moczowych przy pomocy nefrostomii</t>
  </si>
  <si>
    <t>B2U.U03</t>
  </si>
  <si>
    <t xml:space="preserve">Wykaże znajomość metod przygotowania pacjenta do zabiegów na drogach moczowych ze szczególnym uwzględnieniem zabiegów wykonywanych metodami endowizji (cystoskopia, ureteroskopia, resekcje przezcewkowe) </t>
  </si>
  <si>
    <t>B2U.U04</t>
  </si>
  <si>
    <t>Zna zasady przygotowania pacjentów do biopsji stercza</t>
  </si>
  <si>
    <t>B2U.U05</t>
  </si>
  <si>
    <t>Wykaże się znajomością zasad pielęgnacji pacjentów z założonym drenażem górnych dróg moczowych (cewnik szynujący „S”, przezskórna przetoka nerkowa)</t>
  </si>
  <si>
    <t>B2U.U06</t>
  </si>
  <si>
    <t>Potrafi zinterpretować wynik badania PSA (stany zapalne, łagodny rozrost stercza, rak stercza)</t>
  </si>
  <si>
    <t>B2U.U07</t>
  </si>
  <si>
    <t>Umie ocenić znaczenie krwiomoczu, jako istotnego, a jednocześnie niespecyficznego objawu chorób układu moczowego</t>
  </si>
  <si>
    <t>B2N.U01</t>
  </si>
  <si>
    <t xml:space="preserve">Potrafi rozpoznać zaburzenia budowy poszczególnych narządów układu moczowego i zna sposoby profilaktyki chorób nerek. </t>
  </si>
  <si>
    <t>B2N.U02</t>
  </si>
  <si>
    <t>Wykazuje różnice w objawach podstawowych chorób układu moczowego ważne w opiece pielęgniarskiej nad chorym z przewlekłymi patologiami układu moczowego.</t>
  </si>
  <si>
    <t>B2N.U03</t>
  </si>
  <si>
    <t xml:space="preserve">Zaprezentuje objawy chorób nerek, ocenę wyników badań biochemicznych i analizy moczu, nieprawidłowości w badaniu ogólnym moczu, obrazy układu moczowego w badaniu usg i tomografii komputerowej jako elementy opieki nad pacjentem z chorobami układu moczowego. </t>
  </si>
  <si>
    <t>B2N.U04</t>
  </si>
  <si>
    <t>Prezentuje anomalie układu moczowego, choroby genetyczne, najczęstsze choroby nerek, zakażenia, kamicę nerkową.</t>
  </si>
  <si>
    <t>B2N.U05</t>
  </si>
  <si>
    <t xml:space="preserve">Zróżnicuje pierwotne i wtórne choroby kłębuszków nerkowych  w aspekcie spowolnienia progresji do niewydolności nerek. </t>
  </si>
  <si>
    <t>B2N.U06</t>
  </si>
  <si>
    <t xml:space="preserve">Potrafi zaprezentować objawy, rozpoznanie i leczenie cukrzycowej choroby nerek, dny moczanowej. </t>
  </si>
  <si>
    <t>B2N.U07</t>
  </si>
  <si>
    <t xml:space="preserve">Zaprezentuje przyczyny zmniejszenie ilości wydalanego moczu, uszkodzenia nerek w następstwie interwencji medycznej, powikłania po zabiegach diagnostycznych i operacjach w aspekcie opieki pielęgniarskiej. </t>
  </si>
  <si>
    <t>B2N.U08</t>
  </si>
  <si>
    <t xml:space="preserve">Porównuje  ostre i przewlekłe uszkodzenie nerek na podstawie badań laboratoryjnych i obrazowych. </t>
  </si>
  <si>
    <t>B2N.U09</t>
  </si>
  <si>
    <t>Analizuje stan kliniczny i badania dodatkowe – ustala wskazania do leczenia nerkozastępczego.</t>
  </si>
  <si>
    <t>B2O.U01</t>
  </si>
  <si>
    <t>Potrafi przeprowadzić rozmowę z chorym i jego rodziną, informując o zagrożeniach związanych z wdrożeniem leczenia przeciwnowotworowego</t>
  </si>
  <si>
    <t>B2O.U02</t>
  </si>
  <si>
    <t>Zaplanuje czynności przygotowujące pacjenta do leczenia operacyjnego nowotworu (przygotowanie przewodu pokarmowego, czynności higieniczne)</t>
  </si>
  <si>
    <t>B2O.U03</t>
  </si>
  <si>
    <t xml:space="preserve">Wykaże znajomość metod przygotowania pacjenta do zabiegów endoskopowych i laparoskopowych </t>
  </si>
  <si>
    <t>B2O.U04</t>
  </si>
  <si>
    <t>Przedstawi wskazania do wdrożenia odżywiania pozajelitowego u pacjentów z chorobą nowotworową</t>
  </si>
  <si>
    <t>B2O.U05</t>
  </si>
  <si>
    <t xml:space="preserve">Wykaże się znajomością zasad pielęgnacji stomii kałowej i moczowej </t>
  </si>
  <si>
    <t>B2O.U06</t>
  </si>
  <si>
    <t>Potrafi udzielić instrukcji pacjentowi i jego rodzinie dotyczących zasad pielęgnacji stomii i zaopatrzenia w sprzęt stomijny</t>
  </si>
  <si>
    <t>B2O.U07</t>
  </si>
  <si>
    <t>Dokona interpretacji podstawowych wyników badań laboratoryjnych u chorych w trakcie leczenia przeciwnowotworowego (chirurgicznego, chemioterapii, radioterapii) i ustalić stopień zagrożenia związany z odchyleniami od stanu prawidłowego</t>
  </si>
  <si>
    <t>B2D.U01</t>
  </si>
  <si>
    <t>Potrafi zaprezentować opiekę pielęgniarską nad dzieckiem z przepukliną oponowo-rdzeniową, wodogłowiem, mózgowym porażeniem dziecięcym;</t>
  </si>
  <si>
    <t>B2D.U02</t>
  </si>
  <si>
    <t>Zanalizuje zaburzenia mowy u dzieci z uszkodzeniami ośrodkowego układu nerwowego;</t>
  </si>
  <si>
    <t>B2D.U03</t>
  </si>
  <si>
    <t>Rozpozna problemy pielęgnacyjne u dzieci autyzmem, Zespołem Downa, Retta, Piere-Robina, Trechera-Collinsa, chorobą Aspargera;</t>
  </si>
  <si>
    <t>B2D.U04</t>
  </si>
  <si>
    <t>Realizuje proces pielęgnowania dziecka z mózgowym porażeniem dziecięcym, guzem śródczaszkowym, udarem mózgu;</t>
  </si>
  <si>
    <t>B2D.U05</t>
  </si>
  <si>
    <t>Opracuje program edukacji zdrowotnej rodziców dziecka lub opiekunów w odniesieniu do dziecka z zaburzeniami ośrodkowego układu nerwowego;</t>
  </si>
  <si>
    <t>B2CH.U01</t>
  </si>
  <si>
    <t>Potrafi zakwalifikować ranę do odpowiedniego sposobu leczenia i pielęgnacji.</t>
  </si>
  <si>
    <t>B2CH.U02</t>
  </si>
  <si>
    <t>Zaprezentuje zasady aplikacji opatrunków tradycyjnych i nowoczesnych na różne rodzaje ran.</t>
  </si>
  <si>
    <t>B2CH.U03</t>
  </si>
  <si>
    <t>Zaplanuje przygotowanie pacjenta do badań i leczenia endoskopowego oraz operacji laparoskopowych</t>
  </si>
  <si>
    <t>B.K1</t>
  </si>
  <si>
    <t>Ponosi odpowiedzialność za udział w podejmowaniu decyzji zawodowych</t>
  </si>
  <si>
    <t>B.K2</t>
  </si>
  <si>
    <t>Krytycznie ocenia własne i cudze działania, przy zachowaniu szacunku dla różnic światopoglądowych i kulturowych</t>
  </si>
  <si>
    <t>B.K3</t>
  </si>
  <si>
    <t>Rozwiązuje dylematy etyczne w organizacji pracy własnej i zespołu</t>
  </si>
  <si>
    <t>B.K4</t>
  </si>
  <si>
    <t>Przestrzega praw autorskich i praw podmiotu badan</t>
  </si>
  <si>
    <t>B.K5</t>
  </si>
  <si>
    <t>Ponosi odpowiedzialność za bezpieczeństwo własne i osób znajdujących się pod jej opieką</t>
  </si>
  <si>
    <t>B.K6</t>
  </si>
  <si>
    <t>Przestrzega zasad etyki zawodowej w relacji z pacjentem i zespołem terapeutycznym oraz w pracy badawczej</t>
  </si>
  <si>
    <t>B.K7</t>
  </si>
  <si>
    <t>Dba o wizerunek własnego zawodu.</t>
  </si>
  <si>
    <t>B. K8</t>
  </si>
  <si>
    <t>Wykazuje profesjonalne podejście do strategii marketingowych przemysłu farmaceutycznego i reklamy jego produktów</t>
  </si>
  <si>
    <t>Teoria pielęgniarstwa</t>
  </si>
  <si>
    <t>Pielęgniarstwo europejskie</t>
  </si>
  <si>
    <t>Zarządzanie w pielęgniarstwie</t>
  </si>
  <si>
    <t>Elementy statystyki w pielegniarstwie</t>
  </si>
  <si>
    <t>Podstawy Psychoterapii</t>
  </si>
  <si>
    <t>Nowoczesne techniki diagnostyczne</t>
  </si>
  <si>
    <t>Pielęgniarstwo specjalistyczne</t>
  </si>
  <si>
    <t>Pielęgniarstwo epidemiologiczne</t>
  </si>
  <si>
    <t>Przygotowanie do egzaminu dyplomowego: seminaria dyplomowe (magisterskie)</t>
  </si>
  <si>
    <t>WY, PP, PZ</t>
  </si>
  <si>
    <t>WY, SE</t>
  </si>
  <si>
    <t>WY, SE, PP</t>
  </si>
  <si>
    <t>WY, SK</t>
  </si>
  <si>
    <t>WY, CN</t>
  </si>
  <si>
    <t>WY, CK</t>
  </si>
  <si>
    <t xml:space="preserve">SE </t>
  </si>
  <si>
    <t>Intensywna terapia i pielęgniarstwo w intensywnej opiece medycznej</t>
  </si>
  <si>
    <t>Angiologia, diagnoza, terapia, profilaktyka.</t>
  </si>
  <si>
    <t>Przygotowanie do egzaminu dyplomowego (część praktyczna)</t>
  </si>
  <si>
    <t>Dydaktyka medyczna</t>
  </si>
  <si>
    <t>Treści z zakresu neurologii dziecięcej</t>
  </si>
  <si>
    <t xml:space="preserve">Treści z zakresu kardiologii </t>
  </si>
  <si>
    <t>Postępy w chirurgii ogólnej, endokrynologiczej i onkologicznej</t>
  </si>
  <si>
    <t>Treści z zakresu diabetologii</t>
  </si>
  <si>
    <t>Treści z zakresu onkologii klinicznej</t>
  </si>
  <si>
    <t>Treści z zakresu medycyny sądowej</t>
  </si>
  <si>
    <t>Treści z zakresu urologii</t>
  </si>
  <si>
    <t>Treści z zakresu nefrologii</t>
  </si>
  <si>
    <t>SE, SK</t>
  </si>
  <si>
    <t>Angiologia, diagnoza, terapia, profilaktyka</t>
  </si>
  <si>
    <t>Opieka długoterminowa</t>
  </si>
  <si>
    <t>Innowacje i współczesne trendy w promocji zdrowia</t>
  </si>
  <si>
    <t>Problemy społeczne</t>
  </si>
  <si>
    <t>Treści z zakresu medycyny środowiskowej</t>
  </si>
  <si>
    <t>Psychoonkologia</t>
  </si>
  <si>
    <t>Elementy logopedii i neurologopedii</t>
  </si>
  <si>
    <t xml:space="preserve">WY, PP </t>
  </si>
  <si>
    <t>Studia II stopnia (mgr)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</si>
  <si>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</si>
  <si>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</si>
  <si>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</si>
  <si>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</si>
  <si>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</si>
  <si>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</si>
  <si>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</si>
  <si>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</si>
  <si>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</si>
  <si>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</si>
  <si>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</si>
  <si>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</si>
  <si>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</si>
  <si>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</si>
  <si>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</si>
  <si>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</si>
  <si>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</si>
  <si>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B1S.W08</t>
  </si>
  <si>
    <t>AU18</t>
  </si>
  <si>
    <t>AU19</t>
  </si>
  <si>
    <t>AU20</t>
  </si>
  <si>
    <t>AU21</t>
  </si>
  <si>
    <t>AU22</t>
  </si>
  <si>
    <t>AU23</t>
  </si>
  <si>
    <t>AU24</t>
  </si>
  <si>
    <t>AU25</t>
  </si>
  <si>
    <t>AU26</t>
  </si>
  <si>
    <t>AU27</t>
  </si>
  <si>
    <t>AU28</t>
  </si>
  <si>
    <t>AU29</t>
  </si>
  <si>
    <t>B2K.U04</t>
  </si>
  <si>
    <t>OPE.W03</t>
  </si>
  <si>
    <t>OPE.W04</t>
  </si>
  <si>
    <t>OPE.W05</t>
  </si>
  <si>
    <t>Potrafi sformułować temat badań i stworzyć bibliografię.</t>
  </si>
  <si>
    <t>Potrafi przygotować proces badawczy w oparciu o wybrane skale i narzędzia badawcze.</t>
  </si>
  <si>
    <t>OPE.U01</t>
  </si>
  <si>
    <t>OPE.U02</t>
  </si>
  <si>
    <t>OPE.U03</t>
  </si>
  <si>
    <t>OPE.U04</t>
  </si>
  <si>
    <t>OPE.U05</t>
  </si>
  <si>
    <t>Potrafi prowadzić badania w oparciu o metody ilościowe i jakościowe (w tym przegląd piśmiennictwa, metaanalizę, sondaż diagnostyczny, badanie randomizowane, studium przypadku)</t>
  </si>
  <si>
    <t>Opracowuje bazę danych w oparciu o materiał badawczy, dokonać statystycznej analizy oraz interpretować wyniki badań</t>
  </si>
  <si>
    <t>OPE.03</t>
  </si>
  <si>
    <t>OPE.04</t>
  </si>
  <si>
    <t>OPE.05</t>
  </si>
  <si>
    <t>Posiada wiedzę z zakresu metodologii badań w pielęgniarstwie oraz  korzystania z bibliografii</t>
  </si>
  <si>
    <t>Charaketryzuje badania naukowe w pielęgniarstwie z zastosowaniem skal i narzędzi badawczych</t>
  </si>
  <si>
    <t>Omawia prowadzenie badań w oparciu o metody ilościowe i jakościowe (w tym przegląd piśmiennictwa, metaanalizę, sondaż diagnostyczny, badanie randomizowane, studium przypadku)</t>
  </si>
  <si>
    <t>Omawia opracowanie bazy danych w oparciu o materiał badawczy, dokonać statystycznej analizy oraz interpretować wyniki badań</t>
  </si>
  <si>
    <t>Wykazuje znajmość analizy porównawczej uzyskanych przez siebie wyników badań z wynikami innych badaczy</t>
  </si>
  <si>
    <t>OPE.W06</t>
  </si>
  <si>
    <t xml:space="preserve">Omawia przypadek kliniczny w ujęciu holistycznym opieki pielęgniarskiej </t>
  </si>
  <si>
    <t>OPE.U06</t>
  </si>
  <si>
    <t>Potrafi przygotować proces pielęgnowania w oparciu o wybrany przypadek kliniczny.</t>
  </si>
  <si>
    <t>OPE.06</t>
  </si>
  <si>
    <t>cykl kształcenia: 2015-2017</t>
  </si>
  <si>
    <t>Rok 1
2015/2016</t>
  </si>
  <si>
    <t>Rok 2
2016/2017</t>
  </si>
  <si>
    <t>OE. W10</t>
  </si>
  <si>
    <t>OE. W11</t>
  </si>
  <si>
    <t>OE. W12</t>
  </si>
  <si>
    <t>OE. W13</t>
  </si>
  <si>
    <t>OE. W14</t>
  </si>
  <si>
    <t>OE. W15</t>
  </si>
  <si>
    <t>OE. U10</t>
  </si>
  <si>
    <t>OE. U11</t>
  </si>
  <si>
    <t>OE. U12</t>
  </si>
  <si>
    <t>OE. U13</t>
  </si>
  <si>
    <t>OE. U14</t>
  </si>
  <si>
    <t>OS.W10</t>
  </si>
  <si>
    <t>OS.W11</t>
  </si>
  <si>
    <t>OS.U11</t>
  </si>
  <si>
    <r>
      <t xml:space="preserve">Przedmiot </t>
    </r>
    <r>
      <rPr>
        <b/>
        <sz val="12"/>
        <color theme="1"/>
        <rFont val="Calibri"/>
        <family val="2"/>
        <charset val="238"/>
        <scheme val="minor"/>
      </rPr>
      <t>BLOK II</t>
    </r>
  </si>
  <si>
    <r>
      <t xml:space="preserve">Przedmiot - </t>
    </r>
    <r>
      <rPr>
        <b/>
        <sz val="12"/>
        <color theme="1"/>
        <rFont val="Calibri"/>
        <family val="2"/>
        <charset val="238"/>
        <scheme val="minor"/>
      </rPr>
      <t>BLOK I</t>
    </r>
  </si>
  <si>
    <t>OA.U01</t>
  </si>
  <si>
    <t>OA.U02</t>
  </si>
  <si>
    <t>OA.U03</t>
  </si>
  <si>
    <t>OA.U04</t>
  </si>
  <si>
    <t>OA.U05</t>
  </si>
  <si>
    <t>CL  - ćwiczenia labolatoryjne</t>
  </si>
  <si>
    <t>CK - ćwiczenia kliniczne</t>
  </si>
  <si>
    <t>Wykazuje znajomość w zakresie działów statystyki</t>
  </si>
  <si>
    <t xml:space="preserve">Rozpoznaje rodzaje szeregów statystycznych </t>
  </si>
  <si>
    <t>Wykazuje znajomość graficznej prezentacji materiału statystycznego</t>
  </si>
  <si>
    <t>Opisuje etapy tworzenia szeregów statystycznych</t>
  </si>
  <si>
    <t>Omawia podstawowe pojęcia epidemiologiczne</t>
  </si>
  <si>
    <t>Potrafi rozpoznać i ocenić tzw. ognisko epidemiologiczne na oddziale (w szpitalu)</t>
  </si>
  <si>
    <t>Opisuje zasady tzw. szpitalnej higieny lecznictwa</t>
  </si>
  <si>
    <t>Wymienia podstawy prawne regulujące postępowanie z odpadami medycznymi, zwłaszcza zakaźnymi</t>
  </si>
  <si>
    <t>Analizuje wyniki badań bakteriologicznych</t>
  </si>
  <si>
    <t>Charakteryzuje organizację i strukturę opieki długoterminowej w Polsce i krajach UE</t>
  </si>
  <si>
    <t>Identyfikuje problemy opieki długoterminowej</t>
  </si>
  <si>
    <t>B1OD.W10</t>
  </si>
  <si>
    <t>B1OD.W11</t>
  </si>
  <si>
    <t>Potrafi  wymienić i opisać etapy procesu promocji zdrowia: diagnozowania, planowania, realizacji i ewaluacji</t>
  </si>
  <si>
    <t>B1PZ.W10</t>
  </si>
  <si>
    <t>Wymienia mózgowe mechanizmy mowy;</t>
  </si>
  <si>
    <t>Scharakteryzuje patologię i patomechanizm zaburzeń mowy;</t>
  </si>
  <si>
    <t>Omówi zaburzenia mowy na tle emocjonalnym;</t>
  </si>
  <si>
    <t>Opisze narzędzia diagnostyczne,  które pozwalają na określenie patogenezy  i patomechanizmu mowy;</t>
  </si>
  <si>
    <t>B1EL.W07</t>
  </si>
  <si>
    <t>Posiada w stopniu podstawowym wiedzę w zakresie zaburzeń mowy u dzieci i osób dorosłych;</t>
  </si>
  <si>
    <t>B1EL.W08</t>
  </si>
  <si>
    <t>Zróżnicuje procedury postępowania nad pacjentem z zaburzeniami mowy;</t>
  </si>
  <si>
    <t>B1EL.W09</t>
  </si>
  <si>
    <t>Udzieli informacji pacjentowi na temat zachowania się podczas badania logopedycznego i neurologopedycznego;</t>
  </si>
  <si>
    <t>B1EL.W10</t>
  </si>
  <si>
    <t>Wymienia metody komunikacji z dziećmi i osobami dorosłymi z zaburzeniami mowy;</t>
  </si>
  <si>
    <t>B1EL.W11</t>
  </si>
  <si>
    <t>Opisze metody terapii zaburzeń mowy u dzieci i osób dorosłych;</t>
  </si>
  <si>
    <t>B1EL.W12</t>
  </si>
  <si>
    <t>Rozumie konieczność zastosowania metod terapii logopedycznych i neurologopedycznych u pacjentów z zaburzeniami o.u.n.;</t>
  </si>
  <si>
    <t>B1EL.W13</t>
  </si>
  <si>
    <t>Scharakteryzuje ogólne zasady postępowania z dzieckiem z wadami wymowy;</t>
  </si>
  <si>
    <t>B1EL.W14</t>
  </si>
  <si>
    <t>Opisze narzędzia diagnostyczne stosowanie u dzieci z wadami wymowy;</t>
  </si>
  <si>
    <t>B1EL.W15</t>
  </si>
  <si>
    <t>Opisze działania psychoterapeutyczne terapeuty pacjenta z afazją i dyzartrią;</t>
  </si>
  <si>
    <t>B2D.W08</t>
  </si>
  <si>
    <t>Rozumie znaczenie pojęcia urologia</t>
  </si>
  <si>
    <t>Potrafi określić rolę badań obrazowych w diagnostyce urologicznej</t>
  </si>
  <si>
    <t>Potrafi zdefiniować ostre stany w urologii</t>
  </si>
  <si>
    <t>Zna wartość specyficznego antygenu sterczowego (PSA) w diagnostyce chorób stercza</t>
  </si>
  <si>
    <t>B2U.W10</t>
  </si>
  <si>
    <t>B2U.W11</t>
  </si>
  <si>
    <t>B2U.W12</t>
  </si>
  <si>
    <t>B2U.W13</t>
  </si>
  <si>
    <t>B2U.W14</t>
  </si>
  <si>
    <t>Posiada wiedzę dotyczącą nowoczesnych metod leczenia w urologii – endoskopii, laparoskopii i chirurgii robotycznej</t>
  </si>
  <si>
    <t>Rozumie znaczenie pojęcia onkologia</t>
  </si>
  <si>
    <t>Zna zasady klasyfikacji nowotworów</t>
  </si>
  <si>
    <t>B2O.W12</t>
  </si>
  <si>
    <t>Posiada wiedzę w zakresie dróg szerzenia się nowotworów (ciągłość, naczynia krwionośne, naczynia chłonne)</t>
  </si>
  <si>
    <t>B2O.W13</t>
  </si>
  <si>
    <t>B2O.W14</t>
  </si>
  <si>
    <t>Wymienia przyczyny, objawy, metody diagnozowania i leczenia dzieci z przepukliną oponowo-rdzeniową i wodogłowiem</t>
  </si>
  <si>
    <t>Scharakteryzuje metody postępowania rehabilitacyjnego dzieci z wodogłowiem i przepukliną mózgowo-rdzeniową</t>
  </si>
  <si>
    <t>Opisze przygotowanie dziecka do zabiegu neurochirurgicznego w trybie pilnym i planowym</t>
  </si>
  <si>
    <t>Wymienia wady układu nerwowego u dzieci</t>
  </si>
  <si>
    <t>B2D.W06</t>
  </si>
  <si>
    <t>Opisze metody postępowania leczniczego, pielęgnacyjnego i rehabilitacyjnego z dzieckiem z wadami układu nerwowego</t>
  </si>
  <si>
    <t>B2D.W07</t>
  </si>
  <si>
    <t>Scharakteryzuje zaburzenia komunikacji u dziecka upośledzonego umysłowo w stopniu lekkim, umiarkowanym, znacznym i głębokim</t>
  </si>
  <si>
    <t>B2D.W09</t>
  </si>
  <si>
    <t>Zdefiniuje pojęcie „autyzmu wczesnodzięcięgo”</t>
  </si>
  <si>
    <t>B2D.W10</t>
  </si>
  <si>
    <t>Scharakteryzuje przyczyny, objawy, metody leczenia i pielęgnowania dziecka z chorobą zakaźną ośrodkowego układu nerwowego</t>
  </si>
  <si>
    <t>B2D.W11</t>
  </si>
  <si>
    <t>Wymienia przyczyny, objawy, metody leczenia dziecka z autyzmem, Zespołem Downa, Retta, Piere-Robina, Trechera-Collinsa, chorobą Aspargera</t>
  </si>
  <si>
    <t>B2D.W12</t>
  </si>
  <si>
    <t>Opisze metody pielęgnowania dziecka z autyzmem, Zespołem Downa, Retta, Piere-Robina, Trechera-Collinsa, chorobą Aspargera</t>
  </si>
  <si>
    <t>B2D.W13</t>
  </si>
  <si>
    <t>Posiada wiedzę w zakresie najczęstszych guzów śródczaszkowych u dzieci</t>
  </si>
  <si>
    <t>B2D.W14</t>
  </si>
  <si>
    <t>Scharakteryzuje rozwój dziecka z mózgowym porażeniem dziecięcym</t>
  </si>
  <si>
    <t>B2D.W15</t>
  </si>
  <si>
    <t>Opisze metody diagnostyczne i rehabilitacyjne stosowane u dziecka z mózgowym porażeniem dziecięcym</t>
  </si>
  <si>
    <t>B2D.W16</t>
  </si>
  <si>
    <t>Wymienia przyczyny, objawy, metody leczenia dziecka z chorobą naczyniową mózgu</t>
  </si>
  <si>
    <t>B2D.W17</t>
  </si>
  <si>
    <t>Opisze zasady opieki pielęgniarskiej nad dzieckiem z udarem mózgu</t>
  </si>
  <si>
    <t>Wykazuje różnice pomiędzy zbiorowością generalna a próbą</t>
  </si>
  <si>
    <t>Porównuje ostre i przewlekłe zakażenia (choroby zakaźne).</t>
  </si>
  <si>
    <t>Potrafi rozpoznać objawy ostrych stanów zakaźnych, a zwłaszcza posocznicy (sepsis).</t>
  </si>
  <si>
    <t>Posługuje się interpretacją badań mikrobiologicznych.</t>
  </si>
  <si>
    <t>Wdraża zasady postępowania z odpadami medycznymi, zwłaszcza zakaźnymi</t>
  </si>
  <si>
    <t>Interpretuje wyniki pomiarów, testów i obserwacji zgodnie z obowiązującymi normami.</t>
  </si>
  <si>
    <t>Zaprojektuje działania z zakresu promocji zdrowia i edukacji zdrowotnej wobec pacjenta i     rodziny.</t>
  </si>
  <si>
    <t>Samodzielnie rozpozna  potrzeby pielęgnacyjno-opiekuńcze  pacjentów w opiece długoterminowej oraz  zaplanuje, zrealizuje i oceni uzyskane rezultaty.</t>
  </si>
  <si>
    <t>B1OD.U11</t>
  </si>
  <si>
    <t>Rozwiązuje sytuacje problemowe wobec jednostki i rodziny w środowisku zamieszkania</t>
  </si>
  <si>
    <t>B1OD.U12</t>
  </si>
  <si>
    <t>Analizuje problemy socjalne pacjentów opieki długoterminowej i podejmuje współpracę z  instytucjami i organizacjami świadczącymi pomoc społeczną.</t>
  </si>
  <si>
    <t>B1OD.U13</t>
  </si>
  <si>
    <t>Posiada umiejętność pracy w zespole.</t>
  </si>
  <si>
    <t>Dokumentuje stan dziecka i osoby dorosłej z zaburzeniami mowy;</t>
  </si>
  <si>
    <t>Ocenia stan logopedyczny dziecka i osoby dorosłej;</t>
  </si>
  <si>
    <t>Zanalizuje zaburzenia wad wymowy i mowy u dzieci;</t>
  </si>
  <si>
    <t>Dokona interpretacji zaburzeń komunikacji u dziecka upośledzonego umysłowo w stopniu lekkim, umiarkowanym, znacznym i głębokim;</t>
  </si>
  <si>
    <t>Rozpozna problemy dziecka i osoby dorosłej z zaburzeniami mowy;</t>
  </si>
  <si>
    <t>Realizuje elementy psychoterapii dziecka i osoby dorosłej z zaburzeniami mowy;</t>
  </si>
  <si>
    <t>Współuczestniczy w procesie diagnostycznym dziecka i osoby dorosłej z zaburzeniami mowy pochodzenia ośrodkowego;</t>
  </si>
  <si>
    <t>B1EL.U08</t>
  </si>
  <si>
    <t>Prowadzi edukację zdrowotną rodziców i opiekunów dziecka z wadami i zaburzeniami mowy;</t>
  </si>
  <si>
    <t>B1EL.U09</t>
  </si>
  <si>
    <t>Ocenia i interpretuje diagnozę logopedyczną i neurologopedyczną;</t>
  </si>
  <si>
    <t>B1EL.U10</t>
  </si>
  <si>
    <t>Stwarza dogodne warunki do nawiązania kontaktu logopedy z dzieckiem/ opiekunem dziecka/ osobą dorosłą;</t>
  </si>
  <si>
    <t>B1EL.U11</t>
  </si>
  <si>
    <t>Prowadzi i systematyzuje zapisy swojej pracy i na tej podstawie wykorzystuje zgromadzone dane do oceny efektów i modyfikacji własnych działań;</t>
  </si>
  <si>
    <t>B1EL.U12</t>
  </si>
  <si>
    <t>Posługuje się działaniami profilaktycznymi redukującymi zaburzenia mowy;</t>
  </si>
  <si>
    <t>Potrafi identyfikować czynniki ryzyka cukrzycy</t>
  </si>
  <si>
    <t>Potrafi identyfikować objawy cukrzycy</t>
  </si>
  <si>
    <t xml:space="preserve">Potrafi interpretować wyniki badań przesiewowych stosowanych w profilaktyce cukrzycy </t>
  </si>
  <si>
    <t>Zaprezentuje wytyczne dotyczące zapobiegania cukrzycy</t>
  </si>
  <si>
    <t>Dokona oceny i interpretacji poziomu wiedzy o chorobie w kontekście edukacji zdrowotnej w cukrzycy</t>
  </si>
  <si>
    <t>Dokona oceny i interpretacji poziomu wiedzy o chorobie w kontekście edukacji zdrowotnej w zapobieganiu hipoglikemii, hiperglikemii w cukrzycy</t>
  </si>
  <si>
    <t>Analizuje wytyczne dotyczące konsumpcji alkoholu wśród osób z cukrzycą</t>
  </si>
  <si>
    <t>B2C.U10</t>
  </si>
  <si>
    <t>B2C.U11</t>
  </si>
  <si>
    <t>Analizuje wytyczne dotyczące żywienia wśród osób z cukrzycą</t>
  </si>
  <si>
    <t>B2C.U12</t>
  </si>
  <si>
    <t>B2C.U13</t>
  </si>
  <si>
    <t>Potrafi zaprezentować opiekę pielęgniarską nad dzieckiem z przepukliną oponowo-rdzeniową, wodogłowiem, mózgowym porażeniem dziecięcym;</t>
  </si>
  <si>
    <t>Zróżnicuje stany drgawkowe u dzieci;</t>
  </si>
  <si>
    <t>Potrafi zaprezentować zasady postępowania z dzieckiem w napadzie i stanie padaczkowym;</t>
  </si>
  <si>
    <t>Dokona przygotowania dziecka do zabiegu neurochirurgicznego w trybie pilnym i planowym;</t>
  </si>
  <si>
    <t>B2D.U06</t>
  </si>
  <si>
    <t>B2D.U07</t>
  </si>
  <si>
    <t>B2D.U08</t>
  </si>
  <si>
    <t>B2D.U09</t>
  </si>
  <si>
    <t>Współuczestniczy w procesie leczenia, pielęgnowania i rehabilitacji dzieci z uszkodzeniami ośrodkowego układu nerwowego;</t>
  </si>
  <si>
    <t>B2D.U10</t>
  </si>
  <si>
    <t>Prowadzi edukację zdrowotną rodziców i opiekunów dziecka z chorobami zakaźnymi ośrodkowego układu nerwowego;</t>
  </si>
  <si>
    <t>B2D.U11</t>
  </si>
  <si>
    <t>Ocenia rozwój psychomotoryczny dziecka z zaburzeniami ośrodkowego układu nerwowego;</t>
  </si>
  <si>
    <t>B2D.U12</t>
  </si>
  <si>
    <t>B2D.U13</t>
  </si>
  <si>
    <t>Określi standard opieki pielęgniarskiej nad dzieckiem z zaburzeniami ośrodkowego układu nerwowego;</t>
  </si>
  <si>
    <r>
      <t>E</t>
    </r>
    <r>
      <rPr>
        <b/>
        <sz val="11"/>
        <color theme="1"/>
        <rFont val="Calibri"/>
        <family val="2"/>
        <charset val="238"/>
        <scheme val="minor"/>
      </rPr>
      <t>fekty kształcenia
(cykl 2015-2017)
Po ukończeniu studiów drugiego stopnia na kierunku studiów Pielęgniarstwo absolwent:</t>
    </r>
  </si>
  <si>
    <r>
      <t xml:space="preserve">Zna rolę i obszary działania pielęgniarskich stowarzyszeń i organizacji międzynarodowych oraz krajowych np. Polskiego Towarzystwa Pielęgniarskiego (PTP), </t>
    </r>
    <r>
      <rPr>
        <i/>
        <sz val="11"/>
        <rFont val="Times New Roman"/>
        <family val="1"/>
        <charset val="238"/>
      </rPr>
      <t>International Council of Nurses</t>
    </r>
    <r>
      <rPr>
        <sz val="11"/>
        <rFont val="Times New Roman"/>
        <family val="1"/>
        <charset val="238"/>
      </rPr>
      <t xml:space="preserve"> (ICN), </t>
    </r>
    <r>
      <rPr>
        <i/>
        <sz val="11"/>
        <rFont val="Times New Roman"/>
        <family val="1"/>
        <charset val="238"/>
      </rPr>
      <t>European Federation of Nurses</t>
    </r>
    <r>
      <rPr>
        <sz val="11"/>
        <rFont val="Times New Roman"/>
        <family val="1"/>
        <charset val="238"/>
      </rPr>
      <t xml:space="preserve"> (EFN),  Europejskiej Grupy Pielęgniarek badaczy (WENR)</t>
    </r>
  </si>
  <si>
    <r>
      <t>Zna specyfikę funkcji kierowniczych</t>
    </r>
    <r>
      <rPr>
        <i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istotę delegowania zadań i proces podejmowania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decyzji</t>
    </r>
  </si>
  <si>
    <r>
      <t>Definiuje zasady praktyki opartej na dowodach naukowych w medycynie (</t>
    </r>
    <r>
      <rPr>
        <i/>
        <sz val="11"/>
        <rFont val="Times New Roman"/>
        <family val="1"/>
        <charset val="238"/>
      </rPr>
      <t>evidence based medicine</t>
    </r>
    <r>
      <rPr>
        <sz val="11"/>
        <rFont val="Times New Roman"/>
        <family val="1"/>
        <charset val="238"/>
      </rPr>
      <t>) oraz w pielęgniarstwie (</t>
    </r>
    <r>
      <rPr>
        <i/>
        <sz val="11"/>
        <rFont val="Times New Roman"/>
        <family val="1"/>
        <charset val="238"/>
      </rPr>
      <t>evidence based nursing practise</t>
    </r>
    <r>
      <rPr>
        <sz val="11"/>
        <rFont val="Times New Roman"/>
        <family val="1"/>
        <charset val="238"/>
      </rPr>
      <t>)</t>
    </r>
  </si>
  <si>
    <t>Wymienia i charakteryzuje poszczególne etapy badania staty-stycznego</t>
  </si>
  <si>
    <t>OE.W06</t>
  </si>
  <si>
    <t>OE.W07</t>
  </si>
  <si>
    <t>OE.W09</t>
  </si>
  <si>
    <t>OE.W11</t>
  </si>
  <si>
    <t>OE.W13</t>
  </si>
  <si>
    <t>OE.W14</t>
  </si>
  <si>
    <r>
      <t xml:space="preserve">Zna rolę i obszary działania pielęgniarskich stowarzyszeń i organizacji międzynarodowych oraz krajowych np. Polskiego Towarzystwa Pielęgniarskiego (PTP), </t>
    </r>
    <r>
      <rPr>
        <i/>
        <sz val="11"/>
        <color rgb="FF002060"/>
        <rFont val="Times New Roman"/>
        <family val="1"/>
        <charset val="238"/>
      </rPr>
      <t>International Council of Nurses</t>
    </r>
    <r>
      <rPr>
        <sz val="11"/>
        <color rgb="FF002060"/>
        <rFont val="Times New Roman"/>
        <family val="1"/>
        <charset val="238"/>
      </rPr>
      <t xml:space="preserve"> (ICN), </t>
    </r>
    <r>
      <rPr>
        <i/>
        <sz val="11"/>
        <color rgb="FF002060"/>
        <rFont val="Times New Roman"/>
        <family val="1"/>
        <charset val="238"/>
      </rPr>
      <t>European Federation of Nurses</t>
    </r>
    <r>
      <rPr>
        <sz val="11"/>
        <color rgb="FF002060"/>
        <rFont val="Times New Roman"/>
        <family val="1"/>
        <charset val="238"/>
      </rPr>
      <t xml:space="preserve"> (EFN),  Europejskiej Grupy Pielęgniarek badaczy (WENR)</t>
    </r>
  </si>
  <si>
    <r>
      <t>Zna specyfikę funkcji kierowniczych</t>
    </r>
    <r>
      <rPr>
        <i/>
        <sz val="11"/>
        <color rgb="FF002060"/>
        <rFont val="Times New Roman"/>
        <family val="1"/>
        <charset val="238"/>
      </rPr>
      <t>,</t>
    </r>
    <r>
      <rPr>
        <sz val="11"/>
        <color rgb="FF002060"/>
        <rFont val="Times New Roman"/>
        <family val="1"/>
        <charset val="238"/>
      </rPr>
      <t xml:space="preserve"> istotę delegowania zadań i proces podejmowania</t>
    </r>
    <r>
      <rPr>
        <i/>
        <sz val="11"/>
        <color rgb="FF002060"/>
        <rFont val="Times New Roman"/>
        <family val="1"/>
        <charset val="238"/>
      </rPr>
      <t xml:space="preserve"> </t>
    </r>
    <r>
      <rPr>
        <sz val="11"/>
        <color rgb="FF002060"/>
        <rFont val="Times New Roman"/>
        <family val="1"/>
        <charset val="238"/>
      </rPr>
      <t>decyzji</t>
    </r>
  </si>
  <si>
    <r>
      <t>Definiuje zasady praktyki opartej na dowodach naukowych w medycynie (</t>
    </r>
    <r>
      <rPr>
        <i/>
        <sz val="11"/>
        <color rgb="FF002060"/>
        <rFont val="Times New Roman"/>
        <family val="1"/>
        <charset val="238"/>
      </rPr>
      <t>evidence based medicine</t>
    </r>
    <r>
      <rPr>
        <sz val="11"/>
        <color rgb="FF002060"/>
        <rFont val="Times New Roman"/>
        <family val="1"/>
        <charset val="238"/>
      </rPr>
      <t>) oraz w pielęgniarstwie (</t>
    </r>
    <r>
      <rPr>
        <i/>
        <sz val="11"/>
        <color rgb="FF002060"/>
        <rFont val="Times New Roman"/>
        <family val="1"/>
        <charset val="238"/>
      </rPr>
      <t>evidence based nursing practise</t>
    </r>
    <r>
      <rPr>
        <sz val="11"/>
        <color rgb="FF002060"/>
        <rFont val="Times New Roman"/>
        <family val="1"/>
        <charset val="238"/>
      </rPr>
      <t>)</t>
    </r>
  </si>
  <si>
    <t>Zna nazewnictwo dotyczące metod diagnozy i terapii logopedycznych i neurologopedycznych oraz interpretacji wyników</t>
  </si>
  <si>
    <t>Opisze zaburzenia mowy uwarunkowane psychiatrycznie</t>
  </si>
  <si>
    <r>
      <t>Zdefiniuje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najczęstsze zaburzenia mowy i komunikacji występujące u dzieci z uszkodzeniami ośrodkowego układu nerwowego</t>
    </r>
  </si>
  <si>
    <r>
      <t xml:space="preserve">Stosuje </t>
    </r>
    <r>
      <rPr>
        <i/>
        <sz val="11"/>
        <color rgb="FF002060"/>
        <rFont val="Times New Roman"/>
        <family val="1"/>
        <charset val="238"/>
      </rPr>
      <t>Evidence Based  Nursing  Practice</t>
    </r>
    <r>
      <rPr>
        <sz val="11"/>
        <color rgb="FF002060"/>
        <rFont val="Times New Roman"/>
        <family val="1"/>
        <charset val="238"/>
      </rPr>
      <t xml:space="preserve"> w praktyce zawodowej własnej lub kierowanego zespołu</t>
    </r>
  </si>
  <si>
    <t>Potrafi zaprezentować i kontrolować pobieranie materiałów biologicznych do badań bakteriologicznych</t>
  </si>
  <si>
    <t>Wyszukuje  i analizuje aktualne dane o sytuacji zdrowotnej i społecznej pacjentów objętych opieką długoterminowej</t>
  </si>
  <si>
    <t xml:space="preserve">Przedmioty fakultatywne </t>
  </si>
  <si>
    <t>Definiuje proces adaptacji społecznej i zawodowej, pojęcie kultury organizacyjnej oraz modele zarządzania jakością</t>
  </si>
  <si>
    <t>B.W22</t>
  </si>
  <si>
    <t>Zna regulacje prawne związane z odpłatnością za leki oraz refundacją wyrobów medycznych i środków spożywczych specjalnego przeznaczenia żywieniowego</t>
  </si>
  <si>
    <t>B.W23</t>
  </si>
  <si>
    <t>Zna zasady ordynowania leków zawierających określone substancje czynne, z wyłączeniem leków zawierających substancje bardzo silnie działające, środki odurzające i substancje psychotropowe</t>
  </si>
  <si>
    <t>B.W24</t>
  </si>
  <si>
    <t>Zna zasady ordynowania określonych wyrobów medycznych, w tym wystawiania na nie zleceń albo recept</t>
  </si>
  <si>
    <t>B.W25</t>
  </si>
  <si>
    <t>Zna główne mechanizmy działania leków oraz ich przemiany w ustroju zależnie od wieku i problemów zdrowotnych</t>
  </si>
  <si>
    <t>B.W26</t>
  </si>
  <si>
    <t>Zna skutki i objawy uboczne działania leków zawierających określone substancje czynne.</t>
  </si>
  <si>
    <t>OZŚ. W01</t>
  </si>
  <si>
    <t>Zna i umie korzystać z obowiązujących w Polsce przepisów BHP.</t>
  </si>
  <si>
    <t>OZŚ. W02</t>
  </si>
  <si>
    <t>Zna definicję ryzyka zawodowego i definiuje czynniki biologiczne, fizyczne, chemiczne w środowisku pracy pielęgniarki.</t>
  </si>
  <si>
    <t>OZŚ. W03</t>
  </si>
  <si>
    <t>Zna zasady ergonomii w pracy pielęgniarek.</t>
  </si>
  <si>
    <t>Wskazuję rolę systemu ochrony zdrowia i pomocy społecznej w rozwiązywaniu problemów pacjentów objętych opieką długoterminową</t>
  </si>
  <si>
    <t>Wymienia i wskazuje na  najczęściej występujące problemy zdrowotne, pielęgnacyjno- opiekuńcze, psychologiczne i społeczne wśród wybranych grup osób przewlekle chorych (w starszym wieku, z niesprawnością intelektualną, z zaburzeniami psychicznymi, w stanie apalicznym, wymagających przewlekłej wentylacji mechanicznej)</t>
  </si>
  <si>
    <r>
      <t xml:space="preserve">Stosuje </t>
    </r>
    <r>
      <rPr>
        <i/>
        <sz val="11"/>
        <rFont val="Times New Roman"/>
        <family val="1"/>
        <charset val="238"/>
      </rPr>
      <t>Evidence Based  Nursing  Practice</t>
    </r>
    <r>
      <rPr>
        <sz val="11"/>
        <rFont val="Times New Roman"/>
        <family val="1"/>
        <charset val="238"/>
      </rPr>
      <t xml:space="preserve"> w praktyce zawodowej własnej lub kierowanego zespołu</t>
    </r>
  </si>
  <si>
    <t>B.U23</t>
  </si>
  <si>
    <t>Potrafi dobierać i przygotowywać zapisy form recepturowych leków zawierających określone substancje czynne, na podstawie ukierunkowanej oceny stanu pacjenta</t>
  </si>
  <si>
    <t>B.U24</t>
  </si>
  <si>
    <t>Potrafi interpretować charakterystyki farmaceutyczne produktów leczniczych</t>
  </si>
  <si>
    <t>B.U25</t>
  </si>
  <si>
    <t>Posiada umiejętności umożliwiające ordynowanie określonych leków, środków spożywczych specjalnego przeznaczenia żywieniowego i wyrobów medycznych oraz wystawianie na nie recept albo zleceń</t>
  </si>
  <si>
    <t>B.U26</t>
  </si>
  <si>
    <t>Potrafi prowadzić edukację pacjenta w zakresie stosowanej farmakoterapii</t>
  </si>
  <si>
    <t>Potrafi przygotować badanie statystyczne z wykorzystaniem właściwych skal pomiarowych</t>
  </si>
  <si>
    <t>Potrafi zbudować bazę danych i przeprowadzić analizę statystyczną</t>
  </si>
  <si>
    <t>Opisuje metody statystyczne wykorzystane w pracy i interpretuje wyniki analizy statystycznej</t>
  </si>
  <si>
    <t>OZŚ. U01</t>
  </si>
  <si>
    <t>Umie określić obowiązek pracodawcy oraz pracownika w zakresie zapewnienia bezpieczeństwa i higieny pracy wynikające z obowiązujących przepisów.</t>
  </si>
  <si>
    <t>OZŚ. U02</t>
  </si>
  <si>
    <t>Potrafi wdrażać i umiejętnie wykorzystać środki ochrony grupowej i indywidualnej.</t>
  </si>
  <si>
    <t>OZŚ. U03</t>
  </si>
  <si>
    <t>Buduje kulturę bezpieczeństwa pracy na indywidualnym stanowisku pracy.</t>
  </si>
  <si>
    <r>
      <t>E</t>
    </r>
    <r>
      <rPr>
        <b/>
        <sz val="11"/>
        <color theme="1"/>
        <rFont val="Calibri"/>
        <family val="2"/>
        <charset val="238"/>
        <scheme val="minor"/>
      </rPr>
      <t>fekty kształcenia
(cykl 2016-2018)
Po ukończeniu studiów drugiego stopnia na kierunku studiów Pielęgniarstwo absolwent: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</si>
</sst>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525252"/>
      <name val="Times New Roman"/>
      <family val="1"/>
      <charset val="238"/>
    </font>
    <font>
      <sz val="11"/>
      <color rgb="FF99336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i/>
      <sz val="11"/>
      <color rgb="FF002060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0" borderId="1" xfId="0" applyFont="1" applyBorder="1"/>
    <xf numFmtId="0" fontId="14" fillId="0" borderId="1" xfId="0" applyFont="1" applyBorder="1"/>
    <xf numFmtId="0" fontId="1" fillId="3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6" xfId="0" applyFill="1" applyBorder="1"/>
    <xf numFmtId="0" fontId="1" fillId="2" borderId="3" xfId="0" applyFont="1" applyFill="1" applyBorder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0" fillId="2" borderId="11" xfId="0" applyFill="1" applyBorder="1"/>
    <xf numFmtId="0" fontId="1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textRotation="90"/>
    </xf>
    <xf numFmtId="0" fontId="0" fillId="0" borderId="36" xfId="0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90"/>
    </xf>
    <xf numFmtId="0" fontId="13" fillId="0" borderId="29" xfId="0" applyFont="1" applyBorder="1"/>
    <xf numFmtId="0" fontId="4" fillId="0" borderId="29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0" borderId="29" xfId="0" applyFont="1" applyBorder="1"/>
    <xf numFmtId="0" fontId="4" fillId="0" borderId="2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3" fillId="5" borderId="1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justify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4" fillId="0" borderId="0" xfId="0" applyFont="1"/>
    <xf numFmtId="0" fontId="17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justify" vertical="center" wrapText="1"/>
    </xf>
    <xf numFmtId="0" fontId="0" fillId="0" borderId="1" xfId="0" applyBorder="1"/>
    <xf numFmtId="0" fontId="7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vertical="center" wrapText="1"/>
    </xf>
    <xf numFmtId="0" fontId="4" fillId="0" borderId="1" xfId="0" applyFont="1" applyBorder="1"/>
    <xf numFmtId="0" fontId="16" fillId="0" borderId="1" xfId="0" applyFont="1" applyBorder="1"/>
    <xf numFmtId="0" fontId="7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17" fillId="7" borderId="25" xfId="0" applyFont="1" applyFill="1" applyBorder="1" applyAlignment="1">
      <alignment horizontal="center" vertical="center" wrapText="1"/>
    </xf>
    <xf numFmtId="0" fontId="17" fillId="0" borderId="1" xfId="0" applyFont="1" applyBorder="1" applyAlignment="1"/>
    <xf numFmtId="0" fontId="8" fillId="0" borderId="1" xfId="0" applyFont="1" applyBorder="1"/>
    <xf numFmtId="0" fontId="17" fillId="8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/>
    <xf numFmtId="0" fontId="17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43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2.9080015746227789E-3"/>
          <c:y val="8.8437591134441537E-2"/>
          <c:w val="0.99661043546525996"/>
          <c:h val="0.69947453831191697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2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5"/>
            <c:spPr>
              <a:solidFill>
                <a:srgbClr val="00B050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Pt>
            <c:idx val="17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317"/>
            <c:spPr>
              <a:solidFill>
                <a:schemeClr val="accent1"/>
              </a:solidFill>
            </c:spPr>
          </c:dPt>
          <c:dPt>
            <c:idx val="318"/>
            <c:spPr>
              <a:solidFill>
                <a:schemeClr val="accent1"/>
              </a:solidFill>
            </c:spPr>
          </c:dPt>
          <c:dPt>
            <c:idx val="319"/>
            <c:spPr>
              <a:solidFill>
                <a:srgbClr val="7030A0"/>
              </a:solidFill>
            </c:spPr>
          </c:dPt>
          <c:dPt>
            <c:idx val="320"/>
            <c:spPr>
              <a:solidFill>
                <a:srgbClr val="7030A0"/>
              </a:solidFill>
            </c:spPr>
          </c:dPt>
          <c:dPt>
            <c:idx val="321"/>
            <c:spPr>
              <a:solidFill>
                <a:srgbClr val="7030A0"/>
              </a:solidFill>
            </c:spPr>
          </c:dPt>
          <c:dPt>
            <c:idx val="322"/>
            <c:spPr>
              <a:solidFill>
                <a:srgbClr val="7030A0"/>
              </a:solidFill>
            </c:spPr>
          </c:dPt>
          <c:dPt>
            <c:idx val="323"/>
            <c:spPr>
              <a:solidFill>
                <a:srgbClr val="7030A0"/>
              </a:solidFill>
            </c:spPr>
          </c:dPt>
          <c:dPt>
            <c:idx val="324"/>
            <c:spPr>
              <a:solidFill>
                <a:srgbClr val="7030A0"/>
              </a:solidFill>
            </c:spPr>
          </c:dPt>
          <c:dPt>
            <c:idx val="325"/>
            <c:spPr>
              <a:solidFill>
                <a:srgbClr val="7030A0"/>
              </a:solidFill>
            </c:spPr>
          </c:dPt>
          <c:dPt>
            <c:idx val="326"/>
            <c:spPr>
              <a:solidFill>
                <a:srgbClr val="7030A0"/>
              </a:solidFill>
            </c:spPr>
          </c:dPt>
          <c:dPt>
            <c:idx val="327"/>
            <c:spPr>
              <a:solidFill>
                <a:srgbClr val="7030A0"/>
              </a:solidFill>
            </c:spPr>
          </c:dPt>
          <c:dPt>
            <c:idx val="328"/>
            <c:spPr>
              <a:solidFill>
                <a:srgbClr val="7030A0"/>
              </a:solidFill>
            </c:spPr>
          </c:dPt>
          <c:dPt>
            <c:idx val="395"/>
            <c:spPr>
              <a:solidFill>
                <a:srgbClr val="7030A0"/>
              </a:solidFill>
            </c:spPr>
          </c:dPt>
          <c:dPt>
            <c:idx val="396"/>
            <c:spPr>
              <a:solidFill>
                <a:srgbClr val="7030A0"/>
              </a:solidFill>
            </c:spPr>
          </c:dPt>
          <c:dPt>
            <c:idx val="397"/>
            <c:spPr>
              <a:solidFill>
                <a:srgbClr val="7030A0"/>
              </a:solidFill>
            </c:spPr>
          </c:dPt>
          <c:dPt>
            <c:idx val="398"/>
            <c:spPr>
              <a:solidFill>
                <a:srgbClr val="7030A0"/>
              </a:solidFill>
            </c:spPr>
          </c:dPt>
          <c:dPt>
            <c:idx val="399"/>
            <c:spPr>
              <a:solidFill>
                <a:srgbClr val="7030A0"/>
              </a:solidFill>
            </c:spPr>
          </c:dPt>
          <c:dPt>
            <c:idx val="400"/>
            <c:spPr>
              <a:solidFill>
                <a:srgbClr val="7030A0"/>
              </a:solidFill>
            </c:spPr>
          </c:dPt>
          <c:dPt>
            <c:idx val="401"/>
            <c:spPr>
              <a:solidFill>
                <a:srgbClr val="7030A0"/>
              </a:solidFill>
            </c:spPr>
          </c:dPt>
          <c:dPt>
            <c:idx val="402"/>
            <c:spPr>
              <a:solidFill>
                <a:srgbClr val="7030A0"/>
              </a:solidFill>
            </c:spPr>
          </c:dPt>
          <c:dPt>
            <c:idx val="403"/>
            <c:spPr>
              <a:solidFill>
                <a:srgbClr val="7030A0"/>
              </a:solidFill>
            </c:spPr>
          </c:dPt>
          <c:dPt>
            <c:idx val="404"/>
            <c:spPr>
              <a:solidFill>
                <a:srgbClr val="7030A0"/>
              </a:solidFill>
            </c:spPr>
          </c:dPt>
          <c:dPt>
            <c:idx val="405"/>
            <c:spPr>
              <a:solidFill>
                <a:srgbClr val="7030A0"/>
              </a:solidFill>
            </c:spPr>
          </c:dPt>
          <c:dPt>
            <c:idx val="406"/>
            <c:spPr>
              <a:solidFill>
                <a:srgbClr val="7030A0"/>
              </a:solidFill>
            </c:spPr>
          </c:dPt>
          <c:cat>
            <c:strRef>
              <c:f>'st. magisterskie'!$F$15:$NZ$15</c:f>
              <c:strCache>
                <c:ptCount val="385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OS.W01</c:v>
                </c:pt>
                <c:pt idx="60">
                  <c:v>OS.W02</c:v>
                </c:pt>
                <c:pt idx="61">
                  <c:v>OS.W03</c:v>
                </c:pt>
                <c:pt idx="62">
                  <c:v>OS.W04</c:v>
                </c:pt>
                <c:pt idx="63">
                  <c:v>OS.W05</c:v>
                </c:pt>
                <c:pt idx="64">
                  <c:v>OS.W06</c:v>
                </c:pt>
                <c:pt idx="65">
                  <c:v>OS.W07</c:v>
                </c:pt>
                <c:pt idx="66">
                  <c:v>OS.W08</c:v>
                </c:pt>
                <c:pt idx="67">
                  <c:v>OS.W09</c:v>
                </c:pt>
                <c:pt idx="68">
                  <c:v>OS.W10</c:v>
                </c:pt>
                <c:pt idx="69">
                  <c:v>OS.W11</c:v>
                </c:pt>
                <c:pt idx="70">
                  <c:v>OE. W01</c:v>
                </c:pt>
                <c:pt idx="71">
                  <c:v>OE. W02</c:v>
                </c:pt>
                <c:pt idx="72">
                  <c:v>OE. W03</c:v>
                </c:pt>
                <c:pt idx="73">
                  <c:v>OE. W04</c:v>
                </c:pt>
                <c:pt idx="74">
                  <c:v>OE. W05</c:v>
                </c:pt>
                <c:pt idx="75">
                  <c:v>OE. W06</c:v>
                </c:pt>
                <c:pt idx="76">
                  <c:v>OE. W07</c:v>
                </c:pt>
                <c:pt idx="77">
                  <c:v>OE. W08</c:v>
                </c:pt>
                <c:pt idx="78">
                  <c:v>OE. W09</c:v>
                </c:pt>
                <c:pt idx="79">
                  <c:v>OE. W10</c:v>
                </c:pt>
                <c:pt idx="80">
                  <c:v>OE. W11</c:v>
                </c:pt>
                <c:pt idx="81">
                  <c:v>OE. W12</c:v>
                </c:pt>
                <c:pt idx="82">
                  <c:v>OE. W13</c:v>
                </c:pt>
                <c:pt idx="83">
                  <c:v>OE. W14</c:v>
                </c:pt>
                <c:pt idx="84">
                  <c:v>OE. W15</c:v>
                </c:pt>
                <c:pt idx="85">
                  <c:v>OA.W01</c:v>
                </c:pt>
                <c:pt idx="86">
                  <c:v>OA.W02</c:v>
                </c:pt>
                <c:pt idx="87">
                  <c:v>OA.W03</c:v>
                </c:pt>
                <c:pt idx="88">
                  <c:v>OAN. W01</c:v>
                </c:pt>
                <c:pt idx="89">
                  <c:v>OAN. W02</c:v>
                </c:pt>
                <c:pt idx="90">
                  <c:v>OAN. W03</c:v>
                </c:pt>
                <c:pt idx="91">
                  <c:v>OPE.W01</c:v>
                </c:pt>
                <c:pt idx="92">
                  <c:v>OPE.W02</c:v>
                </c:pt>
                <c:pt idx="93">
                  <c:v>OPE.W03</c:v>
                </c:pt>
                <c:pt idx="94">
                  <c:v>OPE.W04</c:v>
                </c:pt>
                <c:pt idx="95">
                  <c:v>OPE.W05</c:v>
                </c:pt>
                <c:pt idx="96">
                  <c:v>OPE.W06</c:v>
                </c:pt>
                <c:pt idx="97">
                  <c:v>B1OD.W01</c:v>
                </c:pt>
                <c:pt idx="98">
                  <c:v>B1OD.W02</c:v>
                </c:pt>
                <c:pt idx="99">
                  <c:v>B1OD.W03</c:v>
                </c:pt>
                <c:pt idx="100">
                  <c:v>B1OD.W04</c:v>
                </c:pt>
                <c:pt idx="101">
                  <c:v>B1OD.W05</c:v>
                </c:pt>
                <c:pt idx="102">
                  <c:v>B1OD.W06</c:v>
                </c:pt>
                <c:pt idx="103">
                  <c:v>B1OD.W07</c:v>
                </c:pt>
                <c:pt idx="104">
                  <c:v>B1PZ.W01</c:v>
                </c:pt>
                <c:pt idx="105">
                  <c:v>B1PZ.W02</c:v>
                </c:pt>
                <c:pt idx="106">
                  <c:v>B1PZ.W03</c:v>
                </c:pt>
                <c:pt idx="107">
                  <c:v>B1PZ.W04</c:v>
                </c:pt>
                <c:pt idx="108">
                  <c:v>B1PZ.W05</c:v>
                </c:pt>
                <c:pt idx="109">
                  <c:v>B1PZ.W06</c:v>
                </c:pt>
                <c:pt idx="110">
                  <c:v>B1PZ.W07</c:v>
                </c:pt>
                <c:pt idx="111">
                  <c:v>B1PZ.W08</c:v>
                </c:pt>
                <c:pt idx="112">
                  <c:v>B1PS.W01</c:v>
                </c:pt>
                <c:pt idx="113">
                  <c:v>B1PS.W02</c:v>
                </c:pt>
                <c:pt idx="114">
                  <c:v>B1PS.W03</c:v>
                </c:pt>
                <c:pt idx="115">
                  <c:v>B1PS.W04</c:v>
                </c:pt>
                <c:pt idx="116">
                  <c:v>B1PS.W05</c:v>
                </c:pt>
                <c:pt idx="117">
                  <c:v>B1PS.W06</c:v>
                </c:pt>
                <c:pt idx="118">
                  <c:v>B1PS.W07</c:v>
                </c:pt>
                <c:pt idx="119">
                  <c:v>B1PS.W08</c:v>
                </c:pt>
                <c:pt idx="120">
                  <c:v>B1MŚ.W01</c:v>
                </c:pt>
                <c:pt idx="121">
                  <c:v>B1MŚ.W02</c:v>
                </c:pt>
                <c:pt idx="122">
                  <c:v>B1MŚ.W03</c:v>
                </c:pt>
                <c:pt idx="123">
                  <c:v>B1MŚ.W04</c:v>
                </c:pt>
                <c:pt idx="124">
                  <c:v>B1MŚ.W05</c:v>
                </c:pt>
                <c:pt idx="125">
                  <c:v>B1MŚ.W06</c:v>
                </c:pt>
                <c:pt idx="126">
                  <c:v>B1MŚ.W07</c:v>
                </c:pt>
                <c:pt idx="127">
                  <c:v>B1MŚ.W08</c:v>
                </c:pt>
                <c:pt idx="128">
                  <c:v>B1PO.W01</c:v>
                </c:pt>
                <c:pt idx="129">
                  <c:v>B1PO.W02</c:v>
                </c:pt>
                <c:pt idx="130">
                  <c:v>B1PO.W03</c:v>
                </c:pt>
                <c:pt idx="131">
                  <c:v>B1PO.W04</c:v>
                </c:pt>
                <c:pt idx="132">
                  <c:v>B1PO.W05</c:v>
                </c:pt>
                <c:pt idx="133">
                  <c:v>B1PO.W06</c:v>
                </c:pt>
                <c:pt idx="134">
                  <c:v>B1PO.W07</c:v>
                </c:pt>
                <c:pt idx="135">
                  <c:v>B1PO.W08</c:v>
                </c:pt>
                <c:pt idx="136">
                  <c:v>B1EL.W01</c:v>
                </c:pt>
                <c:pt idx="137">
                  <c:v>B1EL.W02</c:v>
                </c:pt>
                <c:pt idx="138">
                  <c:v>B1EL.W03</c:v>
                </c:pt>
                <c:pt idx="139">
                  <c:v>B1EL.W04</c:v>
                </c:pt>
                <c:pt idx="140">
                  <c:v>B1EL.W05</c:v>
                </c:pt>
                <c:pt idx="141">
                  <c:v>B1EL.W06</c:v>
                </c:pt>
                <c:pt idx="142">
                  <c:v>B1.PR.W01</c:v>
                </c:pt>
                <c:pt idx="143">
                  <c:v>B1.PR.W02</c:v>
                </c:pt>
                <c:pt idx="144">
                  <c:v>B1.PR.W03</c:v>
                </c:pt>
                <c:pt idx="145">
                  <c:v>B1.PR.W04</c:v>
                </c:pt>
                <c:pt idx="146">
                  <c:v>B1S.W01</c:v>
                </c:pt>
                <c:pt idx="147">
                  <c:v>B1S.W02</c:v>
                </c:pt>
                <c:pt idx="148">
                  <c:v>B1S.W03</c:v>
                </c:pt>
                <c:pt idx="149">
                  <c:v>B1S.W04</c:v>
                </c:pt>
                <c:pt idx="150">
                  <c:v>B1S.W05</c:v>
                </c:pt>
                <c:pt idx="151">
                  <c:v>B1S.W06</c:v>
                </c:pt>
                <c:pt idx="152">
                  <c:v>B1S.W07</c:v>
                </c:pt>
                <c:pt idx="153">
                  <c:v>B1S.W08</c:v>
                </c:pt>
                <c:pt idx="154">
                  <c:v>B2C.W01</c:v>
                </c:pt>
                <c:pt idx="155">
                  <c:v>B2C.W02</c:v>
                </c:pt>
                <c:pt idx="156">
                  <c:v>B2C.W03</c:v>
                </c:pt>
                <c:pt idx="157">
                  <c:v>B2C.W04</c:v>
                </c:pt>
                <c:pt idx="158">
                  <c:v>B2C.W05</c:v>
                </c:pt>
                <c:pt idx="159">
                  <c:v>B2C.W06</c:v>
                </c:pt>
                <c:pt idx="160">
                  <c:v>B2C.W07</c:v>
                </c:pt>
                <c:pt idx="161">
                  <c:v>B2C.W08</c:v>
                </c:pt>
                <c:pt idx="162">
                  <c:v>B2K.W01</c:v>
                </c:pt>
                <c:pt idx="163">
                  <c:v>B2K.W02</c:v>
                </c:pt>
                <c:pt idx="164">
                  <c:v>B2K.W03</c:v>
                </c:pt>
                <c:pt idx="165">
                  <c:v>B2K.W04</c:v>
                </c:pt>
                <c:pt idx="166">
                  <c:v>B2K.W05</c:v>
                </c:pt>
                <c:pt idx="167">
                  <c:v>B2K.W06</c:v>
                </c:pt>
                <c:pt idx="168">
                  <c:v>B2U.W01</c:v>
                </c:pt>
                <c:pt idx="169">
                  <c:v>B2U.W02</c:v>
                </c:pt>
                <c:pt idx="170">
                  <c:v>B2U.W03</c:v>
                </c:pt>
                <c:pt idx="171">
                  <c:v>B2U.W04</c:v>
                </c:pt>
                <c:pt idx="172">
                  <c:v>B2U.W05</c:v>
                </c:pt>
                <c:pt idx="173">
                  <c:v>B2U.W06</c:v>
                </c:pt>
                <c:pt idx="174">
                  <c:v>B2U.W07</c:v>
                </c:pt>
                <c:pt idx="175">
                  <c:v>B2U.W08</c:v>
                </c:pt>
                <c:pt idx="176">
                  <c:v>B2N.W01</c:v>
                </c:pt>
                <c:pt idx="177">
                  <c:v>B2N.W02</c:v>
                </c:pt>
                <c:pt idx="178">
                  <c:v>B2N.W03</c:v>
                </c:pt>
                <c:pt idx="179">
                  <c:v>B2N.W04</c:v>
                </c:pt>
                <c:pt idx="180">
                  <c:v>B2N.W05</c:v>
                </c:pt>
                <c:pt idx="181">
                  <c:v>B2N.W06</c:v>
                </c:pt>
                <c:pt idx="182">
                  <c:v>B2N.W07</c:v>
                </c:pt>
                <c:pt idx="183">
                  <c:v>B2N.W08</c:v>
                </c:pt>
                <c:pt idx="184">
                  <c:v>B2O.W01</c:v>
                </c:pt>
                <c:pt idx="185">
                  <c:v>B2O.W02</c:v>
                </c:pt>
                <c:pt idx="186">
                  <c:v>B2O.W03</c:v>
                </c:pt>
                <c:pt idx="187">
                  <c:v>B2O.W04</c:v>
                </c:pt>
                <c:pt idx="188">
                  <c:v>B2O.W05</c:v>
                </c:pt>
                <c:pt idx="189">
                  <c:v>B2O.W06</c:v>
                </c:pt>
                <c:pt idx="190">
                  <c:v>B2O.W07</c:v>
                </c:pt>
                <c:pt idx="191">
                  <c:v>B2O.W08</c:v>
                </c:pt>
                <c:pt idx="192">
                  <c:v>B2O.W09</c:v>
                </c:pt>
                <c:pt idx="193">
                  <c:v>B2D.W01</c:v>
                </c:pt>
                <c:pt idx="194">
                  <c:v>B2D.W02</c:v>
                </c:pt>
                <c:pt idx="195">
                  <c:v>B2D.W03</c:v>
                </c:pt>
                <c:pt idx="196">
                  <c:v>B2D.W04</c:v>
                </c:pt>
                <c:pt idx="197">
                  <c:v>B2D.W05</c:v>
                </c:pt>
                <c:pt idx="198">
                  <c:v>B2CH.W01</c:v>
                </c:pt>
                <c:pt idx="199">
                  <c:v>B2CH.W02</c:v>
                </c:pt>
                <c:pt idx="200">
                  <c:v>B2CH.W03</c:v>
                </c:pt>
                <c:pt idx="201">
                  <c:v>B2CH.W04</c:v>
                </c:pt>
                <c:pt idx="202">
                  <c:v>B2CH.W05</c:v>
                </c:pt>
                <c:pt idx="203">
                  <c:v>B2CH.W06</c:v>
                </c:pt>
                <c:pt idx="204">
                  <c:v>AU01</c:v>
                </c:pt>
                <c:pt idx="205">
                  <c:v>AU02</c:v>
                </c:pt>
                <c:pt idx="206">
                  <c:v>AU03</c:v>
                </c:pt>
                <c:pt idx="207">
                  <c:v>AU04</c:v>
                </c:pt>
                <c:pt idx="208">
                  <c:v>AU05</c:v>
                </c:pt>
                <c:pt idx="209">
                  <c:v>AU06</c:v>
                </c:pt>
                <c:pt idx="210">
                  <c:v>AU07</c:v>
                </c:pt>
                <c:pt idx="211">
                  <c:v>AU08</c:v>
                </c:pt>
                <c:pt idx="212">
                  <c:v>AU09</c:v>
                </c:pt>
                <c:pt idx="213">
                  <c:v>AU10</c:v>
                </c:pt>
                <c:pt idx="214">
                  <c:v>AU11</c:v>
                </c:pt>
                <c:pt idx="215">
                  <c:v>AU12</c:v>
                </c:pt>
                <c:pt idx="216">
                  <c:v>AU13</c:v>
                </c:pt>
                <c:pt idx="217">
                  <c:v>AU14</c:v>
                </c:pt>
                <c:pt idx="218">
                  <c:v>AU15</c:v>
                </c:pt>
                <c:pt idx="219">
                  <c:v>AU16</c:v>
                </c:pt>
                <c:pt idx="220">
                  <c:v>AU17</c:v>
                </c:pt>
                <c:pt idx="221">
                  <c:v>AU18</c:v>
                </c:pt>
                <c:pt idx="222">
                  <c:v>AU19</c:v>
                </c:pt>
                <c:pt idx="223">
                  <c:v>AU20</c:v>
                </c:pt>
                <c:pt idx="224">
                  <c:v>AU21</c:v>
                </c:pt>
                <c:pt idx="225">
                  <c:v>AU22</c:v>
                </c:pt>
                <c:pt idx="226">
                  <c:v>AU23</c:v>
                </c:pt>
                <c:pt idx="227">
                  <c:v>AU24</c:v>
                </c:pt>
                <c:pt idx="228">
                  <c:v>AU25</c:v>
                </c:pt>
                <c:pt idx="229">
                  <c:v>AU26</c:v>
                </c:pt>
                <c:pt idx="230">
                  <c:v>AU27</c:v>
                </c:pt>
                <c:pt idx="231">
                  <c:v>AU28</c:v>
                </c:pt>
                <c:pt idx="232">
                  <c:v>AU29</c:v>
                </c:pt>
                <c:pt idx="233">
                  <c:v>BU01</c:v>
                </c:pt>
                <c:pt idx="234">
                  <c:v>BU02</c:v>
                </c:pt>
                <c:pt idx="235">
                  <c:v>BU03</c:v>
                </c:pt>
                <c:pt idx="236">
                  <c:v>BU04</c:v>
                </c:pt>
                <c:pt idx="237">
                  <c:v>BU05</c:v>
                </c:pt>
                <c:pt idx="238">
                  <c:v>BU06</c:v>
                </c:pt>
                <c:pt idx="239">
                  <c:v>BU07</c:v>
                </c:pt>
                <c:pt idx="240">
                  <c:v>BU08</c:v>
                </c:pt>
                <c:pt idx="241">
                  <c:v>BU09</c:v>
                </c:pt>
                <c:pt idx="242">
                  <c:v>BU10</c:v>
                </c:pt>
                <c:pt idx="243">
                  <c:v>BU11</c:v>
                </c:pt>
                <c:pt idx="244">
                  <c:v>BU12</c:v>
                </c:pt>
                <c:pt idx="245">
                  <c:v>BU13</c:v>
                </c:pt>
                <c:pt idx="246">
                  <c:v>BU14</c:v>
                </c:pt>
                <c:pt idx="247">
                  <c:v>BU15</c:v>
                </c:pt>
                <c:pt idx="248">
                  <c:v>BU16</c:v>
                </c:pt>
                <c:pt idx="249">
                  <c:v>BU17</c:v>
                </c:pt>
                <c:pt idx="250">
                  <c:v>BU18</c:v>
                </c:pt>
                <c:pt idx="251">
                  <c:v>BU19</c:v>
                </c:pt>
                <c:pt idx="252">
                  <c:v>BU20</c:v>
                </c:pt>
                <c:pt idx="253">
                  <c:v>BU21</c:v>
                </c:pt>
                <c:pt idx="254">
                  <c:v>BU22</c:v>
                </c:pt>
                <c:pt idx="255">
                  <c:v>OS.U01</c:v>
                </c:pt>
                <c:pt idx="256">
                  <c:v>OS.U02</c:v>
                </c:pt>
                <c:pt idx="257">
                  <c:v>OS.U03</c:v>
                </c:pt>
                <c:pt idx="258">
                  <c:v>OS.U04</c:v>
                </c:pt>
                <c:pt idx="259">
                  <c:v>OS.U05</c:v>
                </c:pt>
                <c:pt idx="260">
                  <c:v>OS.U06</c:v>
                </c:pt>
                <c:pt idx="261">
                  <c:v>OS.U07</c:v>
                </c:pt>
                <c:pt idx="262">
                  <c:v>OS.U08</c:v>
                </c:pt>
                <c:pt idx="263">
                  <c:v>OS.U09</c:v>
                </c:pt>
                <c:pt idx="264">
                  <c:v>OS.U10</c:v>
                </c:pt>
                <c:pt idx="265">
                  <c:v>OS.U11</c:v>
                </c:pt>
                <c:pt idx="266">
                  <c:v>OE. U01</c:v>
                </c:pt>
                <c:pt idx="267">
                  <c:v>OE. U02</c:v>
                </c:pt>
                <c:pt idx="268">
                  <c:v>OE. U03</c:v>
                </c:pt>
                <c:pt idx="269">
                  <c:v>OE. U04</c:v>
                </c:pt>
                <c:pt idx="270">
                  <c:v>OE. U05</c:v>
                </c:pt>
                <c:pt idx="271">
                  <c:v>OE. U06</c:v>
                </c:pt>
                <c:pt idx="272">
                  <c:v>OE. U07</c:v>
                </c:pt>
                <c:pt idx="273">
                  <c:v>OE. U08</c:v>
                </c:pt>
                <c:pt idx="274">
                  <c:v>OE. U09</c:v>
                </c:pt>
                <c:pt idx="275">
                  <c:v>OE. U10</c:v>
                </c:pt>
                <c:pt idx="276">
                  <c:v>OE. U11</c:v>
                </c:pt>
                <c:pt idx="277">
                  <c:v>OE. U12</c:v>
                </c:pt>
                <c:pt idx="278">
                  <c:v>OE. U13</c:v>
                </c:pt>
                <c:pt idx="279">
                  <c:v>OE. U14</c:v>
                </c:pt>
                <c:pt idx="280">
                  <c:v>OA.U01</c:v>
                </c:pt>
                <c:pt idx="281">
                  <c:v>OA.U02</c:v>
                </c:pt>
                <c:pt idx="282">
                  <c:v>OA.U03</c:v>
                </c:pt>
                <c:pt idx="283">
                  <c:v>OA.U04</c:v>
                </c:pt>
                <c:pt idx="284">
                  <c:v>OA.U05</c:v>
                </c:pt>
                <c:pt idx="285">
                  <c:v>OAN.U01</c:v>
                </c:pt>
                <c:pt idx="286">
                  <c:v>OAN.U02</c:v>
                </c:pt>
                <c:pt idx="287">
                  <c:v>OAN.U03</c:v>
                </c:pt>
                <c:pt idx="288">
                  <c:v>OPE.01</c:v>
                </c:pt>
                <c:pt idx="289">
                  <c:v>OPE.02</c:v>
                </c:pt>
                <c:pt idx="290">
                  <c:v>OPE.03</c:v>
                </c:pt>
                <c:pt idx="291">
                  <c:v>OPE.04</c:v>
                </c:pt>
                <c:pt idx="292">
                  <c:v>OPE.05</c:v>
                </c:pt>
                <c:pt idx="293">
                  <c:v>OPE.06</c:v>
                </c:pt>
                <c:pt idx="294">
                  <c:v>B1OD.U01</c:v>
                </c:pt>
                <c:pt idx="295">
                  <c:v>B1OD.U02</c:v>
                </c:pt>
                <c:pt idx="296">
                  <c:v>B1OD.U03</c:v>
                </c:pt>
                <c:pt idx="297">
                  <c:v>B1OD.U04</c:v>
                </c:pt>
                <c:pt idx="298">
                  <c:v>B1OD.U05</c:v>
                </c:pt>
                <c:pt idx="299">
                  <c:v>B1OD.U06</c:v>
                </c:pt>
                <c:pt idx="300">
                  <c:v>B1OD.U07</c:v>
                </c:pt>
                <c:pt idx="301">
                  <c:v>B1OD.U08</c:v>
                </c:pt>
                <c:pt idx="302">
                  <c:v>B1PZ.U01</c:v>
                </c:pt>
                <c:pt idx="303">
                  <c:v>B1PZ.U02</c:v>
                </c:pt>
                <c:pt idx="304">
                  <c:v>B1PZ.U03</c:v>
                </c:pt>
                <c:pt idx="305">
                  <c:v>B1PZ.U04</c:v>
                </c:pt>
                <c:pt idx="306">
                  <c:v>B1PZ.U05</c:v>
                </c:pt>
                <c:pt idx="307">
                  <c:v>B1PS.U01</c:v>
                </c:pt>
                <c:pt idx="308">
                  <c:v>B1PS.U02</c:v>
                </c:pt>
                <c:pt idx="309">
                  <c:v>B1PS.U03</c:v>
                </c:pt>
                <c:pt idx="310">
                  <c:v>B1PS.U04</c:v>
                </c:pt>
                <c:pt idx="311">
                  <c:v>B1MŚ.U01</c:v>
                </c:pt>
                <c:pt idx="312">
                  <c:v>B1MŚ.U02</c:v>
                </c:pt>
                <c:pt idx="313">
                  <c:v>B1MŚ.U03</c:v>
                </c:pt>
                <c:pt idx="314">
                  <c:v>B1MŚ.U04</c:v>
                </c:pt>
                <c:pt idx="315">
                  <c:v>B1MŚ.U05</c:v>
                </c:pt>
                <c:pt idx="316">
                  <c:v>B1PO.U01</c:v>
                </c:pt>
                <c:pt idx="317">
                  <c:v>B1PO.U02</c:v>
                </c:pt>
                <c:pt idx="318">
                  <c:v>B1PO.U03</c:v>
                </c:pt>
                <c:pt idx="319">
                  <c:v>B1PO.U04</c:v>
                </c:pt>
                <c:pt idx="320">
                  <c:v>B1PO.U05</c:v>
                </c:pt>
                <c:pt idx="321">
                  <c:v>B1EL.U01</c:v>
                </c:pt>
                <c:pt idx="322">
                  <c:v>B1EL.U02</c:v>
                </c:pt>
                <c:pt idx="323">
                  <c:v>B1EL.U03</c:v>
                </c:pt>
                <c:pt idx="324">
                  <c:v>B1EL.U04</c:v>
                </c:pt>
                <c:pt idx="325">
                  <c:v>B1EL.U05</c:v>
                </c:pt>
                <c:pt idx="326">
                  <c:v>B1EL.U06</c:v>
                </c:pt>
                <c:pt idx="327">
                  <c:v>B1EL.U07</c:v>
                </c:pt>
                <c:pt idx="328">
                  <c:v>B1.RP.U01</c:v>
                </c:pt>
                <c:pt idx="329">
                  <c:v>B1.RP.U02</c:v>
                </c:pt>
                <c:pt idx="330">
                  <c:v>B1.RP.U03</c:v>
                </c:pt>
                <c:pt idx="331">
                  <c:v>B1.RP.U04</c:v>
                </c:pt>
                <c:pt idx="332">
                  <c:v>B2S.U01</c:v>
                </c:pt>
                <c:pt idx="333">
                  <c:v>B2S.U02</c:v>
                </c:pt>
                <c:pt idx="334">
                  <c:v>B2S.U03</c:v>
                </c:pt>
                <c:pt idx="335">
                  <c:v>B2S.U04</c:v>
                </c:pt>
                <c:pt idx="336">
                  <c:v>B2S.U05</c:v>
                </c:pt>
                <c:pt idx="337">
                  <c:v>B2S.U06</c:v>
                </c:pt>
                <c:pt idx="338">
                  <c:v>B2C.U01</c:v>
                </c:pt>
                <c:pt idx="339">
                  <c:v>B2C.U02</c:v>
                </c:pt>
                <c:pt idx="340">
                  <c:v>B2C.U03</c:v>
                </c:pt>
                <c:pt idx="341">
                  <c:v>B2C.U04</c:v>
                </c:pt>
                <c:pt idx="342">
                  <c:v>B2C.U05</c:v>
                </c:pt>
                <c:pt idx="343">
                  <c:v>B2C.U06</c:v>
                </c:pt>
                <c:pt idx="344">
                  <c:v>B2C.U07</c:v>
                </c:pt>
                <c:pt idx="345">
                  <c:v>B2K.U01</c:v>
                </c:pt>
                <c:pt idx="346">
                  <c:v>B2K.U02</c:v>
                </c:pt>
                <c:pt idx="347">
                  <c:v>B2K.U03</c:v>
                </c:pt>
                <c:pt idx="348">
                  <c:v>B2K.U04</c:v>
                </c:pt>
                <c:pt idx="349">
                  <c:v>B2U.U01</c:v>
                </c:pt>
                <c:pt idx="350">
                  <c:v>B2U.U02</c:v>
                </c:pt>
                <c:pt idx="351">
                  <c:v>B2U.U03</c:v>
                </c:pt>
                <c:pt idx="352">
                  <c:v>B2U.U04</c:v>
                </c:pt>
                <c:pt idx="353">
                  <c:v>B2U.U05</c:v>
                </c:pt>
                <c:pt idx="354">
                  <c:v>B2U.U06</c:v>
                </c:pt>
                <c:pt idx="355">
                  <c:v>B2U.U07</c:v>
                </c:pt>
                <c:pt idx="356">
                  <c:v>B2N.U01</c:v>
                </c:pt>
                <c:pt idx="357">
                  <c:v>B2N.U02</c:v>
                </c:pt>
                <c:pt idx="358">
                  <c:v>B2N.U03</c:v>
                </c:pt>
                <c:pt idx="359">
                  <c:v>B2N.U04</c:v>
                </c:pt>
                <c:pt idx="360">
                  <c:v>B2N.U05</c:v>
                </c:pt>
                <c:pt idx="361">
                  <c:v>B2N.U06</c:v>
                </c:pt>
                <c:pt idx="362">
                  <c:v>B2N.U07</c:v>
                </c:pt>
                <c:pt idx="363">
                  <c:v>B2O.U01</c:v>
                </c:pt>
                <c:pt idx="364">
                  <c:v>B2O.U02</c:v>
                </c:pt>
                <c:pt idx="365">
                  <c:v>B2O.U03</c:v>
                </c:pt>
                <c:pt idx="366">
                  <c:v>B2O.U04</c:v>
                </c:pt>
                <c:pt idx="367">
                  <c:v>B2O.U05</c:v>
                </c:pt>
                <c:pt idx="368">
                  <c:v>B2O.U06</c:v>
                </c:pt>
                <c:pt idx="369">
                  <c:v>B2O.U07</c:v>
                </c:pt>
                <c:pt idx="370">
                  <c:v>B2D.U01</c:v>
                </c:pt>
                <c:pt idx="371">
                  <c:v>B2D.U02</c:v>
                </c:pt>
                <c:pt idx="372">
                  <c:v>B2D.U03</c:v>
                </c:pt>
                <c:pt idx="373">
                  <c:v>B2D.U04</c:v>
                </c:pt>
                <c:pt idx="374">
                  <c:v>B2D.U05</c:v>
                </c:pt>
                <c:pt idx="375">
                  <c:v>B2CH.U01</c:v>
                </c:pt>
                <c:pt idx="376">
                  <c:v>B2CH.U02</c:v>
                </c:pt>
                <c:pt idx="377">
                  <c:v>B2CH.U03</c:v>
                </c:pt>
                <c:pt idx="378">
                  <c:v>B.K1</c:v>
                </c:pt>
                <c:pt idx="379">
                  <c:v>B.K2</c:v>
                </c:pt>
                <c:pt idx="380">
                  <c:v>B.K3</c:v>
                </c:pt>
                <c:pt idx="381">
                  <c:v>B.K4</c:v>
                </c:pt>
                <c:pt idx="382">
                  <c:v>B.K5</c:v>
                </c:pt>
                <c:pt idx="383">
                  <c:v>B.K6</c:v>
                </c:pt>
                <c:pt idx="384">
                  <c:v>B.K7</c:v>
                </c:pt>
              </c:strCache>
            </c:strRef>
          </c:cat>
          <c:val>
            <c:numRef>
              <c:f>'st. magisterskie'!$F$42:$NZ$42</c:f>
              <c:numCache>
                <c:formatCode>General</c:formatCode>
                <c:ptCount val="3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12</c:v>
                </c:pt>
                <c:pt idx="379">
                  <c:v>2</c:v>
                </c:pt>
                <c:pt idx="380">
                  <c:v>4</c:v>
                </c:pt>
                <c:pt idx="381">
                  <c:v>3</c:v>
                </c:pt>
                <c:pt idx="382">
                  <c:v>6</c:v>
                </c:pt>
                <c:pt idx="383">
                  <c:v>2</c:v>
                </c:pt>
                <c:pt idx="384">
                  <c:v>9</c:v>
                </c:pt>
              </c:numCache>
            </c:numRef>
          </c:val>
        </c:ser>
        <c:gapWidth val="52"/>
        <c:axId val="76158080"/>
        <c:axId val="76159616"/>
      </c:barChart>
      <c:catAx>
        <c:axId val="76158080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 sz="800"/>
            </a:pPr>
            <a:endParaRPr lang="pl-PL"/>
          </a:p>
        </c:txPr>
        <c:crossAx val="76159616"/>
        <c:crosses val="autoZero"/>
        <c:auto val="1"/>
        <c:lblAlgn val="ctr"/>
        <c:lblOffset val="100"/>
      </c:catAx>
      <c:valAx>
        <c:axId val="76159616"/>
        <c:scaling>
          <c:orientation val="minMax"/>
        </c:scaling>
        <c:axPos val="l"/>
        <c:majorGridlines/>
        <c:numFmt formatCode="General" sourceLinked="1"/>
        <c:tickLblPos val="nextTo"/>
        <c:crossAx val="76158080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Blok II</a:t>
            </a:r>
          </a:p>
        </c:rich>
      </c:tx>
      <c:layout>
        <c:manualLayout>
          <c:xMode val="edge"/>
          <c:yMode val="edge"/>
          <c:x val="0.82296893316156972"/>
          <c:y val="0.82919755979347165"/>
        </c:manualLayout>
      </c:layout>
      <c:overlay val="1"/>
    </c:title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-0.2677546577579703"/>
                  <c:y val="-6.1878474573793738E-2"/>
                </c:manualLayout>
              </c:layout>
              <c:dLblPos val="bestFit"/>
              <c:showCatName val="1"/>
              <c:showPercent val="1"/>
              <c:extLst/>
            </c:dLbl>
            <c:dLbl>
              <c:idx val="1"/>
              <c:layout>
                <c:manualLayout>
                  <c:x val="-5.1761022384229E-2"/>
                  <c:y val="-0.19594850281701406"/>
                </c:manualLayout>
              </c:layout>
              <c:dLblPos val="bestFit"/>
              <c:showCatName val="1"/>
              <c:showPercent val="1"/>
              <c:extLst/>
            </c:dLbl>
            <c:dLbl>
              <c:idx val="2"/>
              <c:layout>
                <c:manualLayout>
                  <c:x val="0.10611321554441203"/>
                  <c:y val="3.0939237286896917E-2"/>
                </c:manualLayout>
              </c:layout>
              <c:dLblPos val="bestFit"/>
              <c:showCatName val="1"/>
              <c:showPercent val="1"/>
              <c:extLst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/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'st. magisterskie'!$OA$42:$OC$42</c:f>
              <c:numCache>
                <c:formatCode>General</c:formatCode>
                <c:ptCount val="3"/>
                <c:pt idx="0">
                  <c:v>155</c:v>
                </c:pt>
                <c:pt idx="1">
                  <c:v>134</c:v>
                </c:pt>
                <c:pt idx="2">
                  <c:v>38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1.623922856770172E-3"/>
          <c:y val="8.8437591134441537E-2"/>
          <c:w val="0.99730400650671802"/>
          <c:h val="0.80099919801691499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317"/>
            <c:spPr>
              <a:solidFill>
                <a:schemeClr val="accent1"/>
              </a:solidFill>
            </c:spPr>
          </c:dPt>
          <c:dPt>
            <c:idx val="318"/>
            <c:spPr>
              <a:solidFill>
                <a:schemeClr val="accent1"/>
              </a:solidFill>
            </c:spPr>
          </c:dPt>
          <c:dPt>
            <c:idx val="319"/>
            <c:spPr>
              <a:solidFill>
                <a:srgbClr val="7030A0"/>
              </a:solidFill>
            </c:spPr>
          </c:dPt>
          <c:dPt>
            <c:idx val="320"/>
            <c:spPr>
              <a:solidFill>
                <a:srgbClr val="7030A0"/>
              </a:solidFill>
            </c:spPr>
          </c:dPt>
          <c:dPt>
            <c:idx val="321"/>
            <c:spPr>
              <a:solidFill>
                <a:srgbClr val="7030A0"/>
              </a:solidFill>
            </c:spPr>
          </c:dPt>
          <c:dPt>
            <c:idx val="322"/>
            <c:spPr>
              <a:solidFill>
                <a:srgbClr val="7030A0"/>
              </a:solidFill>
            </c:spPr>
          </c:dPt>
          <c:dPt>
            <c:idx val="323"/>
            <c:spPr>
              <a:solidFill>
                <a:srgbClr val="7030A0"/>
              </a:solidFill>
            </c:spPr>
          </c:dPt>
          <c:dPt>
            <c:idx val="324"/>
            <c:spPr>
              <a:solidFill>
                <a:srgbClr val="7030A0"/>
              </a:solidFill>
            </c:spPr>
          </c:dPt>
          <c:dPt>
            <c:idx val="325"/>
            <c:spPr>
              <a:solidFill>
                <a:srgbClr val="7030A0"/>
              </a:solidFill>
            </c:spPr>
          </c:dPt>
          <c:dPt>
            <c:idx val="326"/>
            <c:spPr>
              <a:solidFill>
                <a:srgbClr val="7030A0"/>
              </a:solidFill>
            </c:spPr>
          </c:dPt>
          <c:dPt>
            <c:idx val="327"/>
            <c:spPr>
              <a:solidFill>
                <a:srgbClr val="7030A0"/>
              </a:solidFill>
            </c:spPr>
          </c:dPt>
          <c:dPt>
            <c:idx val="328"/>
            <c:spPr>
              <a:solidFill>
                <a:srgbClr val="7030A0"/>
              </a:solidFill>
            </c:spPr>
          </c:dPt>
          <c:dPt>
            <c:idx val="395"/>
            <c:spPr>
              <a:solidFill>
                <a:srgbClr val="7030A0"/>
              </a:solidFill>
            </c:spPr>
          </c:dPt>
          <c:dPt>
            <c:idx val="396"/>
            <c:spPr>
              <a:solidFill>
                <a:srgbClr val="7030A0"/>
              </a:solidFill>
            </c:spPr>
          </c:dPt>
          <c:dPt>
            <c:idx val="397"/>
            <c:spPr>
              <a:solidFill>
                <a:srgbClr val="7030A0"/>
              </a:solidFill>
            </c:spPr>
          </c:dPt>
          <c:dPt>
            <c:idx val="398"/>
            <c:spPr>
              <a:solidFill>
                <a:srgbClr val="7030A0"/>
              </a:solidFill>
            </c:spPr>
          </c:dPt>
          <c:dPt>
            <c:idx val="399"/>
            <c:spPr>
              <a:solidFill>
                <a:srgbClr val="7030A0"/>
              </a:solidFill>
            </c:spPr>
          </c:dPt>
          <c:dPt>
            <c:idx val="400"/>
            <c:spPr>
              <a:solidFill>
                <a:srgbClr val="7030A0"/>
              </a:solidFill>
            </c:spPr>
          </c:dPt>
          <c:dPt>
            <c:idx val="401"/>
            <c:spPr>
              <a:solidFill>
                <a:srgbClr val="7030A0"/>
              </a:solidFill>
            </c:spPr>
          </c:dPt>
          <c:dPt>
            <c:idx val="402"/>
            <c:spPr>
              <a:solidFill>
                <a:srgbClr val="7030A0"/>
              </a:solidFill>
            </c:spPr>
          </c:dPt>
          <c:dPt>
            <c:idx val="403"/>
            <c:spPr>
              <a:solidFill>
                <a:srgbClr val="7030A0"/>
              </a:solidFill>
            </c:spPr>
          </c:dPt>
          <c:dPt>
            <c:idx val="404"/>
            <c:spPr>
              <a:solidFill>
                <a:srgbClr val="7030A0"/>
              </a:solidFill>
            </c:spPr>
          </c:dPt>
          <c:dPt>
            <c:idx val="405"/>
            <c:spPr>
              <a:solidFill>
                <a:srgbClr val="7030A0"/>
              </a:solidFill>
            </c:spPr>
          </c:dPt>
          <c:dPt>
            <c:idx val="406"/>
            <c:spPr>
              <a:solidFill>
                <a:srgbClr val="7030A0"/>
              </a:solidFill>
            </c:spPr>
          </c:dPt>
          <c:cat>
            <c:strRef>
              <c:f>'st. magisterskie'!$F$15:$NZ$15</c:f>
              <c:strCache>
                <c:ptCount val="385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BW01</c:v>
                </c:pt>
                <c:pt idx="39">
                  <c:v>BW02</c:v>
                </c:pt>
                <c:pt idx="40">
                  <c:v>BW03</c:v>
                </c:pt>
                <c:pt idx="41">
                  <c:v>BWO4</c:v>
                </c:pt>
                <c:pt idx="42">
                  <c:v>BW05</c:v>
                </c:pt>
                <c:pt idx="43">
                  <c:v>BW06</c:v>
                </c:pt>
                <c:pt idx="44">
                  <c:v>BW07</c:v>
                </c:pt>
                <c:pt idx="45">
                  <c:v>BW08</c:v>
                </c:pt>
                <c:pt idx="46">
                  <c:v>BW09</c:v>
                </c:pt>
                <c:pt idx="47">
                  <c:v>BW10</c:v>
                </c:pt>
                <c:pt idx="48">
                  <c:v>BW11</c:v>
                </c:pt>
                <c:pt idx="49">
                  <c:v>BW12</c:v>
                </c:pt>
                <c:pt idx="50">
                  <c:v>BW13</c:v>
                </c:pt>
                <c:pt idx="51">
                  <c:v>BW14</c:v>
                </c:pt>
                <c:pt idx="52">
                  <c:v>BW15</c:v>
                </c:pt>
                <c:pt idx="53">
                  <c:v>BW16</c:v>
                </c:pt>
                <c:pt idx="54">
                  <c:v>BW17</c:v>
                </c:pt>
                <c:pt idx="55">
                  <c:v>BW18</c:v>
                </c:pt>
                <c:pt idx="56">
                  <c:v>BW19</c:v>
                </c:pt>
                <c:pt idx="57">
                  <c:v>BW20</c:v>
                </c:pt>
                <c:pt idx="58">
                  <c:v>BW21</c:v>
                </c:pt>
                <c:pt idx="59">
                  <c:v>OS.W01</c:v>
                </c:pt>
                <c:pt idx="60">
                  <c:v>OS.W02</c:v>
                </c:pt>
                <c:pt idx="61">
                  <c:v>OS.W03</c:v>
                </c:pt>
                <c:pt idx="62">
                  <c:v>OS.W04</c:v>
                </c:pt>
                <c:pt idx="63">
                  <c:v>OS.W05</c:v>
                </c:pt>
                <c:pt idx="64">
                  <c:v>OS.W06</c:v>
                </c:pt>
                <c:pt idx="65">
                  <c:v>OS.W07</c:v>
                </c:pt>
                <c:pt idx="66">
                  <c:v>OS.W08</c:v>
                </c:pt>
                <c:pt idx="67">
                  <c:v>OS.W09</c:v>
                </c:pt>
                <c:pt idx="68">
                  <c:v>OS.W10</c:v>
                </c:pt>
                <c:pt idx="69">
                  <c:v>OS.W11</c:v>
                </c:pt>
                <c:pt idx="70">
                  <c:v>OE. W01</c:v>
                </c:pt>
                <c:pt idx="71">
                  <c:v>OE. W02</c:v>
                </c:pt>
                <c:pt idx="72">
                  <c:v>OE. W03</c:v>
                </c:pt>
                <c:pt idx="73">
                  <c:v>OE. W04</c:v>
                </c:pt>
                <c:pt idx="74">
                  <c:v>OE. W05</c:v>
                </c:pt>
                <c:pt idx="75">
                  <c:v>OE. W06</c:v>
                </c:pt>
                <c:pt idx="76">
                  <c:v>OE. W07</c:v>
                </c:pt>
                <c:pt idx="77">
                  <c:v>OE. W08</c:v>
                </c:pt>
                <c:pt idx="78">
                  <c:v>OE. W09</c:v>
                </c:pt>
                <c:pt idx="79">
                  <c:v>OE. W10</c:v>
                </c:pt>
                <c:pt idx="80">
                  <c:v>OE. W11</c:v>
                </c:pt>
                <c:pt idx="81">
                  <c:v>OE. W12</c:v>
                </c:pt>
                <c:pt idx="82">
                  <c:v>OE. W13</c:v>
                </c:pt>
                <c:pt idx="83">
                  <c:v>OE. W14</c:v>
                </c:pt>
                <c:pt idx="84">
                  <c:v>OE. W15</c:v>
                </c:pt>
                <c:pt idx="85">
                  <c:v>OA.W01</c:v>
                </c:pt>
                <c:pt idx="86">
                  <c:v>OA.W02</c:v>
                </c:pt>
                <c:pt idx="87">
                  <c:v>OA.W03</c:v>
                </c:pt>
                <c:pt idx="88">
                  <c:v>OAN. W01</c:v>
                </c:pt>
                <c:pt idx="89">
                  <c:v>OAN. W02</c:v>
                </c:pt>
                <c:pt idx="90">
                  <c:v>OAN. W03</c:v>
                </c:pt>
                <c:pt idx="91">
                  <c:v>OPE.W01</c:v>
                </c:pt>
                <c:pt idx="92">
                  <c:v>OPE.W02</c:v>
                </c:pt>
                <c:pt idx="93">
                  <c:v>OPE.W03</c:v>
                </c:pt>
                <c:pt idx="94">
                  <c:v>OPE.W04</c:v>
                </c:pt>
                <c:pt idx="95">
                  <c:v>OPE.W05</c:v>
                </c:pt>
                <c:pt idx="96">
                  <c:v>OPE.W06</c:v>
                </c:pt>
                <c:pt idx="97">
                  <c:v>B1OD.W01</c:v>
                </c:pt>
                <c:pt idx="98">
                  <c:v>B1OD.W02</c:v>
                </c:pt>
                <c:pt idx="99">
                  <c:v>B1OD.W03</c:v>
                </c:pt>
                <c:pt idx="100">
                  <c:v>B1OD.W04</c:v>
                </c:pt>
                <c:pt idx="101">
                  <c:v>B1OD.W05</c:v>
                </c:pt>
                <c:pt idx="102">
                  <c:v>B1OD.W06</c:v>
                </c:pt>
                <c:pt idx="103">
                  <c:v>B1OD.W07</c:v>
                </c:pt>
                <c:pt idx="104">
                  <c:v>B1PZ.W01</c:v>
                </c:pt>
                <c:pt idx="105">
                  <c:v>B1PZ.W02</c:v>
                </c:pt>
                <c:pt idx="106">
                  <c:v>B1PZ.W03</c:v>
                </c:pt>
                <c:pt idx="107">
                  <c:v>B1PZ.W04</c:v>
                </c:pt>
                <c:pt idx="108">
                  <c:v>B1PZ.W05</c:v>
                </c:pt>
                <c:pt idx="109">
                  <c:v>B1PZ.W06</c:v>
                </c:pt>
                <c:pt idx="110">
                  <c:v>B1PZ.W07</c:v>
                </c:pt>
                <c:pt idx="111">
                  <c:v>B1PZ.W08</c:v>
                </c:pt>
                <c:pt idx="112">
                  <c:v>B1PS.W01</c:v>
                </c:pt>
                <c:pt idx="113">
                  <c:v>B1PS.W02</c:v>
                </c:pt>
                <c:pt idx="114">
                  <c:v>B1PS.W03</c:v>
                </c:pt>
                <c:pt idx="115">
                  <c:v>B1PS.W04</c:v>
                </c:pt>
                <c:pt idx="116">
                  <c:v>B1PS.W05</c:v>
                </c:pt>
                <c:pt idx="117">
                  <c:v>B1PS.W06</c:v>
                </c:pt>
                <c:pt idx="118">
                  <c:v>B1PS.W07</c:v>
                </c:pt>
                <c:pt idx="119">
                  <c:v>B1PS.W08</c:v>
                </c:pt>
                <c:pt idx="120">
                  <c:v>B1MŚ.W01</c:v>
                </c:pt>
                <c:pt idx="121">
                  <c:v>B1MŚ.W02</c:v>
                </c:pt>
                <c:pt idx="122">
                  <c:v>B1MŚ.W03</c:v>
                </c:pt>
                <c:pt idx="123">
                  <c:v>B1MŚ.W04</c:v>
                </c:pt>
                <c:pt idx="124">
                  <c:v>B1MŚ.W05</c:v>
                </c:pt>
                <c:pt idx="125">
                  <c:v>B1MŚ.W06</c:v>
                </c:pt>
                <c:pt idx="126">
                  <c:v>B1MŚ.W07</c:v>
                </c:pt>
                <c:pt idx="127">
                  <c:v>B1MŚ.W08</c:v>
                </c:pt>
                <c:pt idx="128">
                  <c:v>B1PO.W01</c:v>
                </c:pt>
                <c:pt idx="129">
                  <c:v>B1PO.W02</c:v>
                </c:pt>
                <c:pt idx="130">
                  <c:v>B1PO.W03</c:v>
                </c:pt>
                <c:pt idx="131">
                  <c:v>B1PO.W04</c:v>
                </c:pt>
                <c:pt idx="132">
                  <c:v>B1PO.W05</c:v>
                </c:pt>
                <c:pt idx="133">
                  <c:v>B1PO.W06</c:v>
                </c:pt>
                <c:pt idx="134">
                  <c:v>B1PO.W07</c:v>
                </c:pt>
                <c:pt idx="135">
                  <c:v>B1PO.W08</c:v>
                </c:pt>
                <c:pt idx="136">
                  <c:v>B1EL.W01</c:v>
                </c:pt>
                <c:pt idx="137">
                  <c:v>B1EL.W02</c:v>
                </c:pt>
                <c:pt idx="138">
                  <c:v>B1EL.W03</c:v>
                </c:pt>
                <c:pt idx="139">
                  <c:v>B1EL.W04</c:v>
                </c:pt>
                <c:pt idx="140">
                  <c:v>B1EL.W05</c:v>
                </c:pt>
                <c:pt idx="141">
                  <c:v>B1EL.W06</c:v>
                </c:pt>
                <c:pt idx="142">
                  <c:v>B1.PR.W01</c:v>
                </c:pt>
                <c:pt idx="143">
                  <c:v>B1.PR.W02</c:v>
                </c:pt>
                <c:pt idx="144">
                  <c:v>B1.PR.W03</c:v>
                </c:pt>
                <c:pt idx="145">
                  <c:v>B1.PR.W04</c:v>
                </c:pt>
                <c:pt idx="146">
                  <c:v>B1S.W01</c:v>
                </c:pt>
                <c:pt idx="147">
                  <c:v>B1S.W02</c:v>
                </c:pt>
                <c:pt idx="148">
                  <c:v>B1S.W03</c:v>
                </c:pt>
                <c:pt idx="149">
                  <c:v>B1S.W04</c:v>
                </c:pt>
                <c:pt idx="150">
                  <c:v>B1S.W05</c:v>
                </c:pt>
                <c:pt idx="151">
                  <c:v>B1S.W06</c:v>
                </c:pt>
                <c:pt idx="152">
                  <c:v>B1S.W07</c:v>
                </c:pt>
                <c:pt idx="153">
                  <c:v>B1S.W08</c:v>
                </c:pt>
                <c:pt idx="154">
                  <c:v>B2C.W01</c:v>
                </c:pt>
                <c:pt idx="155">
                  <c:v>B2C.W02</c:v>
                </c:pt>
                <c:pt idx="156">
                  <c:v>B2C.W03</c:v>
                </c:pt>
                <c:pt idx="157">
                  <c:v>B2C.W04</c:v>
                </c:pt>
                <c:pt idx="158">
                  <c:v>B2C.W05</c:v>
                </c:pt>
                <c:pt idx="159">
                  <c:v>B2C.W06</c:v>
                </c:pt>
                <c:pt idx="160">
                  <c:v>B2C.W07</c:v>
                </c:pt>
                <c:pt idx="161">
                  <c:v>B2C.W08</c:v>
                </c:pt>
                <c:pt idx="162">
                  <c:v>B2K.W01</c:v>
                </c:pt>
                <c:pt idx="163">
                  <c:v>B2K.W02</c:v>
                </c:pt>
                <c:pt idx="164">
                  <c:v>B2K.W03</c:v>
                </c:pt>
                <c:pt idx="165">
                  <c:v>B2K.W04</c:v>
                </c:pt>
                <c:pt idx="166">
                  <c:v>B2K.W05</c:v>
                </c:pt>
                <c:pt idx="167">
                  <c:v>B2K.W06</c:v>
                </c:pt>
                <c:pt idx="168">
                  <c:v>B2U.W01</c:v>
                </c:pt>
                <c:pt idx="169">
                  <c:v>B2U.W02</c:v>
                </c:pt>
                <c:pt idx="170">
                  <c:v>B2U.W03</c:v>
                </c:pt>
                <c:pt idx="171">
                  <c:v>B2U.W04</c:v>
                </c:pt>
                <c:pt idx="172">
                  <c:v>B2U.W05</c:v>
                </c:pt>
                <c:pt idx="173">
                  <c:v>B2U.W06</c:v>
                </c:pt>
                <c:pt idx="174">
                  <c:v>B2U.W07</c:v>
                </c:pt>
                <c:pt idx="175">
                  <c:v>B2U.W08</c:v>
                </c:pt>
                <c:pt idx="176">
                  <c:v>B2N.W01</c:v>
                </c:pt>
                <c:pt idx="177">
                  <c:v>B2N.W02</c:v>
                </c:pt>
                <c:pt idx="178">
                  <c:v>B2N.W03</c:v>
                </c:pt>
                <c:pt idx="179">
                  <c:v>B2N.W04</c:v>
                </c:pt>
                <c:pt idx="180">
                  <c:v>B2N.W05</c:v>
                </c:pt>
                <c:pt idx="181">
                  <c:v>B2N.W06</c:v>
                </c:pt>
                <c:pt idx="182">
                  <c:v>B2N.W07</c:v>
                </c:pt>
                <c:pt idx="183">
                  <c:v>B2N.W08</c:v>
                </c:pt>
                <c:pt idx="184">
                  <c:v>B2O.W01</c:v>
                </c:pt>
                <c:pt idx="185">
                  <c:v>B2O.W02</c:v>
                </c:pt>
                <c:pt idx="186">
                  <c:v>B2O.W03</c:v>
                </c:pt>
                <c:pt idx="187">
                  <c:v>B2O.W04</c:v>
                </c:pt>
                <c:pt idx="188">
                  <c:v>B2O.W05</c:v>
                </c:pt>
                <c:pt idx="189">
                  <c:v>B2O.W06</c:v>
                </c:pt>
                <c:pt idx="190">
                  <c:v>B2O.W07</c:v>
                </c:pt>
                <c:pt idx="191">
                  <c:v>B2O.W08</c:v>
                </c:pt>
                <c:pt idx="192">
                  <c:v>B2O.W09</c:v>
                </c:pt>
                <c:pt idx="193">
                  <c:v>B2D.W01</c:v>
                </c:pt>
                <c:pt idx="194">
                  <c:v>B2D.W02</c:v>
                </c:pt>
                <c:pt idx="195">
                  <c:v>B2D.W03</c:v>
                </c:pt>
                <c:pt idx="196">
                  <c:v>B2D.W04</c:v>
                </c:pt>
                <c:pt idx="197">
                  <c:v>B2D.W05</c:v>
                </c:pt>
                <c:pt idx="198">
                  <c:v>B2CH.W01</c:v>
                </c:pt>
                <c:pt idx="199">
                  <c:v>B2CH.W02</c:v>
                </c:pt>
                <c:pt idx="200">
                  <c:v>B2CH.W03</c:v>
                </c:pt>
                <c:pt idx="201">
                  <c:v>B2CH.W04</c:v>
                </c:pt>
                <c:pt idx="202">
                  <c:v>B2CH.W05</c:v>
                </c:pt>
                <c:pt idx="203">
                  <c:v>B2CH.W06</c:v>
                </c:pt>
                <c:pt idx="204">
                  <c:v>AU01</c:v>
                </c:pt>
                <c:pt idx="205">
                  <c:v>AU02</c:v>
                </c:pt>
                <c:pt idx="206">
                  <c:v>AU03</c:v>
                </c:pt>
                <c:pt idx="207">
                  <c:v>AU04</c:v>
                </c:pt>
                <c:pt idx="208">
                  <c:v>AU05</c:v>
                </c:pt>
                <c:pt idx="209">
                  <c:v>AU06</c:v>
                </c:pt>
                <c:pt idx="210">
                  <c:v>AU07</c:v>
                </c:pt>
                <c:pt idx="211">
                  <c:v>AU08</c:v>
                </c:pt>
                <c:pt idx="212">
                  <c:v>AU09</c:v>
                </c:pt>
                <c:pt idx="213">
                  <c:v>AU10</c:v>
                </c:pt>
                <c:pt idx="214">
                  <c:v>AU11</c:v>
                </c:pt>
                <c:pt idx="215">
                  <c:v>AU12</c:v>
                </c:pt>
                <c:pt idx="216">
                  <c:v>AU13</c:v>
                </c:pt>
                <c:pt idx="217">
                  <c:v>AU14</c:v>
                </c:pt>
                <c:pt idx="218">
                  <c:v>AU15</c:v>
                </c:pt>
                <c:pt idx="219">
                  <c:v>AU16</c:v>
                </c:pt>
                <c:pt idx="220">
                  <c:v>AU17</c:v>
                </c:pt>
                <c:pt idx="221">
                  <c:v>AU18</c:v>
                </c:pt>
                <c:pt idx="222">
                  <c:v>AU19</c:v>
                </c:pt>
                <c:pt idx="223">
                  <c:v>AU20</c:v>
                </c:pt>
                <c:pt idx="224">
                  <c:v>AU21</c:v>
                </c:pt>
                <c:pt idx="225">
                  <c:v>AU22</c:v>
                </c:pt>
                <c:pt idx="226">
                  <c:v>AU23</c:v>
                </c:pt>
                <c:pt idx="227">
                  <c:v>AU24</c:v>
                </c:pt>
                <c:pt idx="228">
                  <c:v>AU25</c:v>
                </c:pt>
                <c:pt idx="229">
                  <c:v>AU26</c:v>
                </c:pt>
                <c:pt idx="230">
                  <c:v>AU27</c:v>
                </c:pt>
                <c:pt idx="231">
                  <c:v>AU28</c:v>
                </c:pt>
                <c:pt idx="232">
                  <c:v>AU29</c:v>
                </c:pt>
                <c:pt idx="233">
                  <c:v>BU01</c:v>
                </c:pt>
                <c:pt idx="234">
                  <c:v>BU02</c:v>
                </c:pt>
                <c:pt idx="235">
                  <c:v>BU03</c:v>
                </c:pt>
                <c:pt idx="236">
                  <c:v>BU04</c:v>
                </c:pt>
                <c:pt idx="237">
                  <c:v>BU05</c:v>
                </c:pt>
                <c:pt idx="238">
                  <c:v>BU06</c:v>
                </c:pt>
                <c:pt idx="239">
                  <c:v>BU07</c:v>
                </c:pt>
                <c:pt idx="240">
                  <c:v>BU08</c:v>
                </c:pt>
                <c:pt idx="241">
                  <c:v>BU09</c:v>
                </c:pt>
                <c:pt idx="242">
                  <c:v>BU10</c:v>
                </c:pt>
                <c:pt idx="243">
                  <c:v>BU11</c:v>
                </c:pt>
                <c:pt idx="244">
                  <c:v>BU12</c:v>
                </c:pt>
                <c:pt idx="245">
                  <c:v>BU13</c:v>
                </c:pt>
                <c:pt idx="246">
                  <c:v>BU14</c:v>
                </c:pt>
                <c:pt idx="247">
                  <c:v>BU15</c:v>
                </c:pt>
                <c:pt idx="248">
                  <c:v>BU16</c:v>
                </c:pt>
                <c:pt idx="249">
                  <c:v>BU17</c:v>
                </c:pt>
                <c:pt idx="250">
                  <c:v>BU18</c:v>
                </c:pt>
                <c:pt idx="251">
                  <c:v>BU19</c:v>
                </c:pt>
                <c:pt idx="252">
                  <c:v>BU20</c:v>
                </c:pt>
                <c:pt idx="253">
                  <c:v>BU21</c:v>
                </c:pt>
                <c:pt idx="254">
                  <c:v>BU22</c:v>
                </c:pt>
                <c:pt idx="255">
                  <c:v>OS.U01</c:v>
                </c:pt>
                <c:pt idx="256">
                  <c:v>OS.U02</c:v>
                </c:pt>
                <c:pt idx="257">
                  <c:v>OS.U03</c:v>
                </c:pt>
                <c:pt idx="258">
                  <c:v>OS.U04</c:v>
                </c:pt>
                <c:pt idx="259">
                  <c:v>OS.U05</c:v>
                </c:pt>
                <c:pt idx="260">
                  <c:v>OS.U06</c:v>
                </c:pt>
                <c:pt idx="261">
                  <c:v>OS.U07</c:v>
                </c:pt>
                <c:pt idx="262">
                  <c:v>OS.U08</c:v>
                </c:pt>
                <c:pt idx="263">
                  <c:v>OS.U09</c:v>
                </c:pt>
                <c:pt idx="264">
                  <c:v>OS.U10</c:v>
                </c:pt>
                <c:pt idx="265">
                  <c:v>OS.U11</c:v>
                </c:pt>
                <c:pt idx="266">
                  <c:v>OE. U01</c:v>
                </c:pt>
                <c:pt idx="267">
                  <c:v>OE. U02</c:v>
                </c:pt>
                <c:pt idx="268">
                  <c:v>OE. U03</c:v>
                </c:pt>
                <c:pt idx="269">
                  <c:v>OE. U04</c:v>
                </c:pt>
                <c:pt idx="270">
                  <c:v>OE. U05</c:v>
                </c:pt>
                <c:pt idx="271">
                  <c:v>OE. U06</c:v>
                </c:pt>
                <c:pt idx="272">
                  <c:v>OE. U07</c:v>
                </c:pt>
                <c:pt idx="273">
                  <c:v>OE. U08</c:v>
                </c:pt>
                <c:pt idx="274">
                  <c:v>OE. U09</c:v>
                </c:pt>
                <c:pt idx="275">
                  <c:v>OE. U10</c:v>
                </c:pt>
                <c:pt idx="276">
                  <c:v>OE. U11</c:v>
                </c:pt>
                <c:pt idx="277">
                  <c:v>OE. U12</c:v>
                </c:pt>
                <c:pt idx="278">
                  <c:v>OE. U13</c:v>
                </c:pt>
                <c:pt idx="279">
                  <c:v>OE. U14</c:v>
                </c:pt>
                <c:pt idx="280">
                  <c:v>OA.U01</c:v>
                </c:pt>
                <c:pt idx="281">
                  <c:v>OA.U02</c:v>
                </c:pt>
                <c:pt idx="282">
                  <c:v>OA.U03</c:v>
                </c:pt>
                <c:pt idx="283">
                  <c:v>OA.U04</c:v>
                </c:pt>
                <c:pt idx="284">
                  <c:v>OA.U05</c:v>
                </c:pt>
                <c:pt idx="285">
                  <c:v>OAN.U01</c:v>
                </c:pt>
                <c:pt idx="286">
                  <c:v>OAN.U02</c:v>
                </c:pt>
                <c:pt idx="287">
                  <c:v>OAN.U03</c:v>
                </c:pt>
                <c:pt idx="288">
                  <c:v>OPE.01</c:v>
                </c:pt>
                <c:pt idx="289">
                  <c:v>OPE.02</c:v>
                </c:pt>
                <c:pt idx="290">
                  <c:v>OPE.03</c:v>
                </c:pt>
                <c:pt idx="291">
                  <c:v>OPE.04</c:v>
                </c:pt>
                <c:pt idx="292">
                  <c:v>OPE.05</c:v>
                </c:pt>
                <c:pt idx="293">
                  <c:v>OPE.06</c:v>
                </c:pt>
                <c:pt idx="294">
                  <c:v>B1OD.U01</c:v>
                </c:pt>
                <c:pt idx="295">
                  <c:v>B1OD.U02</c:v>
                </c:pt>
                <c:pt idx="296">
                  <c:v>B1OD.U03</c:v>
                </c:pt>
                <c:pt idx="297">
                  <c:v>B1OD.U04</c:v>
                </c:pt>
                <c:pt idx="298">
                  <c:v>B1OD.U05</c:v>
                </c:pt>
                <c:pt idx="299">
                  <c:v>B1OD.U06</c:v>
                </c:pt>
                <c:pt idx="300">
                  <c:v>B1OD.U07</c:v>
                </c:pt>
                <c:pt idx="301">
                  <c:v>B1OD.U08</c:v>
                </c:pt>
                <c:pt idx="302">
                  <c:v>B1PZ.U01</c:v>
                </c:pt>
                <c:pt idx="303">
                  <c:v>B1PZ.U02</c:v>
                </c:pt>
                <c:pt idx="304">
                  <c:v>B1PZ.U03</c:v>
                </c:pt>
                <c:pt idx="305">
                  <c:v>B1PZ.U04</c:v>
                </c:pt>
                <c:pt idx="306">
                  <c:v>B1PZ.U05</c:v>
                </c:pt>
                <c:pt idx="307">
                  <c:v>B1PS.U01</c:v>
                </c:pt>
                <c:pt idx="308">
                  <c:v>B1PS.U02</c:v>
                </c:pt>
                <c:pt idx="309">
                  <c:v>B1PS.U03</c:v>
                </c:pt>
                <c:pt idx="310">
                  <c:v>B1PS.U04</c:v>
                </c:pt>
                <c:pt idx="311">
                  <c:v>B1MŚ.U01</c:v>
                </c:pt>
                <c:pt idx="312">
                  <c:v>B1MŚ.U02</c:v>
                </c:pt>
                <c:pt idx="313">
                  <c:v>B1MŚ.U03</c:v>
                </c:pt>
                <c:pt idx="314">
                  <c:v>B1MŚ.U04</c:v>
                </c:pt>
                <c:pt idx="315">
                  <c:v>B1MŚ.U05</c:v>
                </c:pt>
                <c:pt idx="316">
                  <c:v>B1PO.U01</c:v>
                </c:pt>
                <c:pt idx="317">
                  <c:v>B1PO.U02</c:v>
                </c:pt>
                <c:pt idx="318">
                  <c:v>B1PO.U03</c:v>
                </c:pt>
                <c:pt idx="319">
                  <c:v>B1PO.U04</c:v>
                </c:pt>
                <c:pt idx="320">
                  <c:v>B1PO.U05</c:v>
                </c:pt>
                <c:pt idx="321">
                  <c:v>B1EL.U01</c:v>
                </c:pt>
                <c:pt idx="322">
                  <c:v>B1EL.U02</c:v>
                </c:pt>
                <c:pt idx="323">
                  <c:v>B1EL.U03</c:v>
                </c:pt>
                <c:pt idx="324">
                  <c:v>B1EL.U04</c:v>
                </c:pt>
                <c:pt idx="325">
                  <c:v>B1EL.U05</c:v>
                </c:pt>
                <c:pt idx="326">
                  <c:v>B1EL.U06</c:v>
                </c:pt>
                <c:pt idx="327">
                  <c:v>B1EL.U07</c:v>
                </c:pt>
                <c:pt idx="328">
                  <c:v>B1.RP.U01</c:v>
                </c:pt>
                <c:pt idx="329">
                  <c:v>B1.RP.U02</c:v>
                </c:pt>
                <c:pt idx="330">
                  <c:v>B1.RP.U03</c:v>
                </c:pt>
                <c:pt idx="331">
                  <c:v>B1.RP.U04</c:v>
                </c:pt>
                <c:pt idx="332">
                  <c:v>B2S.U01</c:v>
                </c:pt>
                <c:pt idx="333">
                  <c:v>B2S.U02</c:v>
                </c:pt>
                <c:pt idx="334">
                  <c:v>B2S.U03</c:v>
                </c:pt>
                <c:pt idx="335">
                  <c:v>B2S.U04</c:v>
                </c:pt>
                <c:pt idx="336">
                  <c:v>B2S.U05</c:v>
                </c:pt>
                <c:pt idx="337">
                  <c:v>B2S.U06</c:v>
                </c:pt>
                <c:pt idx="338">
                  <c:v>B2C.U01</c:v>
                </c:pt>
                <c:pt idx="339">
                  <c:v>B2C.U02</c:v>
                </c:pt>
                <c:pt idx="340">
                  <c:v>B2C.U03</c:v>
                </c:pt>
                <c:pt idx="341">
                  <c:v>B2C.U04</c:v>
                </c:pt>
                <c:pt idx="342">
                  <c:v>B2C.U05</c:v>
                </c:pt>
                <c:pt idx="343">
                  <c:v>B2C.U06</c:v>
                </c:pt>
                <c:pt idx="344">
                  <c:v>B2C.U07</c:v>
                </c:pt>
                <c:pt idx="345">
                  <c:v>B2K.U01</c:v>
                </c:pt>
                <c:pt idx="346">
                  <c:v>B2K.U02</c:v>
                </c:pt>
                <c:pt idx="347">
                  <c:v>B2K.U03</c:v>
                </c:pt>
                <c:pt idx="348">
                  <c:v>B2K.U04</c:v>
                </c:pt>
                <c:pt idx="349">
                  <c:v>B2U.U01</c:v>
                </c:pt>
                <c:pt idx="350">
                  <c:v>B2U.U02</c:v>
                </c:pt>
                <c:pt idx="351">
                  <c:v>B2U.U03</c:v>
                </c:pt>
                <c:pt idx="352">
                  <c:v>B2U.U04</c:v>
                </c:pt>
                <c:pt idx="353">
                  <c:v>B2U.U05</c:v>
                </c:pt>
                <c:pt idx="354">
                  <c:v>B2U.U06</c:v>
                </c:pt>
                <c:pt idx="355">
                  <c:v>B2U.U07</c:v>
                </c:pt>
                <c:pt idx="356">
                  <c:v>B2N.U01</c:v>
                </c:pt>
                <c:pt idx="357">
                  <c:v>B2N.U02</c:v>
                </c:pt>
                <c:pt idx="358">
                  <c:v>B2N.U03</c:v>
                </c:pt>
                <c:pt idx="359">
                  <c:v>B2N.U04</c:v>
                </c:pt>
                <c:pt idx="360">
                  <c:v>B2N.U05</c:v>
                </c:pt>
                <c:pt idx="361">
                  <c:v>B2N.U06</c:v>
                </c:pt>
                <c:pt idx="362">
                  <c:v>B2N.U07</c:v>
                </c:pt>
                <c:pt idx="363">
                  <c:v>B2O.U01</c:v>
                </c:pt>
                <c:pt idx="364">
                  <c:v>B2O.U02</c:v>
                </c:pt>
                <c:pt idx="365">
                  <c:v>B2O.U03</c:v>
                </c:pt>
                <c:pt idx="366">
                  <c:v>B2O.U04</c:v>
                </c:pt>
                <c:pt idx="367">
                  <c:v>B2O.U05</c:v>
                </c:pt>
                <c:pt idx="368">
                  <c:v>B2O.U06</c:v>
                </c:pt>
                <c:pt idx="369">
                  <c:v>B2O.U07</c:v>
                </c:pt>
                <c:pt idx="370">
                  <c:v>B2D.U01</c:v>
                </c:pt>
                <c:pt idx="371">
                  <c:v>B2D.U02</c:v>
                </c:pt>
                <c:pt idx="372">
                  <c:v>B2D.U03</c:v>
                </c:pt>
                <c:pt idx="373">
                  <c:v>B2D.U04</c:v>
                </c:pt>
                <c:pt idx="374">
                  <c:v>B2D.U05</c:v>
                </c:pt>
                <c:pt idx="375">
                  <c:v>B2CH.U01</c:v>
                </c:pt>
                <c:pt idx="376">
                  <c:v>B2CH.U02</c:v>
                </c:pt>
                <c:pt idx="377">
                  <c:v>B2CH.U03</c:v>
                </c:pt>
                <c:pt idx="378">
                  <c:v>B.K1</c:v>
                </c:pt>
                <c:pt idx="379">
                  <c:v>B.K2</c:v>
                </c:pt>
                <c:pt idx="380">
                  <c:v>B.K3</c:v>
                </c:pt>
                <c:pt idx="381">
                  <c:v>B.K4</c:v>
                </c:pt>
                <c:pt idx="382">
                  <c:v>B.K5</c:v>
                </c:pt>
                <c:pt idx="383">
                  <c:v>B.K6</c:v>
                </c:pt>
                <c:pt idx="384">
                  <c:v>B.K7</c:v>
                </c:pt>
              </c:strCache>
            </c:strRef>
          </c:cat>
          <c:val>
            <c:numRef>
              <c:f>'st. magisterskie'!$F$57:$NZ$57</c:f>
              <c:numCache>
                <c:formatCode>General</c:formatCode>
                <c:ptCount val="3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11</c:v>
                </c:pt>
                <c:pt idx="379">
                  <c:v>5</c:v>
                </c:pt>
                <c:pt idx="380">
                  <c:v>3</c:v>
                </c:pt>
                <c:pt idx="381">
                  <c:v>3</c:v>
                </c:pt>
                <c:pt idx="382">
                  <c:v>4</c:v>
                </c:pt>
                <c:pt idx="383">
                  <c:v>5</c:v>
                </c:pt>
                <c:pt idx="384">
                  <c:v>7</c:v>
                </c:pt>
              </c:numCache>
            </c:numRef>
          </c:val>
        </c:ser>
        <c:gapWidth val="52"/>
        <c:axId val="76237440"/>
        <c:axId val="76243328"/>
      </c:barChart>
      <c:catAx>
        <c:axId val="76237440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 sz="800"/>
            </a:pPr>
            <a:endParaRPr lang="pl-PL"/>
          </a:p>
        </c:txPr>
        <c:crossAx val="76243328"/>
        <c:crosses val="autoZero"/>
        <c:auto val="1"/>
        <c:lblAlgn val="ctr"/>
        <c:lblOffset val="100"/>
      </c:catAx>
      <c:valAx>
        <c:axId val="76243328"/>
        <c:scaling>
          <c:orientation val="minMax"/>
        </c:scaling>
        <c:axPos val="l"/>
        <c:majorGridlines/>
        <c:numFmt formatCode="General" sourceLinked="1"/>
        <c:tickLblPos val="nextTo"/>
        <c:crossAx val="76237440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Blok I</a:t>
            </a:r>
          </a:p>
        </c:rich>
      </c:tx>
      <c:layout>
        <c:manualLayout>
          <c:xMode val="edge"/>
          <c:yMode val="edge"/>
          <c:x val="1.1082620531846275E-2"/>
          <c:y val="0.8198897881027668"/>
        </c:manualLayout>
      </c:layout>
      <c:overlay val="1"/>
    </c:title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CatName val="1"/>
              <c:showPercent val="1"/>
              <c:extLst/>
            </c:dLbl>
            <c:dLbl>
              <c:idx val="1"/>
              <c:layout>
                <c:manualLayout>
                  <c:x val="-5.1761022384229E-2"/>
                  <c:y val="-0.19594850281701406"/>
                </c:manualLayout>
              </c:layout>
              <c:dLblPos val="bestFit"/>
              <c:showCatName val="1"/>
              <c:showPercent val="1"/>
              <c:extLst/>
            </c:dLbl>
            <c:dLbl>
              <c:idx val="2"/>
              <c:layout>
                <c:manualLayout>
                  <c:x val="0.10611321554441203"/>
                  <c:y val="3.0939237286896917E-2"/>
                </c:manualLayout>
              </c:layout>
              <c:dLblPos val="bestFit"/>
              <c:showCatName val="1"/>
              <c:showPercent val="1"/>
              <c:extLst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/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'st. magisterskie'!$OA$57:$OC$57</c:f>
              <c:numCache>
                <c:formatCode>General</c:formatCode>
                <c:ptCount val="3"/>
                <c:pt idx="0">
                  <c:v>142</c:v>
                </c:pt>
                <c:pt idx="1">
                  <c:v>122</c:v>
                </c:pt>
                <c:pt idx="2">
                  <c:v>38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magisterskie'!$B$28:$B$41</c:f>
              <c:strCache>
                <c:ptCount val="14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Treści z zakresu neurologii dziecięcej</c:v>
                </c:pt>
                <c:pt idx="7">
                  <c:v>Treści z zakresu kardiologii </c:v>
                </c:pt>
                <c:pt idx="8">
                  <c:v>Postępy w chirurgii ogólnej, endokrynologiczej i onkologicznej</c:v>
                </c:pt>
                <c:pt idx="9">
                  <c:v>Treści z zakresu diabetologii</c:v>
                </c:pt>
                <c:pt idx="10">
                  <c:v>Treści z zakresu onkologii klinicznej</c:v>
                </c:pt>
                <c:pt idx="11">
                  <c:v>Treści z zakresu medycyny sądowej</c:v>
                </c:pt>
                <c:pt idx="12">
                  <c:v>Treści z zakresu urologii</c:v>
                </c:pt>
                <c:pt idx="13">
                  <c:v>Treści z zakresu nefrologii</c:v>
                </c:pt>
              </c:strCache>
            </c:strRef>
          </c:cat>
          <c:val>
            <c:numRef>
              <c:f>'st. magisterskie'!$OA$28:$OA$41</c:f>
              <c:numCache>
                <c:formatCode>General</c:formatCode>
                <c:ptCount val="1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magisterskie'!$B$28:$B$41</c:f>
              <c:strCache>
                <c:ptCount val="14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Treści z zakresu neurologii dziecięcej</c:v>
                </c:pt>
                <c:pt idx="7">
                  <c:v>Treści z zakresu kardiologii </c:v>
                </c:pt>
                <c:pt idx="8">
                  <c:v>Postępy w chirurgii ogólnej, endokrynologiczej i onkologicznej</c:v>
                </c:pt>
                <c:pt idx="9">
                  <c:v>Treści z zakresu diabetologii</c:v>
                </c:pt>
                <c:pt idx="10">
                  <c:v>Treści z zakresu onkologii klinicznej</c:v>
                </c:pt>
                <c:pt idx="11">
                  <c:v>Treści z zakresu medycyny sądowej</c:v>
                </c:pt>
                <c:pt idx="12">
                  <c:v>Treści z zakresu urologii</c:v>
                </c:pt>
                <c:pt idx="13">
                  <c:v>Treści z zakresu nefrologii</c:v>
                </c:pt>
              </c:strCache>
            </c:strRef>
          </c:cat>
          <c:val>
            <c:numRef>
              <c:f>'st. magisterskie'!$OB$28:$OB$41</c:f>
              <c:numCache>
                <c:formatCode>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magisterskie'!$B$28:$B$41</c:f>
              <c:strCache>
                <c:ptCount val="14"/>
                <c:pt idx="0">
                  <c:v>Intensywna terapia i pielęgniarstwo w intensywnej opiece medycznej</c:v>
                </c:pt>
                <c:pt idx="1">
                  <c:v>Angiologia, diagnoza, terapia, profilaktyka.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Treści z zakresu neurologii dziecięcej</c:v>
                </c:pt>
                <c:pt idx="7">
                  <c:v>Treści z zakresu kardiologii </c:v>
                </c:pt>
                <c:pt idx="8">
                  <c:v>Postępy w chirurgii ogólnej, endokrynologiczej i onkologicznej</c:v>
                </c:pt>
                <c:pt idx="9">
                  <c:v>Treści z zakresu diabetologii</c:v>
                </c:pt>
                <c:pt idx="10">
                  <c:v>Treści z zakresu onkologii klinicznej</c:v>
                </c:pt>
                <c:pt idx="11">
                  <c:v>Treści z zakresu medycyny sądowej</c:v>
                </c:pt>
                <c:pt idx="12">
                  <c:v>Treści z zakresu urologii</c:v>
                </c:pt>
                <c:pt idx="13">
                  <c:v>Treści z zakresu nefrologii</c:v>
                </c:pt>
              </c:strCache>
            </c:strRef>
          </c:cat>
          <c:val>
            <c:numRef>
              <c:f>'st. magisterskie'!$OC$28:$OC$41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Val val="1"/>
        </c:dLbls>
        <c:gapWidth val="50"/>
        <c:overlap val="100"/>
        <c:axId val="76384128"/>
        <c:axId val="76385664"/>
      </c:barChart>
      <c:catAx>
        <c:axId val="76384128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6385664"/>
        <c:crosses val="autoZero"/>
        <c:auto val="1"/>
        <c:lblAlgn val="ctr"/>
        <c:lblOffset val="100"/>
      </c:catAx>
      <c:valAx>
        <c:axId val="76385664"/>
        <c:scaling>
          <c:orientation val="minMax"/>
        </c:scaling>
        <c:axPos val="t"/>
        <c:majorGridlines/>
        <c:numFmt formatCode="0%" sourceLinked="1"/>
        <c:tickLblPos val="nextTo"/>
        <c:crossAx val="7638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02848709398471"/>
          <c:y val="3.2288404999466065E-2"/>
          <c:w val="0.13490312101454593"/>
          <c:h val="0.25898039215686292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magisterskie'!$B$16:$B$26</c:f>
              <c:strCache>
                <c:ptCount val="11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Przygotowanie do egzaminu dyplomowego: seminaria dyplomowe (magisterskie)</c:v>
                </c:pt>
              </c:strCache>
            </c:strRef>
          </c:cat>
          <c:val>
            <c:numRef>
              <c:f>'st. magisterskie'!$OA$16:$OA$26</c:f>
              <c:numCache>
                <c:formatCode>General</c:formatCode>
                <c:ptCount val="11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12</c:v>
                </c:pt>
                <c:pt idx="9">
                  <c:v>15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magisterskie'!$B$16:$B$26</c:f>
              <c:strCache>
                <c:ptCount val="11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Przygotowanie do egzaminu dyplomowego: seminaria dyplomowe (magisterskie)</c:v>
                </c:pt>
              </c:strCache>
            </c:strRef>
          </c:cat>
          <c:val>
            <c:numRef>
              <c:f>'st. magisterskie'!$OB$16:$OB$26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11</c:v>
                </c:pt>
                <c:pt idx="5">
                  <c:v>6</c:v>
                </c:pt>
                <c:pt idx="6">
                  <c:v>0</c:v>
                </c:pt>
                <c:pt idx="7">
                  <c:v>2</c:v>
                </c:pt>
                <c:pt idx="8">
                  <c:v>15</c:v>
                </c:pt>
                <c:pt idx="9">
                  <c:v>14</c:v>
                </c:pt>
                <c:pt idx="10">
                  <c:v>3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magisterskie'!$B$16:$B$26</c:f>
              <c:strCache>
                <c:ptCount val="11"/>
                <c:pt idx="0">
                  <c:v>Teoria pielęgniarstwa</c:v>
                </c:pt>
                <c:pt idx="1">
                  <c:v>Pielęgniarstwo europejskie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Elementy statystyki w pielegniarstwie</c:v>
                </c:pt>
                <c:pt idx="5">
                  <c:v>Podstawy Psychoterapii</c:v>
                </c:pt>
                <c:pt idx="6">
                  <c:v>Język angielski</c:v>
                </c:pt>
                <c:pt idx="7">
                  <c:v>Nowoczesne techniki diagnostyczne</c:v>
                </c:pt>
                <c:pt idx="8">
                  <c:v>Pielęgniarstwo specjalistyczne</c:v>
                </c:pt>
                <c:pt idx="9">
                  <c:v>Pielęgniarstwo epidemiologiczne</c:v>
                </c:pt>
                <c:pt idx="10">
                  <c:v>Przygotowanie do egzaminu dyplomowego: seminaria dyplomowe (magisterskie)</c:v>
                </c:pt>
              </c:strCache>
            </c:strRef>
          </c:cat>
          <c:val>
            <c:numRef>
              <c:f>'st. magisterskie'!$OC$16:$OC$26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Val val="1"/>
        </c:dLbls>
        <c:gapWidth val="50"/>
        <c:overlap val="100"/>
        <c:axId val="76438144"/>
        <c:axId val="76452224"/>
      </c:barChart>
      <c:catAx>
        <c:axId val="76438144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6452224"/>
        <c:crosses val="autoZero"/>
        <c:auto val="1"/>
        <c:lblAlgn val="ctr"/>
        <c:lblOffset val="100"/>
      </c:catAx>
      <c:valAx>
        <c:axId val="76452224"/>
        <c:scaling>
          <c:orientation val="minMax"/>
        </c:scaling>
        <c:axPos val="t"/>
        <c:majorGridlines/>
        <c:numFmt formatCode="0%" sourceLinked="1"/>
        <c:tickLblPos val="nextTo"/>
        <c:crossAx val="7643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02848709398471"/>
          <c:y val="3.2288404999466065E-2"/>
          <c:w val="0.13490312101454593"/>
          <c:h val="0.31388250194346551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magisterskie'!$B$45:$B$56</c:f>
              <c:strCache>
                <c:ptCount val="12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Opieka długoterminowa</c:v>
                </c:pt>
                <c:pt idx="7">
                  <c:v>Innowacje i współczesne trendy w promocji zdrowia</c:v>
                </c:pt>
                <c:pt idx="8">
                  <c:v>Problemy społeczne</c:v>
                </c:pt>
                <c:pt idx="9">
                  <c:v>Treści z zakresu medycyny środowiskowej</c:v>
                </c:pt>
                <c:pt idx="10">
                  <c:v>Psychoonkologia</c:v>
                </c:pt>
                <c:pt idx="11">
                  <c:v>Elementy logopedii i neurologopedii</c:v>
                </c:pt>
              </c:strCache>
            </c:strRef>
          </c:cat>
          <c:val>
            <c:numRef>
              <c:f>'st. magisterskie'!$OA$45:$OA$56</c:f>
              <c:numCache>
                <c:formatCode>General</c:formatCode>
                <c:ptCount val="12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magisterskie'!$B$45:$B$56</c:f>
              <c:strCache>
                <c:ptCount val="12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Opieka długoterminowa</c:v>
                </c:pt>
                <c:pt idx="7">
                  <c:v>Innowacje i współczesne trendy w promocji zdrowia</c:v>
                </c:pt>
                <c:pt idx="8">
                  <c:v>Problemy społeczne</c:v>
                </c:pt>
                <c:pt idx="9">
                  <c:v>Treści z zakresu medycyny środowiskowej</c:v>
                </c:pt>
                <c:pt idx="10">
                  <c:v>Psychoonkologia</c:v>
                </c:pt>
                <c:pt idx="11">
                  <c:v>Elementy logopedii i neurologopedii</c:v>
                </c:pt>
              </c:strCache>
            </c:strRef>
          </c:cat>
          <c:val>
            <c:numRef>
              <c:f>'st. magisterskie'!$OB$45:$OB$56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/>
          </c:dLbls>
          <c:cat>
            <c:strRef>
              <c:f>'st. magisterskie'!$B$45:$B$56</c:f>
              <c:strCache>
                <c:ptCount val="12"/>
                <c:pt idx="0">
                  <c:v>Intensywna terapia i pielęgniarstwo w intensywnej opiece medycznej</c:v>
                </c:pt>
                <c:pt idx="1">
                  <c:v>Angiologia, diagnoza, terapia, profilaktyka</c:v>
                </c:pt>
                <c:pt idx="2">
                  <c:v>Język angielski</c:v>
                </c:pt>
                <c:pt idx="3">
                  <c:v>Przygotowanie do egzaminu dyplomowego: seminaria dyplomowe (magisterskie)</c:v>
                </c:pt>
                <c:pt idx="4">
                  <c:v>Przygotowanie do egzaminu dyplomowego (część praktyczna)</c:v>
                </c:pt>
                <c:pt idx="5">
                  <c:v>Dydaktyka medyczna</c:v>
                </c:pt>
                <c:pt idx="6">
                  <c:v>Opieka długoterminowa</c:v>
                </c:pt>
                <c:pt idx="7">
                  <c:v>Innowacje i współczesne trendy w promocji zdrowia</c:v>
                </c:pt>
                <c:pt idx="8">
                  <c:v>Problemy społeczne</c:v>
                </c:pt>
                <c:pt idx="9">
                  <c:v>Treści z zakresu medycyny środowiskowej</c:v>
                </c:pt>
                <c:pt idx="10">
                  <c:v>Psychoonkologia</c:v>
                </c:pt>
                <c:pt idx="11">
                  <c:v>Elementy logopedii i neurologopedii</c:v>
                </c:pt>
              </c:strCache>
            </c:strRef>
          </c:cat>
          <c:val>
            <c:numRef>
              <c:f>'st. magisterskie'!$OC$45:$OC$56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dLbls>
          <c:showVal val="1"/>
        </c:dLbls>
        <c:gapWidth val="50"/>
        <c:overlap val="100"/>
        <c:axId val="76840320"/>
        <c:axId val="76850304"/>
      </c:barChart>
      <c:catAx>
        <c:axId val="76840320"/>
        <c:scaling>
          <c:orientation val="maxMin"/>
        </c:scaling>
        <c:axPos val="l"/>
        <c:numFmt formatCode="General" sourceLinked="0"/>
        <c:tickLblPos val="high"/>
        <c:txPr>
          <a:bodyPr/>
          <a:lstStyle/>
          <a:p>
            <a:pPr>
              <a:defRPr sz="1000"/>
            </a:pPr>
            <a:endParaRPr lang="pl-PL"/>
          </a:p>
        </c:txPr>
        <c:crossAx val="76850304"/>
        <c:crosses val="autoZero"/>
        <c:auto val="1"/>
        <c:lblAlgn val="ctr"/>
        <c:lblOffset val="100"/>
      </c:catAx>
      <c:valAx>
        <c:axId val="76850304"/>
        <c:scaling>
          <c:orientation val="minMax"/>
        </c:scaling>
        <c:axPos val="t"/>
        <c:majorGridlines/>
        <c:numFmt formatCode="0%" sourceLinked="1"/>
        <c:tickLblPos val="nextTo"/>
        <c:crossAx val="76840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02848709398471"/>
          <c:y val="6.3521876685304901E-2"/>
          <c:w val="0.13490312101454593"/>
          <c:h val="0.29021412046186357"/>
        </c:manualLayout>
      </c:layout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390</xdr:col>
      <xdr:colOff>103908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393</xdr:col>
      <xdr:colOff>136070</xdr:colOff>
      <xdr:row>0</xdr:row>
      <xdr:rowOff>1</xdr:rowOff>
    </xdr:from>
    <xdr:to>
      <xdr:col>400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336176</xdr:colOff>
      <xdr:row>57</xdr:row>
      <xdr:rowOff>168089</xdr:rowOff>
    </xdr:from>
    <xdr:to>
      <xdr:col>390</xdr:col>
      <xdr:colOff>103907</xdr:colOff>
      <xdr:row>70</xdr:row>
      <xdr:rowOff>34738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393</xdr:col>
      <xdr:colOff>0</xdr:colOff>
      <xdr:row>58</xdr:row>
      <xdr:rowOff>0</xdr:rowOff>
    </xdr:from>
    <xdr:to>
      <xdr:col>400</xdr:col>
      <xdr:colOff>394609</xdr:colOff>
      <xdr:row>70</xdr:row>
      <xdr:rowOff>176892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393</xdr:col>
      <xdr:colOff>0</xdr:colOff>
      <xdr:row>26</xdr:row>
      <xdr:rowOff>179294</xdr:rowOff>
    </xdr:from>
    <xdr:to>
      <xdr:col>407</xdr:col>
      <xdr:colOff>42423</xdr:colOff>
      <xdr:row>41</xdr:row>
      <xdr:rowOff>134470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393</xdr:col>
      <xdr:colOff>0</xdr:colOff>
      <xdr:row>14</xdr:row>
      <xdr:rowOff>156883</xdr:rowOff>
    </xdr:from>
    <xdr:to>
      <xdr:col>407</xdr:col>
      <xdr:colOff>42423</xdr:colOff>
      <xdr:row>26</xdr:row>
      <xdr:rowOff>123265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393</xdr:col>
      <xdr:colOff>0</xdr:colOff>
      <xdr:row>43</xdr:row>
      <xdr:rowOff>168088</xdr:rowOff>
    </xdr:from>
    <xdr:to>
      <xdr:col>407</xdr:col>
      <xdr:colOff>42423</xdr:colOff>
      <xdr:row>56</xdr:row>
      <xdr:rowOff>123265</xdr:rowOff>
    </xdr:to>
    <xdr:graphicFrame macro="">
      <xdr:nvGraphicFramePr>
        <xdr:cNvPr id="10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C57"/>
  <sheetViews>
    <sheetView tabSelected="1" zoomScale="70" zoomScaleNormal="70" zoomScalePageLayoutView="85" workbookViewId="0">
      <selection activeCell="JN34" sqref="JN34"/>
    </sheetView>
  </sheetViews>
  <sheetFormatPr defaultColWidth="8.85546875" defaultRowHeight="15"/>
  <cols>
    <col min="1" max="1" width="10" customWidth="1"/>
    <col min="2" max="2" width="89.140625" style="1" customWidth="1"/>
    <col min="3" max="3" width="11.42578125" style="1" bestFit="1" customWidth="1"/>
    <col min="4" max="4" width="8.28515625" style="2" bestFit="1" customWidth="1"/>
    <col min="5" max="5" width="11.42578125" style="2" hidden="1" customWidth="1"/>
    <col min="6" max="390" width="4.7109375" customWidth="1"/>
    <col min="391" max="393" width="4.85546875" customWidth="1"/>
  </cols>
  <sheetData>
    <row r="1" spans="1:393" ht="15.75">
      <c r="B1" s="84" t="s">
        <v>946</v>
      </c>
      <c r="C1" s="14"/>
    </row>
    <row r="2" spans="1:393" ht="15.75">
      <c r="B2" s="84" t="s">
        <v>12</v>
      </c>
      <c r="C2" s="14"/>
    </row>
    <row r="3" spans="1:393" ht="15.75">
      <c r="B3" s="84" t="s">
        <v>1003</v>
      </c>
      <c r="C3" s="14"/>
    </row>
    <row r="4" spans="1:393">
      <c r="B4"/>
      <c r="C4"/>
    </row>
    <row r="5" spans="1:393">
      <c r="B5" s="1" t="s">
        <v>23</v>
      </c>
    </row>
    <row r="6" spans="1:393">
      <c r="B6" s="1" t="s">
        <v>24</v>
      </c>
    </row>
    <row r="7" spans="1:393">
      <c r="B7" s="1" t="s">
        <v>19</v>
      </c>
    </row>
    <row r="8" spans="1:393">
      <c r="B8" s="1" t="s">
        <v>106</v>
      </c>
    </row>
    <row r="9" spans="1:393">
      <c r="B9" s="1" t="s">
        <v>107</v>
      </c>
    </row>
    <row r="10" spans="1:393">
      <c r="B10" s="1" t="s">
        <v>108</v>
      </c>
    </row>
    <row r="11" spans="1:393">
      <c r="B11" s="1" t="s">
        <v>113</v>
      </c>
    </row>
    <row r="12" spans="1:393">
      <c r="B12" s="1" t="s">
        <v>1027</v>
      </c>
    </row>
    <row r="13" spans="1:393" ht="15.75" thickBot="1">
      <c r="B13" s="1" t="s">
        <v>1028</v>
      </c>
    </row>
    <row r="14" spans="1:393" ht="15.75" thickBot="1">
      <c r="F14" s="144" t="s">
        <v>7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2" t="s">
        <v>8</v>
      </c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  <c r="IW14" s="154"/>
      <c r="IX14" s="154"/>
      <c r="IY14" s="154"/>
      <c r="IZ14" s="154"/>
      <c r="JA14" s="154"/>
      <c r="JB14" s="154"/>
      <c r="JC14" s="154"/>
      <c r="JD14" s="154"/>
      <c r="JE14" s="154"/>
      <c r="JF14" s="154"/>
      <c r="JG14" s="154"/>
      <c r="JH14" s="154"/>
      <c r="JI14" s="154"/>
      <c r="JJ14" s="154"/>
      <c r="JK14" s="154"/>
      <c r="JL14" s="154"/>
      <c r="JM14" s="154"/>
      <c r="JN14" s="154"/>
      <c r="JO14" s="154"/>
      <c r="JP14" s="154"/>
      <c r="JQ14" s="154"/>
      <c r="JR14" s="154"/>
      <c r="JS14" s="154"/>
      <c r="JT14" s="154"/>
      <c r="JU14" s="154"/>
      <c r="JV14" s="154"/>
      <c r="JW14" s="154"/>
      <c r="JX14" s="154"/>
      <c r="JY14" s="154"/>
      <c r="JZ14" s="154"/>
      <c r="KA14" s="154"/>
      <c r="KB14" s="154"/>
      <c r="KC14" s="154"/>
      <c r="KD14" s="154"/>
      <c r="KE14" s="154"/>
      <c r="KF14" s="154"/>
      <c r="KG14" s="154"/>
      <c r="KH14" s="154"/>
      <c r="KI14" s="154"/>
      <c r="KJ14" s="154"/>
      <c r="KK14" s="154"/>
      <c r="KL14" s="154"/>
      <c r="KM14" s="154"/>
      <c r="KN14" s="154"/>
      <c r="KO14" s="154"/>
      <c r="KP14" s="154"/>
      <c r="KQ14" s="154"/>
      <c r="KR14" s="154"/>
      <c r="KS14" s="154"/>
      <c r="KT14" s="154"/>
      <c r="KU14" s="154"/>
      <c r="KV14" s="154"/>
      <c r="KW14" s="154"/>
      <c r="KX14" s="154"/>
      <c r="KY14" s="154"/>
      <c r="KZ14" s="154"/>
      <c r="LA14" s="154"/>
      <c r="LB14" s="154"/>
      <c r="LC14" s="154"/>
      <c r="LD14" s="154"/>
      <c r="LE14" s="154"/>
      <c r="LF14" s="154"/>
      <c r="LG14" s="154"/>
      <c r="LH14" s="154"/>
      <c r="LI14" s="154"/>
      <c r="LJ14" s="154"/>
      <c r="LK14" s="154"/>
      <c r="LL14" s="154"/>
      <c r="LM14" s="154"/>
      <c r="LN14" s="154"/>
      <c r="LO14" s="154"/>
      <c r="LP14" s="154"/>
      <c r="LQ14" s="154"/>
      <c r="LR14" s="154"/>
      <c r="LS14" s="154"/>
      <c r="LT14" s="154"/>
      <c r="LU14" s="154"/>
      <c r="LV14" s="154"/>
      <c r="LW14" s="154"/>
      <c r="LX14" s="154"/>
      <c r="LY14" s="154"/>
      <c r="LZ14" s="154"/>
      <c r="MA14" s="154"/>
      <c r="MB14" s="154"/>
      <c r="MC14" s="154"/>
      <c r="MD14" s="154"/>
      <c r="ME14" s="154"/>
      <c r="MF14" s="154"/>
      <c r="MG14" s="154"/>
      <c r="MH14" s="154"/>
      <c r="MI14" s="154"/>
      <c r="MJ14" s="154"/>
      <c r="MK14" s="154"/>
      <c r="ML14" s="154"/>
      <c r="MM14" s="154"/>
      <c r="MN14" s="154"/>
      <c r="MO14" s="154"/>
      <c r="MP14" s="154"/>
      <c r="MQ14" s="154"/>
      <c r="MR14" s="154"/>
      <c r="MS14" s="154"/>
      <c r="MT14" s="154"/>
      <c r="MU14" s="154"/>
      <c r="MV14" s="154"/>
      <c r="MW14" s="154"/>
      <c r="MX14" s="154"/>
      <c r="MY14" s="154"/>
      <c r="MZ14" s="154"/>
      <c r="NA14" s="154"/>
      <c r="NB14" s="154"/>
      <c r="NC14" s="154"/>
      <c r="ND14" s="154"/>
      <c r="NE14" s="154"/>
      <c r="NF14" s="154"/>
      <c r="NG14" s="154"/>
      <c r="NH14" s="154"/>
      <c r="NI14" s="154"/>
      <c r="NJ14" s="154"/>
      <c r="NK14" s="154"/>
      <c r="NL14" s="154"/>
      <c r="NM14" s="154"/>
      <c r="NN14" s="154"/>
      <c r="NO14" s="154"/>
      <c r="NP14" s="154"/>
      <c r="NQ14" s="154"/>
      <c r="NR14" s="154"/>
      <c r="NS14" s="154"/>
      <c r="NT14" s="144" t="s">
        <v>9</v>
      </c>
      <c r="NU14" s="145"/>
      <c r="NV14" s="145"/>
      <c r="NW14" s="145"/>
      <c r="NX14" s="145"/>
      <c r="NY14" s="145"/>
      <c r="NZ14" s="146"/>
    </row>
    <row r="15" spans="1:393" ht="36.75" thickBot="1">
      <c r="A15" s="58"/>
      <c r="B15" s="59" t="s">
        <v>1</v>
      </c>
      <c r="C15" s="59" t="s">
        <v>3</v>
      </c>
      <c r="D15" s="60" t="s">
        <v>2</v>
      </c>
      <c r="E15" s="52" t="s">
        <v>3</v>
      </c>
      <c r="F15" s="91" t="s">
        <v>26</v>
      </c>
      <c r="G15" s="92" t="s">
        <v>27</v>
      </c>
      <c r="H15" s="92" t="s">
        <v>28</v>
      </c>
      <c r="I15" s="92" t="s">
        <v>29</v>
      </c>
      <c r="J15" s="92" t="s">
        <v>30</v>
      </c>
      <c r="K15" s="92" t="s">
        <v>31</v>
      </c>
      <c r="L15" s="92" t="s">
        <v>32</v>
      </c>
      <c r="M15" s="92" t="s">
        <v>33</v>
      </c>
      <c r="N15" s="92" t="s">
        <v>34</v>
      </c>
      <c r="O15" s="92" t="s">
        <v>35</v>
      </c>
      <c r="P15" s="92" t="s">
        <v>36</v>
      </c>
      <c r="Q15" s="93" t="s">
        <v>37</v>
      </c>
      <c r="R15" s="93" t="s">
        <v>38</v>
      </c>
      <c r="S15" s="93" t="s">
        <v>39</v>
      </c>
      <c r="T15" s="93" t="s">
        <v>40</v>
      </c>
      <c r="U15" s="93" t="s">
        <v>41</v>
      </c>
      <c r="V15" s="93" t="s">
        <v>42</v>
      </c>
      <c r="W15" s="93" t="s">
        <v>43</v>
      </c>
      <c r="X15" s="93" t="s">
        <v>44</v>
      </c>
      <c r="Y15" s="93" t="s">
        <v>46</v>
      </c>
      <c r="Z15" s="93" t="s">
        <v>45</v>
      </c>
      <c r="AA15" s="93" t="s">
        <v>947</v>
      </c>
      <c r="AB15" s="93" t="s">
        <v>948</v>
      </c>
      <c r="AC15" s="93" t="s">
        <v>949</v>
      </c>
      <c r="AD15" s="93" t="s">
        <v>950</v>
      </c>
      <c r="AE15" s="93" t="s">
        <v>951</v>
      </c>
      <c r="AF15" s="93" t="s">
        <v>952</v>
      </c>
      <c r="AG15" s="93" t="s">
        <v>953</v>
      </c>
      <c r="AH15" s="93" t="s">
        <v>954</v>
      </c>
      <c r="AI15" s="93" t="s">
        <v>955</v>
      </c>
      <c r="AJ15" s="93" t="s">
        <v>956</v>
      </c>
      <c r="AK15" s="93" t="s">
        <v>957</v>
      </c>
      <c r="AL15" s="93" t="s">
        <v>958</v>
      </c>
      <c r="AM15" s="93" t="s">
        <v>959</v>
      </c>
      <c r="AN15" s="93" t="s">
        <v>960</v>
      </c>
      <c r="AO15" s="93" t="s">
        <v>961</v>
      </c>
      <c r="AP15" s="93" t="s">
        <v>962</v>
      </c>
      <c r="AQ15" s="93" t="s">
        <v>963</v>
      </c>
      <c r="AR15" s="93" t="s">
        <v>47</v>
      </c>
      <c r="AS15" s="93" t="s">
        <v>48</v>
      </c>
      <c r="AT15" s="93" t="s">
        <v>49</v>
      </c>
      <c r="AU15" s="93" t="s">
        <v>50</v>
      </c>
      <c r="AV15" s="93" t="s">
        <v>51</v>
      </c>
      <c r="AW15" s="93" t="s">
        <v>52</v>
      </c>
      <c r="AX15" s="93" t="s">
        <v>53</v>
      </c>
      <c r="AY15" s="93" t="s">
        <v>54</v>
      </c>
      <c r="AZ15" s="93" t="s">
        <v>55</v>
      </c>
      <c r="BA15" s="93" t="s">
        <v>56</v>
      </c>
      <c r="BB15" s="93" t="s">
        <v>57</v>
      </c>
      <c r="BC15" s="93" t="s">
        <v>58</v>
      </c>
      <c r="BD15" s="93" t="s">
        <v>59</v>
      </c>
      <c r="BE15" s="93" t="s">
        <v>60</v>
      </c>
      <c r="BF15" s="93" t="s">
        <v>61</v>
      </c>
      <c r="BG15" s="93" t="s">
        <v>62</v>
      </c>
      <c r="BH15" s="93" t="s">
        <v>63</v>
      </c>
      <c r="BI15" s="93" t="s">
        <v>64</v>
      </c>
      <c r="BJ15" s="93" t="s">
        <v>65</v>
      </c>
      <c r="BK15" s="93" t="s">
        <v>66</v>
      </c>
      <c r="BL15" s="93" t="s">
        <v>67</v>
      </c>
      <c r="BM15" s="93" t="s">
        <v>233</v>
      </c>
      <c r="BN15" s="93" t="s">
        <v>235</v>
      </c>
      <c r="BO15" s="93" t="s">
        <v>237</v>
      </c>
      <c r="BP15" s="93" t="s">
        <v>239</v>
      </c>
      <c r="BQ15" s="93" t="s">
        <v>241</v>
      </c>
      <c r="BR15" s="93" t="s">
        <v>243</v>
      </c>
      <c r="BS15" s="93" t="s">
        <v>245</v>
      </c>
      <c r="BT15" s="93" t="s">
        <v>247</v>
      </c>
      <c r="BU15" s="93" t="s">
        <v>249</v>
      </c>
      <c r="BV15" s="93" t="s">
        <v>1017</v>
      </c>
      <c r="BW15" s="93" t="s">
        <v>1018</v>
      </c>
      <c r="BX15" s="93" t="s">
        <v>271</v>
      </c>
      <c r="BY15" s="93" t="s">
        <v>273</v>
      </c>
      <c r="BZ15" s="93" t="s">
        <v>275</v>
      </c>
      <c r="CA15" s="93" t="s">
        <v>277</v>
      </c>
      <c r="CB15" s="93" t="s">
        <v>279</v>
      </c>
      <c r="CC15" s="93" t="s">
        <v>281</v>
      </c>
      <c r="CD15" s="93" t="s">
        <v>283</v>
      </c>
      <c r="CE15" s="93" t="s">
        <v>285</v>
      </c>
      <c r="CF15" s="93" t="s">
        <v>287</v>
      </c>
      <c r="CG15" s="93" t="s">
        <v>1006</v>
      </c>
      <c r="CH15" s="93" t="s">
        <v>1007</v>
      </c>
      <c r="CI15" s="93" t="s">
        <v>1008</v>
      </c>
      <c r="CJ15" s="93" t="s">
        <v>1009</v>
      </c>
      <c r="CK15" s="93" t="s">
        <v>1010</v>
      </c>
      <c r="CL15" s="93" t="s">
        <v>1011</v>
      </c>
      <c r="CM15" s="90" t="s">
        <v>289</v>
      </c>
      <c r="CN15" s="90" t="s">
        <v>291</v>
      </c>
      <c r="CO15" s="90" t="s">
        <v>293</v>
      </c>
      <c r="CP15" s="93" t="s">
        <v>295</v>
      </c>
      <c r="CQ15" s="93" t="s">
        <v>297</v>
      </c>
      <c r="CR15" s="93" t="s">
        <v>299</v>
      </c>
      <c r="CS15" s="93" t="s">
        <v>301</v>
      </c>
      <c r="CT15" s="93" t="s">
        <v>302</v>
      </c>
      <c r="CU15" s="93" t="s">
        <v>978</v>
      </c>
      <c r="CV15" s="93" t="s">
        <v>979</v>
      </c>
      <c r="CW15" s="93" t="s">
        <v>980</v>
      </c>
      <c r="CX15" s="93" t="s">
        <v>998</v>
      </c>
      <c r="CY15" s="93" t="s">
        <v>304</v>
      </c>
      <c r="CZ15" s="93" t="s">
        <v>306</v>
      </c>
      <c r="DA15" s="93" t="s">
        <v>308</v>
      </c>
      <c r="DB15" s="93" t="s">
        <v>310</v>
      </c>
      <c r="DC15" s="93" t="s">
        <v>312</v>
      </c>
      <c r="DD15" s="93" t="s">
        <v>314</v>
      </c>
      <c r="DE15" s="93" t="s">
        <v>316</v>
      </c>
      <c r="DF15" s="93" t="s">
        <v>322</v>
      </c>
      <c r="DG15" s="93" t="s">
        <v>324</v>
      </c>
      <c r="DH15" s="93" t="s">
        <v>326</v>
      </c>
      <c r="DI15" s="93" t="s">
        <v>328</v>
      </c>
      <c r="DJ15" s="93" t="s">
        <v>330</v>
      </c>
      <c r="DK15" s="93" t="s">
        <v>332</v>
      </c>
      <c r="DL15" s="93" t="s">
        <v>334</v>
      </c>
      <c r="DM15" s="93" t="s">
        <v>336</v>
      </c>
      <c r="DN15" s="93" t="s">
        <v>340</v>
      </c>
      <c r="DO15" s="93" t="s">
        <v>342</v>
      </c>
      <c r="DP15" s="93" t="s">
        <v>344</v>
      </c>
      <c r="DQ15" s="93" t="s">
        <v>346</v>
      </c>
      <c r="DR15" s="93" t="s">
        <v>348</v>
      </c>
      <c r="DS15" s="93" t="s">
        <v>350</v>
      </c>
      <c r="DT15" s="93" t="s">
        <v>352</v>
      </c>
      <c r="DU15" s="93" t="s">
        <v>354</v>
      </c>
      <c r="DV15" s="93" t="s">
        <v>356</v>
      </c>
      <c r="DW15" s="93" t="s">
        <v>358</v>
      </c>
      <c r="DX15" s="93" t="s">
        <v>360</v>
      </c>
      <c r="DY15" s="93" t="s">
        <v>362</v>
      </c>
      <c r="DZ15" s="93" t="s">
        <v>364</v>
      </c>
      <c r="EA15" s="93" t="s">
        <v>366</v>
      </c>
      <c r="EB15" s="93" t="s">
        <v>368</v>
      </c>
      <c r="EC15" s="93" t="s">
        <v>370</v>
      </c>
      <c r="ED15" s="93" t="s">
        <v>376</v>
      </c>
      <c r="EE15" s="93" t="s">
        <v>378</v>
      </c>
      <c r="EF15" s="93" t="s">
        <v>380</v>
      </c>
      <c r="EG15" s="93" t="s">
        <v>382</v>
      </c>
      <c r="EH15" s="93" t="s">
        <v>384</v>
      </c>
      <c r="EI15" s="93" t="s">
        <v>386</v>
      </c>
      <c r="EJ15" s="93" t="s">
        <v>388</v>
      </c>
      <c r="EK15" s="93" t="s">
        <v>390</v>
      </c>
      <c r="EL15" s="93" t="s">
        <v>396</v>
      </c>
      <c r="EM15" s="93" t="s">
        <v>398</v>
      </c>
      <c r="EN15" s="93" t="s">
        <v>400</v>
      </c>
      <c r="EO15" s="93" t="s">
        <v>402</v>
      </c>
      <c r="EP15" s="93" t="s">
        <v>404</v>
      </c>
      <c r="EQ15" s="93" t="s">
        <v>406</v>
      </c>
      <c r="ER15" s="93" t="s">
        <v>408</v>
      </c>
      <c r="ES15" s="93" t="s">
        <v>410</v>
      </c>
      <c r="ET15" s="93" t="s">
        <v>412</v>
      </c>
      <c r="EU15" s="93" t="s">
        <v>414</v>
      </c>
      <c r="EV15" s="93" t="s">
        <v>416</v>
      </c>
      <c r="EW15" s="93" t="s">
        <v>418</v>
      </c>
      <c r="EX15" s="93" t="s">
        <v>420</v>
      </c>
      <c r="EY15" s="93" t="s">
        <v>422</v>
      </c>
      <c r="EZ15" s="93" t="s">
        <v>424</v>
      </c>
      <c r="FA15" s="93" t="s">
        <v>426</v>
      </c>
      <c r="FB15" s="93" t="s">
        <v>428</v>
      </c>
      <c r="FC15" s="93" t="s">
        <v>964</v>
      </c>
      <c r="FD15" s="93" t="s">
        <v>432</v>
      </c>
      <c r="FE15" s="93" t="s">
        <v>434</v>
      </c>
      <c r="FF15" s="93" t="s">
        <v>436</v>
      </c>
      <c r="FG15" s="93" t="s">
        <v>438</v>
      </c>
      <c r="FH15" s="93" t="s">
        <v>440</v>
      </c>
      <c r="FI15" s="93" t="s">
        <v>442</v>
      </c>
      <c r="FJ15" s="93" t="s">
        <v>444</v>
      </c>
      <c r="FK15" s="93" t="s">
        <v>446</v>
      </c>
      <c r="FL15" s="93" t="s">
        <v>448</v>
      </c>
      <c r="FM15" s="93" t="s">
        <v>450</v>
      </c>
      <c r="FN15" s="93" t="s">
        <v>452</v>
      </c>
      <c r="FO15" s="93" t="s">
        <v>454</v>
      </c>
      <c r="FP15" s="93" t="s">
        <v>456</v>
      </c>
      <c r="FQ15" s="93" t="s">
        <v>458</v>
      </c>
      <c r="FR15" s="93" t="s">
        <v>460</v>
      </c>
      <c r="FS15" s="93" t="s">
        <v>462</v>
      </c>
      <c r="FT15" s="93" t="s">
        <v>464</v>
      </c>
      <c r="FU15" s="93" t="s">
        <v>466</v>
      </c>
      <c r="FV15" s="93" t="s">
        <v>468</v>
      </c>
      <c r="FW15" s="93" t="s">
        <v>470</v>
      </c>
      <c r="FX15" s="93" t="s">
        <v>472</v>
      </c>
      <c r="FY15" s="93" t="s">
        <v>474</v>
      </c>
      <c r="FZ15" s="93" t="s">
        <v>478</v>
      </c>
      <c r="GA15" s="93" t="s">
        <v>480</v>
      </c>
      <c r="GB15" s="93" t="s">
        <v>482</v>
      </c>
      <c r="GC15" s="93" t="s">
        <v>484</v>
      </c>
      <c r="GD15" s="93" t="s">
        <v>486</v>
      </c>
      <c r="GE15" s="93" t="s">
        <v>488</v>
      </c>
      <c r="GF15" s="93" t="s">
        <v>490</v>
      </c>
      <c r="GG15" s="93" t="s">
        <v>492</v>
      </c>
      <c r="GH15" s="93" t="s">
        <v>500</v>
      </c>
      <c r="GI15" s="93" t="s">
        <v>502</v>
      </c>
      <c r="GJ15" s="93" t="s">
        <v>504</v>
      </c>
      <c r="GK15" s="93" t="s">
        <v>506</v>
      </c>
      <c r="GL15" s="93" t="s">
        <v>508</v>
      </c>
      <c r="GM15" s="93" t="s">
        <v>510</v>
      </c>
      <c r="GN15" s="93" t="s">
        <v>512</v>
      </c>
      <c r="GO15" s="93" t="s">
        <v>514</v>
      </c>
      <c r="GP15" s="93" t="s">
        <v>516</v>
      </c>
      <c r="GQ15" s="93" t="s">
        <v>522</v>
      </c>
      <c r="GR15" s="93" t="s">
        <v>524</v>
      </c>
      <c r="GS15" s="93" t="s">
        <v>526</v>
      </c>
      <c r="GT15" s="93" t="s">
        <v>528</v>
      </c>
      <c r="GU15" s="93" t="s">
        <v>530</v>
      </c>
      <c r="GV15" s="93" t="s">
        <v>532</v>
      </c>
      <c r="GW15" s="93" t="s">
        <v>534</v>
      </c>
      <c r="GX15" s="93" t="s">
        <v>536</v>
      </c>
      <c r="GY15" s="93" t="s">
        <v>538</v>
      </c>
      <c r="GZ15" s="93" t="s">
        <v>540</v>
      </c>
      <c r="HA15" s="93" t="s">
        <v>541</v>
      </c>
      <c r="HB15" s="91" t="s">
        <v>68</v>
      </c>
      <c r="HC15" s="92" t="s">
        <v>69</v>
      </c>
      <c r="HD15" s="92" t="s">
        <v>70</v>
      </c>
      <c r="HE15" s="92" t="s">
        <v>71</v>
      </c>
      <c r="HF15" s="92" t="s">
        <v>72</v>
      </c>
      <c r="HG15" s="92" t="s">
        <v>73</v>
      </c>
      <c r="HH15" s="92" t="s">
        <v>74</v>
      </c>
      <c r="HI15" s="92" t="s">
        <v>75</v>
      </c>
      <c r="HJ15" s="92" t="s">
        <v>76</v>
      </c>
      <c r="HK15" s="92" t="s">
        <v>77</v>
      </c>
      <c r="HL15" s="92" t="s">
        <v>78</v>
      </c>
      <c r="HM15" s="92" t="s">
        <v>79</v>
      </c>
      <c r="HN15" s="92" t="s">
        <v>80</v>
      </c>
      <c r="HO15" s="92" t="s">
        <v>81</v>
      </c>
      <c r="HP15" s="93" t="s">
        <v>82</v>
      </c>
      <c r="HQ15" s="93" t="s">
        <v>83</v>
      </c>
      <c r="HR15" s="93" t="s">
        <v>84</v>
      </c>
      <c r="HS15" s="93" t="s">
        <v>965</v>
      </c>
      <c r="HT15" s="93" t="s">
        <v>966</v>
      </c>
      <c r="HU15" s="93" t="s">
        <v>967</v>
      </c>
      <c r="HV15" s="93" t="s">
        <v>968</v>
      </c>
      <c r="HW15" s="93" t="s">
        <v>969</v>
      </c>
      <c r="HX15" s="93" t="s">
        <v>970</v>
      </c>
      <c r="HY15" s="93" t="s">
        <v>971</v>
      </c>
      <c r="HZ15" s="93" t="s">
        <v>972</v>
      </c>
      <c r="IA15" s="93" t="s">
        <v>973</v>
      </c>
      <c r="IB15" s="93" t="s">
        <v>974</v>
      </c>
      <c r="IC15" s="93" t="s">
        <v>975</v>
      </c>
      <c r="ID15" s="93" t="s">
        <v>976</v>
      </c>
      <c r="IE15" s="93" t="s">
        <v>85</v>
      </c>
      <c r="IF15" s="93" t="s">
        <v>86</v>
      </c>
      <c r="IG15" s="93" t="s">
        <v>87</v>
      </c>
      <c r="IH15" s="93" t="s">
        <v>88</v>
      </c>
      <c r="II15" s="93" t="s">
        <v>89</v>
      </c>
      <c r="IJ15" s="93" t="s">
        <v>90</v>
      </c>
      <c r="IK15" s="93" t="s">
        <v>91</v>
      </c>
      <c r="IL15" s="93" t="s">
        <v>92</v>
      </c>
      <c r="IM15" s="93" t="s">
        <v>93</v>
      </c>
      <c r="IN15" s="93" t="s">
        <v>94</v>
      </c>
      <c r="IO15" s="93" t="s">
        <v>95</v>
      </c>
      <c r="IP15" s="93" t="s">
        <v>111</v>
      </c>
      <c r="IQ15" s="93" t="s">
        <v>96</v>
      </c>
      <c r="IR15" s="93" t="s">
        <v>97</v>
      </c>
      <c r="IS15" s="93" t="s">
        <v>98</v>
      </c>
      <c r="IT15" s="93" t="s">
        <v>99</v>
      </c>
      <c r="IU15" s="93" t="s">
        <v>100</v>
      </c>
      <c r="IV15" s="93" t="s">
        <v>101</v>
      </c>
      <c r="IW15" s="93" t="s">
        <v>102</v>
      </c>
      <c r="IX15" s="93" t="s">
        <v>103</v>
      </c>
      <c r="IY15" s="93" t="s">
        <v>104</v>
      </c>
      <c r="IZ15" s="93" t="s">
        <v>105</v>
      </c>
      <c r="JA15" s="93" t="s">
        <v>645</v>
      </c>
      <c r="JB15" s="93" t="s">
        <v>647</v>
      </c>
      <c r="JC15" s="93" t="s">
        <v>649</v>
      </c>
      <c r="JD15" s="93" t="s">
        <v>651</v>
      </c>
      <c r="JE15" s="93" t="s">
        <v>653</v>
      </c>
      <c r="JF15" s="93" t="s">
        <v>655</v>
      </c>
      <c r="JG15" s="93" t="s">
        <v>657</v>
      </c>
      <c r="JH15" s="93" t="s">
        <v>659</v>
      </c>
      <c r="JI15" s="93" t="s">
        <v>661</v>
      </c>
      <c r="JJ15" s="93" t="s">
        <v>663</v>
      </c>
      <c r="JK15" s="93" t="s">
        <v>1019</v>
      </c>
      <c r="JL15" s="93" t="s">
        <v>679</v>
      </c>
      <c r="JM15" s="93" t="s">
        <v>681</v>
      </c>
      <c r="JN15" s="93" t="s">
        <v>683</v>
      </c>
      <c r="JO15" s="93" t="s">
        <v>685</v>
      </c>
      <c r="JP15" s="93" t="s">
        <v>687</v>
      </c>
      <c r="JQ15" s="93" t="s">
        <v>689</v>
      </c>
      <c r="JR15" s="93" t="s">
        <v>691</v>
      </c>
      <c r="JS15" s="93" t="s">
        <v>693</v>
      </c>
      <c r="JT15" s="93" t="s">
        <v>695</v>
      </c>
      <c r="JU15" s="93" t="s">
        <v>1012</v>
      </c>
      <c r="JV15" s="93" t="s">
        <v>1013</v>
      </c>
      <c r="JW15" s="93" t="s">
        <v>1014</v>
      </c>
      <c r="JX15" s="93" t="s">
        <v>1015</v>
      </c>
      <c r="JY15" s="93" t="s">
        <v>1016</v>
      </c>
      <c r="JZ15" s="93" t="s">
        <v>1022</v>
      </c>
      <c r="KA15" s="93" t="s">
        <v>1023</v>
      </c>
      <c r="KB15" s="93" t="s">
        <v>1024</v>
      </c>
      <c r="KC15" s="93" t="s">
        <v>1025</v>
      </c>
      <c r="KD15" s="93" t="s">
        <v>1026</v>
      </c>
      <c r="KE15" s="93" t="s">
        <v>707</v>
      </c>
      <c r="KF15" s="93" t="s">
        <v>709</v>
      </c>
      <c r="KG15" s="93" t="s">
        <v>711</v>
      </c>
      <c r="KH15" s="93" t="s">
        <v>713</v>
      </c>
      <c r="KI15" s="93" t="s">
        <v>714</v>
      </c>
      <c r="KJ15" s="93" t="s">
        <v>990</v>
      </c>
      <c r="KK15" s="93" t="s">
        <v>991</v>
      </c>
      <c r="KL15" s="93" t="s">
        <v>992</v>
      </c>
      <c r="KM15" s="93" t="s">
        <v>1002</v>
      </c>
      <c r="KN15" s="93" t="s">
        <v>715</v>
      </c>
      <c r="KO15" s="93" t="s">
        <v>717</v>
      </c>
      <c r="KP15" s="93" t="s">
        <v>719</v>
      </c>
      <c r="KQ15" s="93" t="s">
        <v>721</v>
      </c>
      <c r="KR15" s="93" t="s">
        <v>723</v>
      </c>
      <c r="KS15" s="93" t="s">
        <v>725</v>
      </c>
      <c r="KT15" s="93" t="s">
        <v>726</v>
      </c>
      <c r="KU15" s="93" t="s">
        <v>728</v>
      </c>
      <c r="KV15" s="93" t="s">
        <v>733</v>
      </c>
      <c r="KW15" s="93" t="s">
        <v>735</v>
      </c>
      <c r="KX15" s="93" t="s">
        <v>737</v>
      </c>
      <c r="KY15" s="93" t="s">
        <v>739</v>
      </c>
      <c r="KZ15" s="93" t="s">
        <v>741</v>
      </c>
      <c r="LA15" s="93" t="s">
        <v>743</v>
      </c>
      <c r="LB15" s="93" t="s">
        <v>745</v>
      </c>
      <c r="LC15" s="93" t="s">
        <v>747</v>
      </c>
      <c r="LD15" s="93" t="s">
        <v>749</v>
      </c>
      <c r="LE15" s="93" t="s">
        <v>751</v>
      </c>
      <c r="LF15" s="93" t="s">
        <v>753</v>
      </c>
      <c r="LG15" s="93" t="s">
        <v>755</v>
      </c>
      <c r="LH15" s="93" t="s">
        <v>757</v>
      </c>
      <c r="LI15" s="93" t="s">
        <v>759</v>
      </c>
      <c r="LJ15" s="93" t="s">
        <v>761</v>
      </c>
      <c r="LK15" s="93" t="s">
        <v>763</v>
      </c>
      <c r="LL15" s="93" t="s">
        <v>765</v>
      </c>
      <c r="LM15" s="93" t="s">
        <v>767</v>
      </c>
      <c r="LN15" s="93" t="s">
        <v>769</v>
      </c>
      <c r="LO15" s="93" t="s">
        <v>771</v>
      </c>
      <c r="LP15" s="93" t="s">
        <v>773</v>
      </c>
      <c r="LQ15" s="93" t="s">
        <v>775</v>
      </c>
      <c r="LR15" s="93" t="s">
        <v>777</v>
      </c>
      <c r="LS15" s="93" t="s">
        <v>779</v>
      </c>
      <c r="LT15" s="93" t="s">
        <v>781</v>
      </c>
      <c r="LU15" s="93" t="s">
        <v>783</v>
      </c>
      <c r="LV15" s="93" t="s">
        <v>785</v>
      </c>
      <c r="LW15" s="93" t="s">
        <v>787</v>
      </c>
      <c r="LX15" s="93" t="s">
        <v>789</v>
      </c>
      <c r="LY15" s="93" t="s">
        <v>791</v>
      </c>
      <c r="LZ15" s="93" t="s">
        <v>793</v>
      </c>
      <c r="MA15" s="93" t="s">
        <v>795</v>
      </c>
      <c r="MB15" s="93" t="s">
        <v>797</v>
      </c>
      <c r="MC15" s="93" t="s">
        <v>799</v>
      </c>
      <c r="MD15" s="93" t="s">
        <v>801</v>
      </c>
      <c r="ME15" s="93" t="s">
        <v>803</v>
      </c>
      <c r="MF15" s="93" t="s">
        <v>805</v>
      </c>
      <c r="MG15" s="93" t="s">
        <v>807</v>
      </c>
      <c r="MH15" s="93" t="s">
        <v>809</v>
      </c>
      <c r="MI15" s="93" t="s">
        <v>811</v>
      </c>
      <c r="MJ15" s="93" t="s">
        <v>813</v>
      </c>
      <c r="MK15" s="93" t="s">
        <v>815</v>
      </c>
      <c r="ML15" s="93" t="s">
        <v>817</v>
      </c>
      <c r="MM15" s="93" t="s">
        <v>823</v>
      </c>
      <c r="MN15" s="93" t="s">
        <v>825</v>
      </c>
      <c r="MO15" s="93" t="s">
        <v>827</v>
      </c>
      <c r="MP15" s="93" t="s">
        <v>977</v>
      </c>
      <c r="MQ15" s="93" t="s">
        <v>831</v>
      </c>
      <c r="MR15" s="93" t="s">
        <v>833</v>
      </c>
      <c r="MS15" s="93" t="s">
        <v>835</v>
      </c>
      <c r="MT15" s="93" t="s">
        <v>837</v>
      </c>
      <c r="MU15" s="93" t="s">
        <v>839</v>
      </c>
      <c r="MV15" s="93" t="s">
        <v>841</v>
      </c>
      <c r="MW15" s="93" t="s">
        <v>843</v>
      </c>
      <c r="MX15" s="93" t="s">
        <v>845</v>
      </c>
      <c r="MY15" s="93" t="s">
        <v>847</v>
      </c>
      <c r="MZ15" s="93" t="s">
        <v>849</v>
      </c>
      <c r="NA15" s="93" t="s">
        <v>851</v>
      </c>
      <c r="NB15" s="93" t="s">
        <v>853</v>
      </c>
      <c r="NC15" s="93" t="s">
        <v>855</v>
      </c>
      <c r="ND15" s="93" t="s">
        <v>857</v>
      </c>
      <c r="NE15" s="93" t="s">
        <v>863</v>
      </c>
      <c r="NF15" s="93" t="s">
        <v>865</v>
      </c>
      <c r="NG15" s="93" t="s">
        <v>867</v>
      </c>
      <c r="NH15" s="93" t="s">
        <v>869</v>
      </c>
      <c r="NI15" s="93" t="s">
        <v>871</v>
      </c>
      <c r="NJ15" s="93" t="s">
        <v>873</v>
      </c>
      <c r="NK15" s="93" t="s">
        <v>875</v>
      </c>
      <c r="NL15" s="93" t="s">
        <v>877</v>
      </c>
      <c r="NM15" s="93" t="s">
        <v>879</v>
      </c>
      <c r="NN15" s="93" t="s">
        <v>881</v>
      </c>
      <c r="NO15" s="93" t="s">
        <v>883</v>
      </c>
      <c r="NP15" s="93" t="s">
        <v>885</v>
      </c>
      <c r="NQ15" s="93" t="s">
        <v>887</v>
      </c>
      <c r="NR15" s="93" t="s">
        <v>889</v>
      </c>
      <c r="NS15" s="93" t="s">
        <v>891</v>
      </c>
      <c r="NT15" s="91" t="s">
        <v>893</v>
      </c>
      <c r="NU15" s="92" t="s">
        <v>895</v>
      </c>
      <c r="NV15" s="92" t="s">
        <v>897</v>
      </c>
      <c r="NW15" s="92" t="s">
        <v>899</v>
      </c>
      <c r="NX15" s="92" t="s">
        <v>901</v>
      </c>
      <c r="NY15" s="92" t="s">
        <v>903</v>
      </c>
      <c r="NZ15" s="94" t="s">
        <v>905</v>
      </c>
      <c r="OA15" s="37" t="s">
        <v>0</v>
      </c>
      <c r="OB15" s="20" t="s">
        <v>15</v>
      </c>
      <c r="OC15" s="20" t="s">
        <v>16</v>
      </c>
    </row>
    <row r="16" spans="1:393" ht="15.75" thickBot="1">
      <c r="A16" s="147" t="s">
        <v>1004</v>
      </c>
      <c r="B16" s="85" t="s">
        <v>909</v>
      </c>
      <c r="C16" s="11" t="s">
        <v>919</v>
      </c>
      <c r="D16" s="23">
        <v>1</v>
      </c>
      <c r="E16" s="53" t="s">
        <v>22</v>
      </c>
      <c r="F16" s="9">
        <v>1</v>
      </c>
      <c r="G16" s="10">
        <v>1</v>
      </c>
      <c r="H16" s="10"/>
      <c r="I16" s="10"/>
      <c r="J16" s="10"/>
      <c r="K16" s="10"/>
      <c r="L16" s="10"/>
      <c r="M16" s="10"/>
      <c r="N16" s="10"/>
      <c r="O16" s="10"/>
      <c r="P16" s="10"/>
      <c r="Q16" s="18"/>
      <c r="R16" s="18"/>
      <c r="S16" s="18"/>
      <c r="T16" s="18"/>
      <c r="U16" s="18"/>
      <c r="V16" s="18"/>
      <c r="W16" s="18"/>
      <c r="X16" s="18"/>
      <c r="Y16" s="18">
        <v>1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40"/>
      <c r="HB16" s="8">
        <v>1</v>
      </c>
      <c r="HC16" s="8">
        <v>1</v>
      </c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8">
        <v>1</v>
      </c>
      <c r="NU16" s="5"/>
      <c r="NV16" s="5"/>
      <c r="NW16" s="5"/>
      <c r="NX16" s="5"/>
      <c r="NY16" s="5"/>
      <c r="NZ16" s="41">
        <v>1</v>
      </c>
      <c r="OA16" s="38">
        <f t="shared" ref="OA16:OA26" si="0">COUNTIF(F16:HA16,1)</f>
        <v>3</v>
      </c>
      <c r="OB16" s="19">
        <f t="shared" ref="OB16:OB26" si="1">COUNTIF(HB16:NS16,1)</f>
        <v>2</v>
      </c>
      <c r="OC16" s="19">
        <f t="shared" ref="OC16:OC26" si="2">COUNTIF(NT16:NZ16,1)</f>
        <v>2</v>
      </c>
    </row>
    <row r="17" spans="1:393" ht="15.75" thickBot="1">
      <c r="A17" s="148"/>
      <c r="B17" s="85" t="s">
        <v>910</v>
      </c>
      <c r="C17" s="11" t="s">
        <v>919</v>
      </c>
      <c r="D17" s="23">
        <v>2</v>
      </c>
      <c r="E17" s="53" t="s">
        <v>21</v>
      </c>
      <c r="F17" s="7"/>
      <c r="G17" s="4"/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/>
      <c r="P17" s="4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41"/>
      <c r="HB17" s="8"/>
      <c r="HC17" s="8"/>
      <c r="HD17" s="8">
        <v>1</v>
      </c>
      <c r="HE17" s="8">
        <v>1</v>
      </c>
      <c r="HF17" s="8">
        <v>1</v>
      </c>
      <c r="HG17" s="8">
        <v>1</v>
      </c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7">
        <v>1</v>
      </c>
      <c r="NU17" s="4"/>
      <c r="NV17" s="4"/>
      <c r="NW17" s="4"/>
      <c r="NX17" s="4"/>
      <c r="NY17" s="4"/>
      <c r="NZ17" s="41">
        <v>1</v>
      </c>
      <c r="OA17" s="38">
        <f t="shared" si="0"/>
        <v>7</v>
      </c>
      <c r="OB17" s="19">
        <f t="shared" si="1"/>
        <v>4</v>
      </c>
      <c r="OC17" s="19">
        <f t="shared" si="2"/>
        <v>2</v>
      </c>
    </row>
    <row r="18" spans="1:393" ht="15.75" thickBot="1">
      <c r="A18" s="148"/>
      <c r="B18" s="85" t="s">
        <v>911</v>
      </c>
      <c r="C18" s="11" t="s">
        <v>920</v>
      </c>
      <c r="D18" s="23" t="s">
        <v>112</v>
      </c>
      <c r="E18" s="53" t="s">
        <v>22</v>
      </c>
      <c r="F18" s="7"/>
      <c r="G18" s="4"/>
      <c r="H18" s="4"/>
      <c r="I18" s="4"/>
      <c r="J18" s="4"/>
      <c r="K18" s="4"/>
      <c r="L18" s="4"/>
      <c r="M18" s="4"/>
      <c r="N18" s="4"/>
      <c r="O18" s="4">
        <v>1</v>
      </c>
      <c r="P18" s="4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41"/>
      <c r="HB18" s="8"/>
      <c r="HC18" s="8"/>
      <c r="HD18" s="8"/>
      <c r="HE18" s="8"/>
      <c r="HF18" s="8"/>
      <c r="HG18" s="8"/>
      <c r="HH18" s="8">
        <v>1</v>
      </c>
      <c r="HI18" s="8">
        <v>1</v>
      </c>
      <c r="HJ18" s="8">
        <v>1</v>
      </c>
      <c r="HK18" s="8">
        <v>1</v>
      </c>
      <c r="HL18" s="8">
        <v>1</v>
      </c>
      <c r="HM18" s="8">
        <v>1</v>
      </c>
      <c r="HN18" s="8">
        <v>1</v>
      </c>
      <c r="HO18" s="8">
        <v>1</v>
      </c>
      <c r="HP18" s="8">
        <v>1</v>
      </c>
      <c r="HQ18" s="8"/>
      <c r="HR18" s="8"/>
      <c r="HS18" s="8"/>
      <c r="HT18" s="8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7">
        <v>1</v>
      </c>
      <c r="NU18" s="4"/>
      <c r="NV18" s="4"/>
      <c r="NW18" s="4"/>
      <c r="NX18" s="4"/>
      <c r="NY18" s="4"/>
      <c r="NZ18" s="41">
        <v>1</v>
      </c>
      <c r="OA18" s="38">
        <f t="shared" si="0"/>
        <v>10</v>
      </c>
      <c r="OB18" s="19">
        <f t="shared" si="1"/>
        <v>9</v>
      </c>
      <c r="OC18" s="19">
        <f t="shared" si="2"/>
        <v>2</v>
      </c>
    </row>
    <row r="19" spans="1:393" ht="15.75" thickBot="1">
      <c r="A19" s="148"/>
      <c r="B19" s="85" t="s">
        <v>109</v>
      </c>
      <c r="C19" s="11" t="s">
        <v>921</v>
      </c>
      <c r="D19" s="23">
        <v>1</v>
      </c>
      <c r="E19" s="53" t="s">
        <v>21</v>
      </c>
      <c r="F19" s="7"/>
      <c r="G19" s="4"/>
      <c r="H19" s="4"/>
      <c r="I19" s="4"/>
      <c r="J19" s="4"/>
      <c r="K19" s="4"/>
      <c r="L19" s="4"/>
      <c r="M19" s="4"/>
      <c r="N19" s="4"/>
      <c r="O19" s="4"/>
      <c r="P19" s="4"/>
      <c r="Q19" s="17"/>
      <c r="R19" s="17"/>
      <c r="S19" s="17"/>
      <c r="T19" s="17"/>
      <c r="U19" s="17"/>
      <c r="V19" s="17"/>
      <c r="W19" s="17"/>
      <c r="X19" s="17"/>
      <c r="Y19" s="17"/>
      <c r="Z19" s="17">
        <v>1</v>
      </c>
      <c r="AA19" s="17">
        <v>1</v>
      </c>
      <c r="AB19" s="17">
        <v>1</v>
      </c>
      <c r="AC19" s="17">
        <v>1</v>
      </c>
      <c r="AD19" s="17">
        <v>1</v>
      </c>
      <c r="AE19" s="17">
        <v>1</v>
      </c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41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>
        <v>1</v>
      </c>
      <c r="HR19" s="8">
        <v>1</v>
      </c>
      <c r="HS19" s="8">
        <v>1</v>
      </c>
      <c r="HT19" s="8">
        <v>1</v>
      </c>
      <c r="HU19" s="8">
        <v>1</v>
      </c>
      <c r="HV19" s="8">
        <v>1</v>
      </c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7"/>
      <c r="NU19" s="4"/>
      <c r="NV19" s="4"/>
      <c r="NW19" s="4">
        <v>1</v>
      </c>
      <c r="NX19" s="4"/>
      <c r="NY19" s="4">
        <v>1</v>
      </c>
      <c r="NZ19" s="41"/>
      <c r="OA19" s="38">
        <f t="shared" si="0"/>
        <v>6</v>
      </c>
      <c r="OB19" s="19">
        <f t="shared" si="1"/>
        <v>6</v>
      </c>
      <c r="OC19" s="19">
        <f t="shared" si="2"/>
        <v>2</v>
      </c>
    </row>
    <row r="20" spans="1:393" ht="15.75" thickBot="1">
      <c r="A20" s="148"/>
      <c r="B20" s="85" t="s">
        <v>912</v>
      </c>
      <c r="C20" s="11" t="s">
        <v>922</v>
      </c>
      <c r="D20" s="23">
        <v>2</v>
      </c>
      <c r="E20" s="53" t="s">
        <v>22</v>
      </c>
      <c r="F20" s="7"/>
      <c r="G20" s="4"/>
      <c r="H20" s="4"/>
      <c r="I20" s="4"/>
      <c r="J20" s="4"/>
      <c r="K20" s="4"/>
      <c r="L20" s="4"/>
      <c r="M20" s="4"/>
      <c r="N20" s="4"/>
      <c r="O20" s="4"/>
      <c r="P20" s="4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>
        <v>1</v>
      </c>
      <c r="BN20" s="17">
        <v>1</v>
      </c>
      <c r="BO20" s="17">
        <v>1</v>
      </c>
      <c r="BP20" s="17">
        <v>1</v>
      </c>
      <c r="BQ20" s="17">
        <v>1</v>
      </c>
      <c r="BR20" s="17">
        <v>1</v>
      </c>
      <c r="BS20" s="17">
        <v>1</v>
      </c>
      <c r="BT20" s="17">
        <v>1</v>
      </c>
      <c r="BU20" s="17">
        <v>1</v>
      </c>
      <c r="BV20" s="17">
        <v>1</v>
      </c>
      <c r="BW20" s="17">
        <v>1</v>
      </c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41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>
        <v>1</v>
      </c>
      <c r="JB20" s="17">
        <v>1</v>
      </c>
      <c r="JC20" s="17">
        <v>1</v>
      </c>
      <c r="JD20" s="17">
        <v>1</v>
      </c>
      <c r="JE20" s="17">
        <v>1</v>
      </c>
      <c r="JF20" s="17">
        <v>1</v>
      </c>
      <c r="JG20" s="17">
        <v>1</v>
      </c>
      <c r="JH20" s="17">
        <v>1</v>
      </c>
      <c r="JI20" s="17">
        <v>1</v>
      </c>
      <c r="JJ20" s="17">
        <v>1</v>
      </c>
      <c r="JK20" s="17">
        <v>1</v>
      </c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7">
        <v>1</v>
      </c>
      <c r="NU20" s="4"/>
      <c r="NV20" s="4"/>
      <c r="NW20" s="4"/>
      <c r="NX20" s="4"/>
      <c r="NY20" s="4"/>
      <c r="NZ20" s="41"/>
      <c r="OA20" s="38">
        <f t="shared" si="0"/>
        <v>11</v>
      </c>
      <c r="OB20" s="19">
        <f t="shared" si="1"/>
        <v>11</v>
      </c>
      <c r="OC20" s="19">
        <f t="shared" si="2"/>
        <v>1</v>
      </c>
    </row>
    <row r="21" spans="1:393" ht="15.75" thickBot="1">
      <c r="A21" s="148"/>
      <c r="B21" s="85" t="s">
        <v>913</v>
      </c>
      <c r="C21" s="11" t="s">
        <v>922</v>
      </c>
      <c r="D21" s="23">
        <v>2</v>
      </c>
      <c r="E21" s="53" t="s">
        <v>21</v>
      </c>
      <c r="F21" s="7"/>
      <c r="G21" s="4"/>
      <c r="H21" s="4"/>
      <c r="I21" s="4"/>
      <c r="J21" s="4"/>
      <c r="K21" s="4"/>
      <c r="L21" s="4"/>
      <c r="M21" s="4"/>
      <c r="N21" s="4"/>
      <c r="O21" s="4"/>
      <c r="P21" s="4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>
        <v>1</v>
      </c>
      <c r="AO21" s="17">
        <v>1</v>
      </c>
      <c r="AP21" s="17">
        <v>1</v>
      </c>
      <c r="AQ21" s="17">
        <v>1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41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17"/>
      <c r="HV21" s="17"/>
      <c r="HW21" s="17"/>
      <c r="HX21" s="17"/>
      <c r="HY21" s="17">
        <v>1</v>
      </c>
      <c r="HZ21" s="17">
        <v>1</v>
      </c>
      <c r="IA21" s="17">
        <v>1</v>
      </c>
      <c r="IB21" s="17">
        <v>1</v>
      </c>
      <c r="IC21" s="17">
        <v>1</v>
      </c>
      <c r="ID21" s="17">
        <v>1</v>
      </c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7"/>
      <c r="NU21" s="4">
        <v>1</v>
      </c>
      <c r="NV21" s="4"/>
      <c r="NW21" s="4"/>
      <c r="NX21" s="4"/>
      <c r="NY21" s="4"/>
      <c r="NZ21" s="41"/>
      <c r="OA21" s="38">
        <f t="shared" si="0"/>
        <v>4</v>
      </c>
      <c r="OB21" s="19">
        <f t="shared" si="1"/>
        <v>6</v>
      </c>
      <c r="OC21" s="19">
        <f t="shared" si="2"/>
        <v>1</v>
      </c>
    </row>
    <row r="22" spans="1:393" ht="15.75" thickBot="1">
      <c r="A22" s="148"/>
      <c r="B22" s="87" t="s">
        <v>110</v>
      </c>
      <c r="C22" s="11" t="s">
        <v>17</v>
      </c>
      <c r="D22" s="23" t="s">
        <v>112</v>
      </c>
      <c r="E22" s="53" t="s">
        <v>22</v>
      </c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41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7">
        <v>1</v>
      </c>
      <c r="NU22" s="4"/>
      <c r="NV22" s="4"/>
      <c r="NW22" s="4"/>
      <c r="NX22" s="4"/>
      <c r="NY22" s="4"/>
      <c r="NZ22" s="41"/>
      <c r="OA22" s="38">
        <f t="shared" si="0"/>
        <v>0</v>
      </c>
      <c r="OB22" s="19">
        <f t="shared" si="1"/>
        <v>0</v>
      </c>
      <c r="OC22" s="19">
        <f t="shared" si="2"/>
        <v>1</v>
      </c>
    </row>
    <row r="23" spans="1:393" s="103" customFormat="1" ht="15.75" thickBot="1">
      <c r="A23" s="148"/>
      <c r="B23" s="85" t="s">
        <v>914</v>
      </c>
      <c r="C23" s="86" t="s">
        <v>923</v>
      </c>
      <c r="D23" s="89">
        <v>2</v>
      </c>
      <c r="E23" s="95" t="s">
        <v>21</v>
      </c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>
        <v>1</v>
      </c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9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>
        <v>1</v>
      </c>
      <c r="IF23" s="98">
        <v>1</v>
      </c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6">
        <v>1</v>
      </c>
      <c r="NU23" s="97"/>
      <c r="NV23" s="97"/>
      <c r="NW23" s="97"/>
      <c r="NX23" s="97"/>
      <c r="NY23" s="97"/>
      <c r="NZ23" s="99"/>
      <c r="OA23" s="101">
        <f t="shared" si="0"/>
        <v>1</v>
      </c>
      <c r="OB23" s="102">
        <f t="shared" si="1"/>
        <v>2</v>
      </c>
      <c r="OC23" s="102">
        <f t="shared" si="2"/>
        <v>1</v>
      </c>
    </row>
    <row r="24" spans="1:393" s="103" customFormat="1" ht="15.75" thickBot="1">
      <c r="A24" s="148"/>
      <c r="B24" s="85" t="s">
        <v>915</v>
      </c>
      <c r="C24" s="86" t="s">
        <v>918</v>
      </c>
      <c r="D24" s="89" t="s">
        <v>112</v>
      </c>
      <c r="E24" s="95" t="s">
        <v>22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>
        <v>1</v>
      </c>
      <c r="BB24" s="98">
        <v>1</v>
      </c>
      <c r="BC24" s="98">
        <v>1</v>
      </c>
      <c r="BD24" s="98">
        <v>1</v>
      </c>
      <c r="BE24" s="98">
        <v>1</v>
      </c>
      <c r="BF24" s="98">
        <v>1</v>
      </c>
      <c r="BG24" s="98">
        <v>1</v>
      </c>
      <c r="BH24" s="98">
        <v>1</v>
      </c>
      <c r="BI24" s="98">
        <v>1</v>
      </c>
      <c r="BJ24" s="98">
        <v>1</v>
      </c>
      <c r="BK24" s="98">
        <v>1</v>
      </c>
      <c r="BL24" s="98">
        <v>1</v>
      </c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9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>
        <v>1</v>
      </c>
      <c r="IM24" s="98">
        <v>1</v>
      </c>
      <c r="IN24" s="98">
        <v>1</v>
      </c>
      <c r="IO24" s="98">
        <v>1</v>
      </c>
      <c r="IP24" s="98">
        <v>1</v>
      </c>
      <c r="IQ24" s="98">
        <v>1</v>
      </c>
      <c r="IR24" s="98">
        <v>1</v>
      </c>
      <c r="IS24" s="98">
        <v>1</v>
      </c>
      <c r="IT24" s="98">
        <v>1</v>
      </c>
      <c r="IU24" s="98">
        <v>1</v>
      </c>
      <c r="IV24" s="98">
        <v>1</v>
      </c>
      <c r="IW24" s="98">
        <v>1</v>
      </c>
      <c r="IX24" s="98">
        <v>1</v>
      </c>
      <c r="IY24" s="98">
        <v>1</v>
      </c>
      <c r="IZ24" s="98">
        <v>1</v>
      </c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6">
        <v>1</v>
      </c>
      <c r="NU24" s="97"/>
      <c r="NV24" s="97"/>
      <c r="NW24" s="97"/>
      <c r="NX24" s="97"/>
      <c r="NY24" s="97">
        <v>1</v>
      </c>
      <c r="NZ24" s="99">
        <v>1</v>
      </c>
      <c r="OA24" s="101">
        <f t="shared" si="0"/>
        <v>12</v>
      </c>
      <c r="OB24" s="102">
        <f t="shared" si="1"/>
        <v>15</v>
      </c>
      <c r="OC24" s="102">
        <f t="shared" si="2"/>
        <v>3</v>
      </c>
    </row>
    <row r="25" spans="1:393" ht="15.75" thickBot="1">
      <c r="A25" s="148"/>
      <c r="B25" s="85" t="s">
        <v>916</v>
      </c>
      <c r="C25" s="11" t="s">
        <v>918</v>
      </c>
      <c r="D25" s="23" t="s">
        <v>112</v>
      </c>
      <c r="E25" s="53" t="s">
        <v>18</v>
      </c>
      <c r="F25" s="7"/>
      <c r="G25" s="4"/>
      <c r="H25" s="4"/>
      <c r="I25" s="4"/>
      <c r="J25" s="4"/>
      <c r="K25" s="4"/>
      <c r="L25" s="4"/>
      <c r="M25" s="4"/>
      <c r="N25" s="4"/>
      <c r="O25" s="4"/>
      <c r="P25" s="4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>
        <v>1</v>
      </c>
      <c r="BY25" s="17">
        <v>1</v>
      </c>
      <c r="BZ25" s="17">
        <v>1</v>
      </c>
      <c r="CA25" s="17">
        <v>1</v>
      </c>
      <c r="CB25" s="17">
        <v>1</v>
      </c>
      <c r="CC25" s="17">
        <v>1</v>
      </c>
      <c r="CD25" s="17">
        <v>1</v>
      </c>
      <c r="CE25" s="17">
        <v>1</v>
      </c>
      <c r="CF25" s="17">
        <v>1</v>
      </c>
      <c r="CG25" s="17">
        <v>1</v>
      </c>
      <c r="CH25" s="17">
        <v>1</v>
      </c>
      <c r="CI25" s="17">
        <v>1</v>
      </c>
      <c r="CJ25" s="17">
        <v>1</v>
      </c>
      <c r="CK25" s="17">
        <v>1</v>
      </c>
      <c r="CL25" s="17">
        <v>1</v>
      </c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41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>
        <v>1</v>
      </c>
      <c r="JM25" s="17">
        <v>1</v>
      </c>
      <c r="JN25" s="17">
        <v>1</v>
      </c>
      <c r="JO25" s="17">
        <v>1</v>
      </c>
      <c r="JP25" s="17">
        <v>1</v>
      </c>
      <c r="JQ25" s="17">
        <v>1</v>
      </c>
      <c r="JR25" s="17">
        <v>1</v>
      </c>
      <c r="JS25" s="17">
        <v>1</v>
      </c>
      <c r="JT25" s="17">
        <v>1</v>
      </c>
      <c r="JU25" s="17">
        <v>1</v>
      </c>
      <c r="JV25" s="17">
        <v>1</v>
      </c>
      <c r="JW25" s="17">
        <v>1</v>
      </c>
      <c r="JX25" s="17">
        <v>1</v>
      </c>
      <c r="JY25" s="17">
        <v>1</v>
      </c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7">
        <v>1</v>
      </c>
      <c r="NU25" s="4"/>
      <c r="NV25" s="4">
        <v>1</v>
      </c>
      <c r="NW25" s="4"/>
      <c r="NX25" s="4"/>
      <c r="NY25" s="4"/>
      <c r="NZ25" s="41">
        <v>1</v>
      </c>
      <c r="OA25" s="38">
        <f t="shared" si="0"/>
        <v>15</v>
      </c>
      <c r="OB25" s="19">
        <f t="shared" si="1"/>
        <v>14</v>
      </c>
      <c r="OC25" s="19">
        <f t="shared" si="2"/>
        <v>3</v>
      </c>
    </row>
    <row r="26" spans="1:393" ht="15.75" thickBot="1">
      <c r="A26" s="148"/>
      <c r="B26" s="88" t="s">
        <v>917</v>
      </c>
      <c r="C26" s="11" t="s">
        <v>924</v>
      </c>
      <c r="D26" s="23" t="s">
        <v>112</v>
      </c>
      <c r="E26" s="53" t="s">
        <v>22</v>
      </c>
      <c r="F26" s="7"/>
      <c r="G26" s="4"/>
      <c r="H26" s="4"/>
      <c r="I26" s="4"/>
      <c r="J26" s="4"/>
      <c r="K26" s="4"/>
      <c r="L26" s="4"/>
      <c r="M26" s="4"/>
      <c r="N26" s="4"/>
      <c r="O26" s="4"/>
      <c r="P26" s="4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41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>
        <v>1</v>
      </c>
      <c r="KI26" s="17">
        <v>1</v>
      </c>
      <c r="KJ26" s="17">
        <v>1</v>
      </c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7"/>
      <c r="NU26" s="4"/>
      <c r="NV26" s="4"/>
      <c r="NW26" s="4"/>
      <c r="NX26" s="4"/>
      <c r="NY26" s="4"/>
      <c r="NZ26" s="41">
        <v>1</v>
      </c>
      <c r="OA26" s="38">
        <f t="shared" si="0"/>
        <v>0</v>
      </c>
      <c r="OB26" s="19">
        <f t="shared" si="1"/>
        <v>3</v>
      </c>
      <c r="OC26" s="19">
        <f t="shared" si="2"/>
        <v>1</v>
      </c>
    </row>
    <row r="27" spans="1:393" ht="36.75" thickBot="1">
      <c r="A27" s="61"/>
      <c r="B27" s="3" t="s">
        <v>1020</v>
      </c>
      <c r="C27" s="3" t="s">
        <v>3</v>
      </c>
      <c r="D27" s="62" t="s">
        <v>2</v>
      </c>
      <c r="E27" s="52" t="s">
        <v>3</v>
      </c>
      <c r="F27" s="91" t="s">
        <v>26</v>
      </c>
      <c r="G27" s="92" t="s">
        <v>27</v>
      </c>
      <c r="H27" s="92" t="s">
        <v>28</v>
      </c>
      <c r="I27" s="92" t="s">
        <v>29</v>
      </c>
      <c r="J27" s="92" t="s">
        <v>30</v>
      </c>
      <c r="K27" s="92" t="s">
        <v>31</v>
      </c>
      <c r="L27" s="92" t="s">
        <v>32</v>
      </c>
      <c r="M27" s="92" t="s">
        <v>33</v>
      </c>
      <c r="N27" s="92" t="s">
        <v>34</v>
      </c>
      <c r="O27" s="92" t="s">
        <v>35</v>
      </c>
      <c r="P27" s="92" t="s">
        <v>36</v>
      </c>
      <c r="Q27" s="93" t="s">
        <v>37</v>
      </c>
      <c r="R27" s="93" t="s">
        <v>38</v>
      </c>
      <c r="S27" s="93" t="s">
        <v>39</v>
      </c>
      <c r="T27" s="93" t="s">
        <v>40</v>
      </c>
      <c r="U27" s="93" t="s">
        <v>41</v>
      </c>
      <c r="V27" s="93" t="s">
        <v>42</v>
      </c>
      <c r="W27" s="93" t="s">
        <v>43</v>
      </c>
      <c r="X27" s="93" t="s">
        <v>44</v>
      </c>
      <c r="Y27" s="93" t="s">
        <v>46</v>
      </c>
      <c r="Z27" s="93" t="s">
        <v>45</v>
      </c>
      <c r="AA27" s="93" t="s">
        <v>947</v>
      </c>
      <c r="AB27" s="93" t="s">
        <v>948</v>
      </c>
      <c r="AC27" s="93" t="s">
        <v>949</v>
      </c>
      <c r="AD27" s="93" t="s">
        <v>950</v>
      </c>
      <c r="AE27" s="93" t="s">
        <v>951</v>
      </c>
      <c r="AF27" s="93" t="s">
        <v>952</v>
      </c>
      <c r="AG27" s="93" t="s">
        <v>953</v>
      </c>
      <c r="AH27" s="93" t="s">
        <v>954</v>
      </c>
      <c r="AI27" s="93" t="s">
        <v>955</v>
      </c>
      <c r="AJ27" s="93" t="s">
        <v>956</v>
      </c>
      <c r="AK27" s="93" t="s">
        <v>957</v>
      </c>
      <c r="AL27" s="93" t="s">
        <v>958</v>
      </c>
      <c r="AM27" s="93" t="s">
        <v>959</v>
      </c>
      <c r="AN27" s="93" t="s">
        <v>960</v>
      </c>
      <c r="AO27" s="93" t="s">
        <v>961</v>
      </c>
      <c r="AP27" s="93" t="s">
        <v>962</v>
      </c>
      <c r="AQ27" s="93" t="s">
        <v>963</v>
      </c>
      <c r="AR27" s="93" t="s">
        <v>47</v>
      </c>
      <c r="AS27" s="93" t="s">
        <v>48</v>
      </c>
      <c r="AT27" s="93" t="s">
        <v>49</v>
      </c>
      <c r="AU27" s="93" t="s">
        <v>50</v>
      </c>
      <c r="AV27" s="93" t="s">
        <v>51</v>
      </c>
      <c r="AW27" s="93" t="s">
        <v>52</v>
      </c>
      <c r="AX27" s="93" t="s">
        <v>53</v>
      </c>
      <c r="AY27" s="93" t="s">
        <v>54</v>
      </c>
      <c r="AZ27" s="93" t="s">
        <v>55</v>
      </c>
      <c r="BA27" s="93" t="s">
        <v>56</v>
      </c>
      <c r="BB27" s="93" t="s">
        <v>57</v>
      </c>
      <c r="BC27" s="93" t="s">
        <v>58</v>
      </c>
      <c r="BD27" s="93" t="s">
        <v>59</v>
      </c>
      <c r="BE27" s="93" t="s">
        <v>60</v>
      </c>
      <c r="BF27" s="93" t="s">
        <v>61</v>
      </c>
      <c r="BG27" s="93" t="s">
        <v>62</v>
      </c>
      <c r="BH27" s="93" t="s">
        <v>63</v>
      </c>
      <c r="BI27" s="93" t="s">
        <v>64</v>
      </c>
      <c r="BJ27" s="93" t="s">
        <v>65</v>
      </c>
      <c r="BK27" s="93" t="s">
        <v>66</v>
      </c>
      <c r="BL27" s="93" t="s">
        <v>67</v>
      </c>
      <c r="BM27" s="93" t="s">
        <v>233</v>
      </c>
      <c r="BN27" s="93" t="s">
        <v>235</v>
      </c>
      <c r="BO27" s="93" t="s">
        <v>237</v>
      </c>
      <c r="BP27" s="93" t="s">
        <v>239</v>
      </c>
      <c r="BQ27" s="93" t="s">
        <v>241</v>
      </c>
      <c r="BR27" s="93" t="s">
        <v>243</v>
      </c>
      <c r="BS27" s="93" t="s">
        <v>245</v>
      </c>
      <c r="BT27" s="93" t="s">
        <v>247</v>
      </c>
      <c r="BU27" s="93" t="s">
        <v>249</v>
      </c>
      <c r="BV27" s="93" t="s">
        <v>1017</v>
      </c>
      <c r="BW27" s="93" t="s">
        <v>1018</v>
      </c>
      <c r="BX27" s="93" t="s">
        <v>271</v>
      </c>
      <c r="BY27" s="93" t="s">
        <v>273</v>
      </c>
      <c r="BZ27" s="93" t="s">
        <v>275</v>
      </c>
      <c r="CA27" s="93" t="s">
        <v>277</v>
      </c>
      <c r="CB27" s="93" t="s">
        <v>279</v>
      </c>
      <c r="CC27" s="93" t="s">
        <v>281</v>
      </c>
      <c r="CD27" s="93" t="s">
        <v>283</v>
      </c>
      <c r="CE27" s="93" t="s">
        <v>285</v>
      </c>
      <c r="CF27" s="93" t="s">
        <v>287</v>
      </c>
      <c r="CG27" s="93" t="s">
        <v>1006</v>
      </c>
      <c r="CH27" s="93" t="s">
        <v>1007</v>
      </c>
      <c r="CI27" s="93" t="s">
        <v>1008</v>
      </c>
      <c r="CJ27" s="93" t="s">
        <v>1009</v>
      </c>
      <c r="CK27" s="93" t="s">
        <v>1010</v>
      </c>
      <c r="CL27" s="93" t="s">
        <v>1011</v>
      </c>
      <c r="CM27" s="90" t="s">
        <v>289</v>
      </c>
      <c r="CN27" s="90" t="s">
        <v>291</v>
      </c>
      <c r="CO27" s="90" t="s">
        <v>293</v>
      </c>
      <c r="CP27" s="93" t="s">
        <v>295</v>
      </c>
      <c r="CQ27" s="93" t="s">
        <v>297</v>
      </c>
      <c r="CR27" s="93" t="s">
        <v>299</v>
      </c>
      <c r="CS27" s="93" t="s">
        <v>301</v>
      </c>
      <c r="CT27" s="93" t="s">
        <v>302</v>
      </c>
      <c r="CU27" s="93" t="s">
        <v>978</v>
      </c>
      <c r="CV27" s="93" t="s">
        <v>979</v>
      </c>
      <c r="CW27" s="93" t="s">
        <v>980</v>
      </c>
      <c r="CX27" s="93" t="s">
        <v>998</v>
      </c>
      <c r="CY27" s="93" t="s">
        <v>304</v>
      </c>
      <c r="CZ27" s="93" t="s">
        <v>306</v>
      </c>
      <c r="DA27" s="93" t="s">
        <v>308</v>
      </c>
      <c r="DB27" s="93" t="s">
        <v>310</v>
      </c>
      <c r="DC27" s="93" t="s">
        <v>312</v>
      </c>
      <c r="DD27" s="93" t="s">
        <v>314</v>
      </c>
      <c r="DE27" s="93" t="s">
        <v>316</v>
      </c>
      <c r="DF27" s="93" t="s">
        <v>322</v>
      </c>
      <c r="DG27" s="93" t="s">
        <v>324</v>
      </c>
      <c r="DH27" s="93" t="s">
        <v>326</v>
      </c>
      <c r="DI27" s="93" t="s">
        <v>328</v>
      </c>
      <c r="DJ27" s="93" t="s">
        <v>330</v>
      </c>
      <c r="DK27" s="93" t="s">
        <v>332</v>
      </c>
      <c r="DL27" s="93" t="s">
        <v>334</v>
      </c>
      <c r="DM27" s="93" t="s">
        <v>336</v>
      </c>
      <c r="DN27" s="93" t="s">
        <v>340</v>
      </c>
      <c r="DO27" s="93" t="s">
        <v>342</v>
      </c>
      <c r="DP27" s="93" t="s">
        <v>344</v>
      </c>
      <c r="DQ27" s="93" t="s">
        <v>346</v>
      </c>
      <c r="DR27" s="93" t="s">
        <v>348</v>
      </c>
      <c r="DS27" s="93" t="s">
        <v>350</v>
      </c>
      <c r="DT27" s="93" t="s">
        <v>352</v>
      </c>
      <c r="DU27" s="93" t="s">
        <v>354</v>
      </c>
      <c r="DV27" s="93" t="s">
        <v>356</v>
      </c>
      <c r="DW27" s="93" t="s">
        <v>358</v>
      </c>
      <c r="DX27" s="93" t="s">
        <v>360</v>
      </c>
      <c r="DY27" s="93" t="s">
        <v>362</v>
      </c>
      <c r="DZ27" s="93" t="s">
        <v>364</v>
      </c>
      <c r="EA27" s="93" t="s">
        <v>366</v>
      </c>
      <c r="EB27" s="93" t="s">
        <v>368</v>
      </c>
      <c r="EC27" s="93" t="s">
        <v>370</v>
      </c>
      <c r="ED27" s="93" t="s">
        <v>376</v>
      </c>
      <c r="EE27" s="93" t="s">
        <v>378</v>
      </c>
      <c r="EF27" s="93" t="s">
        <v>380</v>
      </c>
      <c r="EG27" s="93" t="s">
        <v>382</v>
      </c>
      <c r="EH27" s="93" t="s">
        <v>384</v>
      </c>
      <c r="EI27" s="93" t="s">
        <v>386</v>
      </c>
      <c r="EJ27" s="93" t="s">
        <v>388</v>
      </c>
      <c r="EK27" s="93" t="s">
        <v>390</v>
      </c>
      <c r="EL27" s="93" t="s">
        <v>396</v>
      </c>
      <c r="EM27" s="93" t="s">
        <v>398</v>
      </c>
      <c r="EN27" s="93" t="s">
        <v>400</v>
      </c>
      <c r="EO27" s="93" t="s">
        <v>402</v>
      </c>
      <c r="EP27" s="93" t="s">
        <v>404</v>
      </c>
      <c r="EQ27" s="93" t="s">
        <v>406</v>
      </c>
      <c r="ER27" s="93" t="s">
        <v>408</v>
      </c>
      <c r="ES27" s="93" t="s">
        <v>410</v>
      </c>
      <c r="ET27" s="93" t="s">
        <v>412</v>
      </c>
      <c r="EU27" s="93" t="s">
        <v>414</v>
      </c>
      <c r="EV27" s="93" t="s">
        <v>416</v>
      </c>
      <c r="EW27" s="93" t="s">
        <v>418</v>
      </c>
      <c r="EX27" s="93" t="s">
        <v>420</v>
      </c>
      <c r="EY27" s="93" t="s">
        <v>422</v>
      </c>
      <c r="EZ27" s="93" t="s">
        <v>424</v>
      </c>
      <c r="FA27" s="93" t="s">
        <v>426</v>
      </c>
      <c r="FB27" s="93" t="s">
        <v>428</v>
      </c>
      <c r="FC27" s="93" t="s">
        <v>964</v>
      </c>
      <c r="FD27" s="93" t="s">
        <v>432</v>
      </c>
      <c r="FE27" s="93" t="s">
        <v>434</v>
      </c>
      <c r="FF27" s="93" t="s">
        <v>436</v>
      </c>
      <c r="FG27" s="93" t="s">
        <v>438</v>
      </c>
      <c r="FH27" s="93" t="s">
        <v>440</v>
      </c>
      <c r="FI27" s="93" t="s">
        <v>442</v>
      </c>
      <c r="FJ27" s="93" t="s">
        <v>444</v>
      </c>
      <c r="FK27" s="93" t="s">
        <v>446</v>
      </c>
      <c r="FL27" s="93" t="s">
        <v>448</v>
      </c>
      <c r="FM27" s="93" t="s">
        <v>450</v>
      </c>
      <c r="FN27" s="93" t="s">
        <v>452</v>
      </c>
      <c r="FO27" s="93" t="s">
        <v>454</v>
      </c>
      <c r="FP27" s="93" t="s">
        <v>456</v>
      </c>
      <c r="FQ27" s="93" t="s">
        <v>458</v>
      </c>
      <c r="FR27" s="93" t="s">
        <v>460</v>
      </c>
      <c r="FS27" s="93" t="s">
        <v>462</v>
      </c>
      <c r="FT27" s="93" t="s">
        <v>464</v>
      </c>
      <c r="FU27" s="93" t="s">
        <v>466</v>
      </c>
      <c r="FV27" s="93" t="s">
        <v>468</v>
      </c>
      <c r="FW27" s="93" t="s">
        <v>470</v>
      </c>
      <c r="FX27" s="93" t="s">
        <v>472</v>
      </c>
      <c r="FY27" s="93" t="s">
        <v>474</v>
      </c>
      <c r="FZ27" s="93" t="s">
        <v>478</v>
      </c>
      <c r="GA27" s="93" t="s">
        <v>480</v>
      </c>
      <c r="GB27" s="93" t="s">
        <v>482</v>
      </c>
      <c r="GC27" s="93" t="s">
        <v>484</v>
      </c>
      <c r="GD27" s="93" t="s">
        <v>486</v>
      </c>
      <c r="GE27" s="93" t="s">
        <v>488</v>
      </c>
      <c r="GF27" s="93" t="s">
        <v>490</v>
      </c>
      <c r="GG27" s="93" t="s">
        <v>492</v>
      </c>
      <c r="GH27" s="93" t="s">
        <v>500</v>
      </c>
      <c r="GI27" s="93" t="s">
        <v>502</v>
      </c>
      <c r="GJ27" s="93" t="s">
        <v>504</v>
      </c>
      <c r="GK27" s="93" t="s">
        <v>506</v>
      </c>
      <c r="GL27" s="93" t="s">
        <v>508</v>
      </c>
      <c r="GM27" s="93" t="s">
        <v>510</v>
      </c>
      <c r="GN27" s="93" t="s">
        <v>512</v>
      </c>
      <c r="GO27" s="93" t="s">
        <v>514</v>
      </c>
      <c r="GP27" s="93" t="s">
        <v>516</v>
      </c>
      <c r="GQ27" s="93" t="s">
        <v>522</v>
      </c>
      <c r="GR27" s="93" t="s">
        <v>524</v>
      </c>
      <c r="GS27" s="93" t="s">
        <v>526</v>
      </c>
      <c r="GT27" s="93" t="s">
        <v>528</v>
      </c>
      <c r="GU27" s="93" t="s">
        <v>530</v>
      </c>
      <c r="GV27" s="93" t="s">
        <v>532</v>
      </c>
      <c r="GW27" s="93" t="s">
        <v>534</v>
      </c>
      <c r="GX27" s="93" t="s">
        <v>536</v>
      </c>
      <c r="GY27" s="93" t="s">
        <v>538</v>
      </c>
      <c r="GZ27" s="93" t="s">
        <v>540</v>
      </c>
      <c r="HA27" s="93" t="s">
        <v>541</v>
      </c>
      <c r="HB27" s="91" t="s">
        <v>68</v>
      </c>
      <c r="HC27" s="92" t="s">
        <v>69</v>
      </c>
      <c r="HD27" s="92" t="s">
        <v>70</v>
      </c>
      <c r="HE27" s="92" t="s">
        <v>71</v>
      </c>
      <c r="HF27" s="92" t="s">
        <v>72</v>
      </c>
      <c r="HG27" s="92" t="s">
        <v>73</v>
      </c>
      <c r="HH27" s="92" t="s">
        <v>74</v>
      </c>
      <c r="HI27" s="92" t="s">
        <v>75</v>
      </c>
      <c r="HJ27" s="92" t="s">
        <v>76</v>
      </c>
      <c r="HK27" s="92" t="s">
        <v>77</v>
      </c>
      <c r="HL27" s="92" t="s">
        <v>78</v>
      </c>
      <c r="HM27" s="92" t="s">
        <v>79</v>
      </c>
      <c r="HN27" s="92" t="s">
        <v>80</v>
      </c>
      <c r="HO27" s="92" t="s">
        <v>81</v>
      </c>
      <c r="HP27" s="93" t="s">
        <v>82</v>
      </c>
      <c r="HQ27" s="93" t="s">
        <v>83</v>
      </c>
      <c r="HR27" s="93" t="s">
        <v>84</v>
      </c>
      <c r="HS27" s="93" t="s">
        <v>965</v>
      </c>
      <c r="HT27" s="93" t="s">
        <v>966</v>
      </c>
      <c r="HU27" s="93" t="s">
        <v>967</v>
      </c>
      <c r="HV27" s="93" t="s">
        <v>968</v>
      </c>
      <c r="HW27" s="93" t="s">
        <v>969</v>
      </c>
      <c r="HX27" s="93" t="s">
        <v>970</v>
      </c>
      <c r="HY27" s="93" t="s">
        <v>971</v>
      </c>
      <c r="HZ27" s="93" t="s">
        <v>972</v>
      </c>
      <c r="IA27" s="93" t="s">
        <v>973</v>
      </c>
      <c r="IB27" s="93" t="s">
        <v>974</v>
      </c>
      <c r="IC27" s="93" t="s">
        <v>975</v>
      </c>
      <c r="ID27" s="93" t="s">
        <v>976</v>
      </c>
      <c r="IE27" s="93" t="s">
        <v>85</v>
      </c>
      <c r="IF27" s="93" t="s">
        <v>86</v>
      </c>
      <c r="IG27" s="93" t="s">
        <v>87</v>
      </c>
      <c r="IH27" s="93" t="s">
        <v>88</v>
      </c>
      <c r="II27" s="93" t="s">
        <v>89</v>
      </c>
      <c r="IJ27" s="93" t="s">
        <v>90</v>
      </c>
      <c r="IK27" s="93" t="s">
        <v>91</v>
      </c>
      <c r="IL27" s="93" t="s">
        <v>92</v>
      </c>
      <c r="IM27" s="93" t="s">
        <v>93</v>
      </c>
      <c r="IN27" s="93" t="s">
        <v>94</v>
      </c>
      <c r="IO27" s="93" t="s">
        <v>95</v>
      </c>
      <c r="IP27" s="93" t="s">
        <v>111</v>
      </c>
      <c r="IQ27" s="93" t="s">
        <v>96</v>
      </c>
      <c r="IR27" s="93" t="s">
        <v>97</v>
      </c>
      <c r="IS27" s="93" t="s">
        <v>98</v>
      </c>
      <c r="IT27" s="93" t="s">
        <v>99</v>
      </c>
      <c r="IU27" s="93" t="s">
        <v>100</v>
      </c>
      <c r="IV27" s="93" t="s">
        <v>101</v>
      </c>
      <c r="IW27" s="93" t="s">
        <v>102</v>
      </c>
      <c r="IX27" s="93" t="s">
        <v>103</v>
      </c>
      <c r="IY27" s="93" t="s">
        <v>104</v>
      </c>
      <c r="IZ27" s="93" t="s">
        <v>105</v>
      </c>
      <c r="JA27" s="93" t="s">
        <v>645</v>
      </c>
      <c r="JB27" s="93" t="s">
        <v>647</v>
      </c>
      <c r="JC27" s="93" t="s">
        <v>649</v>
      </c>
      <c r="JD27" s="93" t="s">
        <v>651</v>
      </c>
      <c r="JE27" s="93" t="s">
        <v>653</v>
      </c>
      <c r="JF27" s="93" t="s">
        <v>655</v>
      </c>
      <c r="JG27" s="93" t="s">
        <v>657</v>
      </c>
      <c r="JH27" s="93" t="s">
        <v>659</v>
      </c>
      <c r="JI27" s="93" t="s">
        <v>661</v>
      </c>
      <c r="JJ27" s="93" t="s">
        <v>663</v>
      </c>
      <c r="JK27" s="93" t="s">
        <v>1019</v>
      </c>
      <c r="JL27" s="93" t="s">
        <v>679</v>
      </c>
      <c r="JM27" s="93" t="s">
        <v>681</v>
      </c>
      <c r="JN27" s="93" t="s">
        <v>683</v>
      </c>
      <c r="JO27" s="93" t="s">
        <v>685</v>
      </c>
      <c r="JP27" s="93" t="s">
        <v>687</v>
      </c>
      <c r="JQ27" s="93" t="s">
        <v>689</v>
      </c>
      <c r="JR27" s="93" t="s">
        <v>691</v>
      </c>
      <c r="JS27" s="93" t="s">
        <v>693</v>
      </c>
      <c r="JT27" s="93" t="s">
        <v>695</v>
      </c>
      <c r="JU27" s="93" t="s">
        <v>1012</v>
      </c>
      <c r="JV27" s="93" t="s">
        <v>1013</v>
      </c>
      <c r="JW27" s="93" t="s">
        <v>1014</v>
      </c>
      <c r="JX27" s="93" t="s">
        <v>1015</v>
      </c>
      <c r="JY27" s="93" t="s">
        <v>1016</v>
      </c>
      <c r="JZ27" s="93" t="s">
        <v>1022</v>
      </c>
      <c r="KA27" s="93" t="s">
        <v>1023</v>
      </c>
      <c r="KB27" s="93" t="s">
        <v>1024</v>
      </c>
      <c r="KC27" s="93" t="s">
        <v>1025</v>
      </c>
      <c r="KD27" s="93" t="s">
        <v>1026</v>
      </c>
      <c r="KE27" s="93" t="s">
        <v>707</v>
      </c>
      <c r="KF27" s="93" t="s">
        <v>709</v>
      </c>
      <c r="KG27" s="93" t="s">
        <v>711</v>
      </c>
      <c r="KH27" s="93" t="s">
        <v>713</v>
      </c>
      <c r="KI27" s="93" t="s">
        <v>714</v>
      </c>
      <c r="KJ27" s="93" t="s">
        <v>990</v>
      </c>
      <c r="KK27" s="93" t="s">
        <v>991</v>
      </c>
      <c r="KL27" s="93" t="s">
        <v>992</v>
      </c>
      <c r="KM27" s="93" t="s">
        <v>1002</v>
      </c>
      <c r="KN27" s="93" t="s">
        <v>715</v>
      </c>
      <c r="KO27" s="93" t="s">
        <v>717</v>
      </c>
      <c r="KP27" s="93" t="s">
        <v>719</v>
      </c>
      <c r="KQ27" s="93" t="s">
        <v>721</v>
      </c>
      <c r="KR27" s="93" t="s">
        <v>723</v>
      </c>
      <c r="KS27" s="93" t="s">
        <v>725</v>
      </c>
      <c r="KT27" s="93" t="s">
        <v>726</v>
      </c>
      <c r="KU27" s="93" t="s">
        <v>728</v>
      </c>
      <c r="KV27" s="93" t="s">
        <v>733</v>
      </c>
      <c r="KW27" s="93" t="s">
        <v>735</v>
      </c>
      <c r="KX27" s="93" t="s">
        <v>737</v>
      </c>
      <c r="KY27" s="93" t="s">
        <v>739</v>
      </c>
      <c r="KZ27" s="93" t="s">
        <v>741</v>
      </c>
      <c r="LA27" s="93" t="s">
        <v>743</v>
      </c>
      <c r="LB27" s="93" t="s">
        <v>745</v>
      </c>
      <c r="LC27" s="93" t="s">
        <v>747</v>
      </c>
      <c r="LD27" s="93" t="s">
        <v>749</v>
      </c>
      <c r="LE27" s="93" t="s">
        <v>751</v>
      </c>
      <c r="LF27" s="93" t="s">
        <v>753</v>
      </c>
      <c r="LG27" s="93" t="s">
        <v>755</v>
      </c>
      <c r="LH27" s="93" t="s">
        <v>757</v>
      </c>
      <c r="LI27" s="93" t="s">
        <v>759</v>
      </c>
      <c r="LJ27" s="93" t="s">
        <v>761</v>
      </c>
      <c r="LK27" s="93" t="s">
        <v>763</v>
      </c>
      <c r="LL27" s="93" t="s">
        <v>765</v>
      </c>
      <c r="LM27" s="93" t="s">
        <v>767</v>
      </c>
      <c r="LN27" s="93" t="s">
        <v>769</v>
      </c>
      <c r="LO27" s="93" t="s">
        <v>771</v>
      </c>
      <c r="LP27" s="93" t="s">
        <v>773</v>
      </c>
      <c r="LQ27" s="93" t="s">
        <v>775</v>
      </c>
      <c r="LR27" s="93" t="s">
        <v>777</v>
      </c>
      <c r="LS27" s="93" t="s">
        <v>779</v>
      </c>
      <c r="LT27" s="93" t="s">
        <v>781</v>
      </c>
      <c r="LU27" s="93" t="s">
        <v>783</v>
      </c>
      <c r="LV27" s="93" t="s">
        <v>785</v>
      </c>
      <c r="LW27" s="93" t="s">
        <v>787</v>
      </c>
      <c r="LX27" s="93" t="s">
        <v>789</v>
      </c>
      <c r="LY27" s="93" t="s">
        <v>791</v>
      </c>
      <c r="LZ27" s="93" t="s">
        <v>793</v>
      </c>
      <c r="MA27" s="93" t="s">
        <v>795</v>
      </c>
      <c r="MB27" s="93" t="s">
        <v>797</v>
      </c>
      <c r="MC27" s="93" t="s">
        <v>799</v>
      </c>
      <c r="MD27" s="93" t="s">
        <v>801</v>
      </c>
      <c r="ME27" s="93" t="s">
        <v>803</v>
      </c>
      <c r="MF27" s="93" t="s">
        <v>805</v>
      </c>
      <c r="MG27" s="93" t="s">
        <v>807</v>
      </c>
      <c r="MH27" s="93" t="s">
        <v>809</v>
      </c>
      <c r="MI27" s="93" t="s">
        <v>811</v>
      </c>
      <c r="MJ27" s="93" t="s">
        <v>813</v>
      </c>
      <c r="MK27" s="93" t="s">
        <v>815</v>
      </c>
      <c r="ML27" s="93" t="s">
        <v>817</v>
      </c>
      <c r="MM27" s="93" t="s">
        <v>823</v>
      </c>
      <c r="MN27" s="93" t="s">
        <v>825</v>
      </c>
      <c r="MO27" s="93" t="s">
        <v>827</v>
      </c>
      <c r="MP27" s="93" t="s">
        <v>977</v>
      </c>
      <c r="MQ27" s="93" t="s">
        <v>831</v>
      </c>
      <c r="MR27" s="93" t="s">
        <v>833</v>
      </c>
      <c r="MS27" s="93" t="s">
        <v>835</v>
      </c>
      <c r="MT27" s="93" t="s">
        <v>837</v>
      </c>
      <c r="MU27" s="93" t="s">
        <v>839</v>
      </c>
      <c r="MV27" s="93" t="s">
        <v>841</v>
      </c>
      <c r="MW27" s="93" t="s">
        <v>843</v>
      </c>
      <c r="MX27" s="93" t="s">
        <v>845</v>
      </c>
      <c r="MY27" s="93" t="s">
        <v>847</v>
      </c>
      <c r="MZ27" s="93" t="s">
        <v>849</v>
      </c>
      <c r="NA27" s="93" t="s">
        <v>851</v>
      </c>
      <c r="NB27" s="93" t="s">
        <v>853</v>
      </c>
      <c r="NC27" s="93" t="s">
        <v>855</v>
      </c>
      <c r="ND27" s="93" t="s">
        <v>857</v>
      </c>
      <c r="NE27" s="93" t="s">
        <v>863</v>
      </c>
      <c r="NF27" s="93" t="s">
        <v>865</v>
      </c>
      <c r="NG27" s="93" t="s">
        <v>867</v>
      </c>
      <c r="NH27" s="93" t="s">
        <v>869</v>
      </c>
      <c r="NI27" s="93" t="s">
        <v>871</v>
      </c>
      <c r="NJ27" s="93" t="s">
        <v>873</v>
      </c>
      <c r="NK27" s="93" t="s">
        <v>875</v>
      </c>
      <c r="NL27" s="93" t="s">
        <v>877</v>
      </c>
      <c r="NM27" s="93" t="s">
        <v>879</v>
      </c>
      <c r="NN27" s="93" t="s">
        <v>881</v>
      </c>
      <c r="NO27" s="93" t="s">
        <v>883</v>
      </c>
      <c r="NP27" s="93" t="s">
        <v>885</v>
      </c>
      <c r="NQ27" s="93" t="s">
        <v>887</v>
      </c>
      <c r="NR27" s="93" t="s">
        <v>889</v>
      </c>
      <c r="NS27" s="93" t="s">
        <v>891</v>
      </c>
      <c r="NT27" s="91" t="s">
        <v>893</v>
      </c>
      <c r="NU27" s="92" t="s">
        <v>895</v>
      </c>
      <c r="NV27" s="92" t="s">
        <v>897</v>
      </c>
      <c r="NW27" s="92" t="s">
        <v>899</v>
      </c>
      <c r="NX27" s="92" t="s">
        <v>901</v>
      </c>
      <c r="NY27" s="92" t="s">
        <v>903</v>
      </c>
      <c r="NZ27" s="94" t="s">
        <v>905</v>
      </c>
      <c r="OA27" s="37" t="s">
        <v>0</v>
      </c>
      <c r="OB27" s="20" t="s">
        <v>15</v>
      </c>
      <c r="OC27" s="20" t="s">
        <v>16</v>
      </c>
    </row>
    <row r="28" spans="1:393" ht="15" customHeight="1" thickBot="1">
      <c r="A28" s="149" t="s">
        <v>1005</v>
      </c>
      <c r="B28" s="35" t="s">
        <v>925</v>
      </c>
      <c r="C28" s="83" t="s">
        <v>918</v>
      </c>
      <c r="D28" s="65">
        <v>4</v>
      </c>
      <c r="E28" s="54" t="s">
        <v>22</v>
      </c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>
        <v>1</v>
      </c>
      <c r="AT28" s="18">
        <v>1</v>
      </c>
      <c r="AU28" s="18">
        <v>1</v>
      </c>
      <c r="AV28" s="18">
        <v>1</v>
      </c>
      <c r="AW28" s="18">
        <v>1</v>
      </c>
      <c r="AX28" s="18">
        <v>1</v>
      </c>
      <c r="AY28" s="18">
        <v>1</v>
      </c>
      <c r="AZ28" s="18">
        <v>1</v>
      </c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40"/>
      <c r="HB28" s="8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>
        <v>1</v>
      </c>
      <c r="IH28" s="16">
        <v>1</v>
      </c>
      <c r="II28" s="16">
        <v>1</v>
      </c>
      <c r="IJ28" s="16">
        <v>1</v>
      </c>
      <c r="IK28" s="16">
        <v>1</v>
      </c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8">
        <v>1</v>
      </c>
      <c r="NU28" s="5"/>
      <c r="NV28" s="5"/>
      <c r="NW28" s="5"/>
      <c r="NX28" s="5"/>
      <c r="NY28" s="5"/>
      <c r="NZ28" s="42">
        <v>1</v>
      </c>
      <c r="OA28" s="38">
        <f t="shared" ref="OA28:OA41" si="3">COUNTIF(F28:HA28,1)</f>
        <v>8</v>
      </c>
      <c r="OB28" s="19">
        <f t="shared" ref="OB28:OB41" si="4">COUNTIF(HB28:NS28,1)</f>
        <v>5</v>
      </c>
      <c r="OC28" s="19">
        <f t="shared" ref="OC28:OC39" si="5">COUNTIF(NT28:NZ28,1)</f>
        <v>2</v>
      </c>
    </row>
    <row r="29" spans="1:393" ht="15.75" thickBot="1">
      <c r="A29" s="150"/>
      <c r="B29" s="35" t="s">
        <v>926</v>
      </c>
      <c r="C29" s="11" t="s">
        <v>923</v>
      </c>
      <c r="D29" s="63">
        <v>3</v>
      </c>
      <c r="E29" s="55" t="s">
        <v>21</v>
      </c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>
        <v>1</v>
      </c>
      <c r="CQ29" s="17">
        <v>1</v>
      </c>
      <c r="CR29" s="17">
        <v>1</v>
      </c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41"/>
      <c r="HB29" s="7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>
        <v>1</v>
      </c>
      <c r="KF29" s="17">
        <v>1</v>
      </c>
      <c r="KG29" s="17">
        <v>1</v>
      </c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7">
        <v>1</v>
      </c>
      <c r="NU29" s="4"/>
      <c r="NV29" s="4"/>
      <c r="NW29" s="4"/>
      <c r="NX29" s="4">
        <v>1</v>
      </c>
      <c r="NY29" s="4"/>
      <c r="NZ29" s="42"/>
      <c r="OA29" s="38">
        <f t="shared" si="3"/>
        <v>3</v>
      </c>
      <c r="OB29" s="19">
        <f t="shared" si="4"/>
        <v>3</v>
      </c>
      <c r="OC29" s="19">
        <f t="shared" si="5"/>
        <v>2</v>
      </c>
    </row>
    <row r="30" spans="1:393" ht="15.75" thickBot="1">
      <c r="A30" s="150"/>
      <c r="B30" s="35" t="s">
        <v>110</v>
      </c>
      <c r="C30" s="11" t="s">
        <v>17</v>
      </c>
      <c r="D30" s="63">
        <v>3</v>
      </c>
      <c r="E30" s="56" t="s">
        <v>22</v>
      </c>
      <c r="F30" s="7"/>
      <c r="G30" s="4"/>
      <c r="H30" s="4"/>
      <c r="I30" s="4"/>
      <c r="J30" s="4"/>
      <c r="K30" s="4"/>
      <c r="L30" s="4"/>
      <c r="M30" s="4"/>
      <c r="N30" s="4"/>
      <c r="O30" s="4"/>
      <c r="P30" s="4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>
        <v>1</v>
      </c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41"/>
      <c r="HB30" s="7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>
        <v>1</v>
      </c>
      <c r="KC30" s="17">
        <v>1</v>
      </c>
      <c r="KD30" s="17">
        <v>1</v>
      </c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7"/>
      <c r="NU30" s="4"/>
      <c r="NV30" s="4"/>
      <c r="NW30" s="4"/>
      <c r="NX30" s="4">
        <v>1</v>
      </c>
      <c r="NY30" s="4"/>
      <c r="NZ30" s="42"/>
      <c r="OA30" s="38">
        <f t="shared" si="3"/>
        <v>1</v>
      </c>
      <c r="OB30" s="19">
        <f t="shared" si="4"/>
        <v>3</v>
      </c>
      <c r="OC30" s="19">
        <f t="shared" si="5"/>
        <v>1</v>
      </c>
    </row>
    <row r="31" spans="1:393" ht="15.75" thickBot="1">
      <c r="A31" s="150"/>
      <c r="B31" s="35" t="s">
        <v>917</v>
      </c>
      <c r="C31" s="11" t="s">
        <v>25</v>
      </c>
      <c r="D31" s="63" t="s">
        <v>114</v>
      </c>
      <c r="E31" s="55" t="s">
        <v>21</v>
      </c>
      <c r="F31" s="7"/>
      <c r="G31" s="4"/>
      <c r="H31" s="4"/>
      <c r="I31" s="4"/>
      <c r="J31" s="4"/>
      <c r="K31" s="4"/>
      <c r="L31" s="4"/>
      <c r="M31" s="4"/>
      <c r="N31" s="4"/>
      <c r="O31" s="4"/>
      <c r="P31" s="4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>
        <v>1</v>
      </c>
      <c r="CT31" s="17">
        <v>1</v>
      </c>
      <c r="CU31" s="17">
        <v>1</v>
      </c>
      <c r="CV31" s="17">
        <v>1</v>
      </c>
      <c r="CW31" s="17">
        <v>1</v>
      </c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41"/>
      <c r="HB31" s="7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>
        <v>1</v>
      </c>
      <c r="KL31" s="17">
        <v>1</v>
      </c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7"/>
      <c r="NU31" s="4"/>
      <c r="NV31" s="4">
        <v>1</v>
      </c>
      <c r="NW31" s="4">
        <v>1</v>
      </c>
      <c r="NX31" s="4"/>
      <c r="NY31" s="4"/>
      <c r="NZ31" s="42"/>
      <c r="OA31" s="38">
        <f t="shared" si="3"/>
        <v>5</v>
      </c>
      <c r="OB31" s="19">
        <f t="shared" si="4"/>
        <v>2</v>
      </c>
      <c r="OC31" s="19">
        <f t="shared" si="5"/>
        <v>2</v>
      </c>
    </row>
    <row r="32" spans="1:393" ht="15.75" thickBot="1">
      <c r="A32" s="150"/>
      <c r="B32" s="35" t="s">
        <v>927</v>
      </c>
      <c r="C32" s="11" t="s">
        <v>937</v>
      </c>
      <c r="D32" s="63">
        <v>4</v>
      </c>
      <c r="E32" s="56" t="s">
        <v>22</v>
      </c>
      <c r="F32" s="7"/>
      <c r="G32" s="4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>
        <v>1</v>
      </c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41"/>
      <c r="HB32" s="7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>
        <v>1</v>
      </c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7"/>
      <c r="NU32" s="4"/>
      <c r="NV32" s="4">
        <v>1</v>
      </c>
      <c r="NW32" s="4">
        <v>1</v>
      </c>
      <c r="NX32" s="4"/>
      <c r="NY32" s="4"/>
      <c r="NZ32" s="42"/>
      <c r="OA32" s="38">
        <f t="shared" si="3"/>
        <v>1</v>
      </c>
      <c r="OB32" s="19">
        <f t="shared" si="4"/>
        <v>1</v>
      </c>
      <c r="OC32" s="19">
        <f t="shared" si="5"/>
        <v>2</v>
      </c>
    </row>
    <row r="33" spans="1:393" ht="15.75" thickBot="1">
      <c r="A33" s="150"/>
      <c r="B33" s="35" t="s">
        <v>928</v>
      </c>
      <c r="C33" s="11" t="s">
        <v>918</v>
      </c>
      <c r="D33" s="63" t="s">
        <v>114</v>
      </c>
      <c r="E33" s="55" t="s">
        <v>25</v>
      </c>
      <c r="F33" s="7"/>
      <c r="G33" s="4"/>
      <c r="H33" s="4"/>
      <c r="I33" s="4"/>
      <c r="J33" s="4"/>
      <c r="K33" s="4"/>
      <c r="L33" s="4"/>
      <c r="M33" s="4"/>
      <c r="N33" s="4"/>
      <c r="O33" s="4"/>
      <c r="P33" s="4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>
        <v>1</v>
      </c>
      <c r="AG33" s="17">
        <v>1</v>
      </c>
      <c r="AH33" s="17">
        <v>1</v>
      </c>
      <c r="AI33" s="17">
        <v>1</v>
      </c>
      <c r="AJ33" s="17">
        <v>1</v>
      </c>
      <c r="AK33" s="17">
        <v>1</v>
      </c>
      <c r="AL33" s="17">
        <v>1</v>
      </c>
      <c r="AM33" s="17">
        <v>1</v>
      </c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>
        <v>1</v>
      </c>
      <c r="CF33" s="17">
        <v>1</v>
      </c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41"/>
      <c r="HB33" s="7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17"/>
      <c r="HQ33" s="17"/>
      <c r="HR33" s="17"/>
      <c r="HS33" s="17"/>
      <c r="HT33" s="17"/>
      <c r="HU33" s="17"/>
      <c r="HV33" s="17"/>
      <c r="HW33" s="17">
        <v>1</v>
      </c>
      <c r="HX33" s="17">
        <v>1</v>
      </c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7"/>
      <c r="NU33" s="4"/>
      <c r="NV33" s="4"/>
      <c r="NW33" s="4"/>
      <c r="NX33" s="4"/>
      <c r="NY33" s="4"/>
      <c r="NZ33" s="42"/>
      <c r="OA33" s="38">
        <f t="shared" si="3"/>
        <v>10</v>
      </c>
      <c r="OB33" s="19">
        <f t="shared" si="4"/>
        <v>2</v>
      </c>
      <c r="OC33" s="19">
        <f t="shared" si="5"/>
        <v>0</v>
      </c>
    </row>
    <row r="34" spans="1:393" ht="15.75" thickBot="1">
      <c r="A34" s="150"/>
      <c r="B34" s="35" t="s">
        <v>929</v>
      </c>
      <c r="C34" s="11" t="s">
        <v>919</v>
      </c>
      <c r="D34" s="63">
        <v>3</v>
      </c>
      <c r="E34" s="56" t="s">
        <v>22</v>
      </c>
      <c r="F34" s="7"/>
      <c r="G34" s="4"/>
      <c r="H34" s="4"/>
      <c r="I34" s="4"/>
      <c r="J34" s="4"/>
      <c r="K34" s="4"/>
      <c r="L34" s="4"/>
      <c r="M34" s="4"/>
      <c r="N34" s="4"/>
      <c r="O34" s="4"/>
      <c r="P34" s="4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>
        <v>1</v>
      </c>
      <c r="GR34" s="17">
        <v>1</v>
      </c>
      <c r="GS34" s="17">
        <v>1</v>
      </c>
      <c r="GT34" s="17">
        <v>1</v>
      </c>
      <c r="GU34" s="17">
        <v>1</v>
      </c>
      <c r="GV34" s="17"/>
      <c r="GW34" s="17"/>
      <c r="GX34" s="17"/>
      <c r="GY34" s="17"/>
      <c r="GZ34" s="17"/>
      <c r="HA34" s="41"/>
      <c r="HB34" s="7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>
        <v>1</v>
      </c>
      <c r="NM34" s="17">
        <v>1</v>
      </c>
      <c r="NN34" s="17">
        <v>1</v>
      </c>
      <c r="NO34" s="17">
        <v>1</v>
      </c>
      <c r="NP34" s="17">
        <v>1</v>
      </c>
      <c r="NQ34" s="17"/>
      <c r="NR34" s="17"/>
      <c r="NS34" s="17"/>
      <c r="NT34" s="7"/>
      <c r="NU34" s="4"/>
      <c r="NV34" s="4"/>
      <c r="NW34" s="4"/>
      <c r="NX34" s="4">
        <v>1</v>
      </c>
      <c r="NY34" s="4"/>
      <c r="NZ34" s="42">
        <v>1</v>
      </c>
      <c r="OA34" s="38">
        <f t="shared" si="3"/>
        <v>5</v>
      </c>
      <c r="OB34" s="19">
        <f t="shared" si="4"/>
        <v>5</v>
      </c>
      <c r="OC34" s="19">
        <f t="shared" si="5"/>
        <v>2</v>
      </c>
    </row>
    <row r="35" spans="1:393" ht="15.75" thickBot="1">
      <c r="A35" s="150"/>
      <c r="B35" s="35" t="s">
        <v>930</v>
      </c>
      <c r="C35" s="11" t="s">
        <v>923</v>
      </c>
      <c r="D35" s="63">
        <v>4</v>
      </c>
      <c r="E35" s="55" t="s">
        <v>13</v>
      </c>
      <c r="F35" s="7"/>
      <c r="G35" s="4"/>
      <c r="H35" s="4"/>
      <c r="I35" s="4"/>
      <c r="J35" s="4"/>
      <c r="K35" s="4"/>
      <c r="L35" s="4"/>
      <c r="M35" s="4"/>
      <c r="N35" s="4"/>
      <c r="O35" s="4"/>
      <c r="P35" s="4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>
        <v>1</v>
      </c>
      <c r="FM35" s="17">
        <v>1</v>
      </c>
      <c r="FN35" s="17">
        <v>1</v>
      </c>
      <c r="FO35" s="17">
        <v>1</v>
      </c>
      <c r="FP35" s="17">
        <v>1</v>
      </c>
      <c r="FQ35" s="17">
        <v>1</v>
      </c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41"/>
      <c r="HB35" s="7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>
        <v>1</v>
      </c>
      <c r="MN35" s="17">
        <v>1</v>
      </c>
      <c r="MO35" s="17">
        <v>1</v>
      </c>
      <c r="MP35" s="17">
        <v>1</v>
      </c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7"/>
      <c r="NU35" s="4"/>
      <c r="NV35" s="4"/>
      <c r="NW35" s="4"/>
      <c r="NX35" s="4"/>
      <c r="NY35" s="4"/>
      <c r="NZ35" s="42"/>
      <c r="OA35" s="38">
        <f t="shared" si="3"/>
        <v>6</v>
      </c>
      <c r="OB35" s="19">
        <f t="shared" si="4"/>
        <v>4</v>
      </c>
      <c r="OC35" s="19">
        <f t="shared" si="5"/>
        <v>0</v>
      </c>
    </row>
    <row r="36" spans="1:393" ht="15.75" thickBot="1">
      <c r="A36" s="150"/>
      <c r="B36" s="35" t="s">
        <v>931</v>
      </c>
      <c r="C36" s="11" t="s">
        <v>923</v>
      </c>
      <c r="D36" s="63">
        <v>4</v>
      </c>
      <c r="E36" s="55" t="s">
        <v>13</v>
      </c>
      <c r="F36" s="7"/>
      <c r="G36" s="4"/>
      <c r="H36" s="4"/>
      <c r="I36" s="4"/>
      <c r="J36" s="4"/>
      <c r="K36" s="4"/>
      <c r="L36" s="4"/>
      <c r="M36" s="4"/>
      <c r="N36" s="4"/>
      <c r="O36" s="4"/>
      <c r="P36" s="4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>
        <v>1</v>
      </c>
      <c r="GW36" s="17">
        <v>1</v>
      </c>
      <c r="GX36" s="17">
        <v>1</v>
      </c>
      <c r="GY36" s="17">
        <v>1</v>
      </c>
      <c r="GZ36" s="17">
        <v>1</v>
      </c>
      <c r="HA36" s="41">
        <v>1</v>
      </c>
      <c r="HB36" s="7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>
        <v>1</v>
      </c>
      <c r="NR36" s="17">
        <v>1</v>
      </c>
      <c r="NS36" s="17">
        <v>1</v>
      </c>
      <c r="NT36" s="7"/>
      <c r="NU36" s="4"/>
      <c r="NV36" s="4"/>
      <c r="NW36" s="4"/>
      <c r="NX36" s="4">
        <v>1</v>
      </c>
      <c r="NY36" s="4"/>
      <c r="NZ36" s="42"/>
      <c r="OA36" s="38">
        <f t="shared" si="3"/>
        <v>6</v>
      </c>
      <c r="OB36" s="19">
        <f t="shared" si="4"/>
        <v>3</v>
      </c>
      <c r="OC36" s="19">
        <f t="shared" si="5"/>
        <v>1</v>
      </c>
    </row>
    <row r="37" spans="1:393" ht="15.75" thickBot="1">
      <c r="A37" s="150"/>
      <c r="B37" s="35" t="s">
        <v>932</v>
      </c>
      <c r="C37" s="11" t="s">
        <v>919</v>
      </c>
      <c r="D37" s="63">
        <v>3</v>
      </c>
      <c r="E37" s="55" t="s">
        <v>20</v>
      </c>
      <c r="F37" s="7"/>
      <c r="G37" s="4"/>
      <c r="H37" s="4"/>
      <c r="I37" s="4"/>
      <c r="J37" s="4"/>
      <c r="K37" s="4"/>
      <c r="L37" s="4"/>
      <c r="M37" s="4"/>
      <c r="N37" s="4"/>
      <c r="O37" s="4"/>
      <c r="P37" s="4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>
        <v>1</v>
      </c>
      <c r="FE37" s="17">
        <v>1</v>
      </c>
      <c r="FF37" s="17">
        <v>1</v>
      </c>
      <c r="FG37" s="17">
        <v>1</v>
      </c>
      <c r="FH37" s="17">
        <v>1</v>
      </c>
      <c r="FI37" s="17">
        <v>1</v>
      </c>
      <c r="FJ37" s="17">
        <v>1</v>
      </c>
      <c r="FK37" s="17">
        <v>1</v>
      </c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41"/>
      <c r="HB37" s="7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>
        <v>1</v>
      </c>
      <c r="MG37" s="17">
        <v>1</v>
      </c>
      <c r="MH37" s="17">
        <v>1</v>
      </c>
      <c r="MI37" s="17">
        <v>1</v>
      </c>
      <c r="MJ37" s="17">
        <v>1</v>
      </c>
      <c r="MK37" s="17">
        <v>1</v>
      </c>
      <c r="ML37" s="17">
        <v>1</v>
      </c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  <c r="NG37" s="17"/>
      <c r="NH37" s="17"/>
      <c r="NI37" s="17"/>
      <c r="NJ37" s="17"/>
      <c r="NK37" s="17"/>
      <c r="NL37" s="17"/>
      <c r="NM37" s="17"/>
      <c r="NN37" s="17"/>
      <c r="NO37" s="17"/>
      <c r="NP37" s="17"/>
      <c r="NQ37" s="17"/>
      <c r="NR37" s="17"/>
      <c r="NS37" s="17"/>
      <c r="NT37" s="7"/>
      <c r="NU37" s="4">
        <v>1</v>
      </c>
      <c r="NV37" s="4"/>
      <c r="NW37" s="4"/>
      <c r="NX37" s="4"/>
      <c r="NY37" s="4"/>
      <c r="NZ37" s="42"/>
      <c r="OA37" s="38">
        <f t="shared" si="3"/>
        <v>8</v>
      </c>
      <c r="OB37" s="19">
        <f t="shared" si="4"/>
        <v>7</v>
      </c>
      <c r="OC37" s="19">
        <f t="shared" si="5"/>
        <v>1</v>
      </c>
    </row>
    <row r="38" spans="1:393" ht="15.75" thickBot="1">
      <c r="A38" s="150"/>
      <c r="B38" s="35" t="s">
        <v>933</v>
      </c>
      <c r="C38" s="11" t="s">
        <v>919</v>
      </c>
      <c r="D38" s="63">
        <v>3</v>
      </c>
      <c r="E38" s="55" t="s">
        <v>14</v>
      </c>
      <c r="F38" s="7"/>
      <c r="G38" s="4"/>
      <c r="H38" s="4"/>
      <c r="I38" s="4"/>
      <c r="J38" s="4"/>
      <c r="K38" s="4"/>
      <c r="L38" s="4"/>
      <c r="M38" s="4"/>
      <c r="N38" s="4"/>
      <c r="O38" s="4"/>
      <c r="P38" s="4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>
        <v>1</v>
      </c>
      <c r="GI38" s="17">
        <v>1</v>
      </c>
      <c r="GJ38" s="17">
        <v>1</v>
      </c>
      <c r="GK38" s="17">
        <v>1</v>
      </c>
      <c r="GL38" s="17">
        <v>1</v>
      </c>
      <c r="GM38" s="17">
        <v>1</v>
      </c>
      <c r="GN38" s="17">
        <v>1</v>
      </c>
      <c r="GO38" s="17">
        <v>1</v>
      </c>
      <c r="GP38" s="17">
        <v>1</v>
      </c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41"/>
      <c r="HB38" s="7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>
        <v>1</v>
      </c>
      <c r="NF38" s="17">
        <v>1</v>
      </c>
      <c r="NG38" s="17">
        <v>1</v>
      </c>
      <c r="NH38" s="17">
        <v>1</v>
      </c>
      <c r="NI38" s="17">
        <v>1</v>
      </c>
      <c r="NJ38" s="17">
        <v>1</v>
      </c>
      <c r="NK38" s="17">
        <v>1</v>
      </c>
      <c r="NL38" s="17"/>
      <c r="NM38" s="17"/>
      <c r="NN38" s="17"/>
      <c r="NO38" s="17"/>
      <c r="NP38" s="17"/>
      <c r="NQ38" s="17"/>
      <c r="NR38" s="17"/>
      <c r="NS38" s="17"/>
      <c r="NT38" s="7">
        <v>1</v>
      </c>
      <c r="NU38" s="4"/>
      <c r="NV38" s="4"/>
      <c r="NW38" s="4"/>
      <c r="NX38" s="4">
        <v>1</v>
      </c>
      <c r="NY38" s="4"/>
      <c r="NZ38" s="42"/>
      <c r="OA38" s="38">
        <f t="shared" si="3"/>
        <v>9</v>
      </c>
      <c r="OB38" s="19">
        <f t="shared" si="4"/>
        <v>7</v>
      </c>
      <c r="OC38" s="19">
        <f t="shared" si="5"/>
        <v>2</v>
      </c>
    </row>
    <row r="39" spans="1:393" ht="15.75" thickBot="1">
      <c r="A39" s="150"/>
      <c r="B39" s="35" t="s">
        <v>934</v>
      </c>
      <c r="C39" s="11" t="s">
        <v>919</v>
      </c>
      <c r="D39" s="63">
        <v>3</v>
      </c>
      <c r="E39" s="55" t="s">
        <v>20</v>
      </c>
      <c r="F39" s="7"/>
      <c r="G39" s="4"/>
      <c r="H39" s="4"/>
      <c r="I39" s="4"/>
      <c r="J39" s="4"/>
      <c r="K39" s="4"/>
      <c r="L39" s="4"/>
      <c r="M39" s="4"/>
      <c r="N39" s="4"/>
      <c r="O39" s="4"/>
      <c r="P39" s="4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>
        <v>1</v>
      </c>
      <c r="EW39" s="17">
        <v>1</v>
      </c>
      <c r="EX39" s="17">
        <v>1</v>
      </c>
      <c r="EY39" s="17">
        <v>1</v>
      </c>
      <c r="EZ39" s="17">
        <v>1</v>
      </c>
      <c r="FA39" s="17">
        <v>1</v>
      </c>
      <c r="FB39" s="17">
        <v>1</v>
      </c>
      <c r="FC39" s="17">
        <v>1</v>
      </c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41"/>
      <c r="HB39" s="7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>
        <v>1</v>
      </c>
      <c r="MA39" s="17">
        <v>1</v>
      </c>
      <c r="MB39" s="17">
        <v>1</v>
      </c>
      <c r="MC39" s="17">
        <v>1</v>
      </c>
      <c r="MD39" s="17">
        <v>1</v>
      </c>
      <c r="ME39" s="17">
        <v>1</v>
      </c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7"/>
      <c r="NU39" s="4"/>
      <c r="NV39" s="4">
        <v>1</v>
      </c>
      <c r="NW39" s="4"/>
      <c r="NX39" s="4"/>
      <c r="NY39" s="4"/>
      <c r="NZ39" s="41">
        <v>1</v>
      </c>
      <c r="OA39" s="38">
        <f t="shared" si="3"/>
        <v>8</v>
      </c>
      <c r="OB39" s="19">
        <f t="shared" si="4"/>
        <v>6</v>
      </c>
      <c r="OC39" s="19">
        <f t="shared" si="5"/>
        <v>2</v>
      </c>
    </row>
    <row r="40" spans="1:393" ht="15.75" thickBot="1">
      <c r="A40" s="64"/>
      <c r="B40" s="35" t="s">
        <v>935</v>
      </c>
      <c r="C40" s="11" t="s">
        <v>919</v>
      </c>
      <c r="D40" s="65">
        <v>3</v>
      </c>
      <c r="E40" s="57"/>
      <c r="F40" s="8"/>
      <c r="G40" s="39"/>
      <c r="H40" s="39"/>
      <c r="I40" s="39"/>
      <c r="J40" s="39"/>
      <c r="K40" s="39"/>
      <c r="L40" s="3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>
        <v>1</v>
      </c>
      <c r="FS40" s="16">
        <v>1</v>
      </c>
      <c r="FT40" s="16">
        <v>1</v>
      </c>
      <c r="FU40" s="16">
        <v>1</v>
      </c>
      <c r="FV40" s="16">
        <v>1</v>
      </c>
      <c r="FW40" s="16">
        <v>1</v>
      </c>
      <c r="FX40" s="16">
        <v>1</v>
      </c>
      <c r="FY40" s="16">
        <v>1</v>
      </c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42"/>
      <c r="HB40" s="8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6"/>
      <c r="JF40" s="16"/>
      <c r="JG40" s="16"/>
      <c r="JH40" s="16"/>
      <c r="JI40" s="16"/>
      <c r="JJ40" s="16"/>
      <c r="JK40" s="16"/>
      <c r="JL40" s="16"/>
      <c r="JM40" s="16"/>
      <c r="JN40" s="16"/>
      <c r="JO40" s="16"/>
      <c r="JP40" s="16"/>
      <c r="JQ40" s="16"/>
      <c r="JR40" s="16"/>
      <c r="JS40" s="16"/>
      <c r="JT40" s="16"/>
      <c r="JU40" s="16"/>
      <c r="JV40" s="16"/>
      <c r="JW40" s="16"/>
      <c r="JX40" s="16"/>
      <c r="JY40" s="16"/>
      <c r="JZ40" s="16"/>
      <c r="KA40" s="16"/>
      <c r="KB40" s="16"/>
      <c r="KC40" s="16"/>
      <c r="KD40" s="16"/>
      <c r="KE40" s="16"/>
      <c r="KF40" s="16"/>
      <c r="KG40" s="16"/>
      <c r="KH40" s="16"/>
      <c r="KI40" s="16"/>
      <c r="KJ40" s="16"/>
      <c r="KK40" s="16"/>
      <c r="KL40" s="16"/>
      <c r="KM40" s="16"/>
      <c r="KN40" s="16"/>
      <c r="KO40" s="16"/>
      <c r="KP40" s="16"/>
      <c r="KQ40" s="16"/>
      <c r="KR40" s="16"/>
      <c r="KS40" s="16"/>
      <c r="KT40" s="16"/>
      <c r="KU40" s="16"/>
      <c r="KV40" s="16"/>
      <c r="KW40" s="16"/>
      <c r="KX40" s="16"/>
      <c r="KY40" s="16"/>
      <c r="KZ40" s="16"/>
      <c r="LA40" s="16"/>
      <c r="LB40" s="16"/>
      <c r="LC40" s="16"/>
      <c r="LD40" s="16"/>
      <c r="LE40" s="16"/>
      <c r="LF40" s="16"/>
      <c r="LG40" s="16"/>
      <c r="LH40" s="16"/>
      <c r="LI40" s="16"/>
      <c r="LJ40" s="16"/>
      <c r="LK40" s="16"/>
      <c r="LL40" s="16"/>
      <c r="LM40" s="16"/>
      <c r="LN40" s="16"/>
      <c r="LO40" s="16"/>
      <c r="LP40" s="16"/>
      <c r="LQ40" s="16"/>
      <c r="LR40" s="16"/>
      <c r="LS40" s="16"/>
      <c r="LT40" s="16"/>
      <c r="LU40" s="16"/>
      <c r="LV40" s="16"/>
      <c r="LW40" s="16"/>
      <c r="LX40" s="16"/>
      <c r="LY40" s="16"/>
      <c r="LZ40" s="16"/>
      <c r="MA40" s="16"/>
      <c r="MB40" s="16"/>
      <c r="MC40" s="16"/>
      <c r="MD40" s="16"/>
      <c r="ME40" s="16"/>
      <c r="MF40" s="16"/>
      <c r="MG40" s="16"/>
      <c r="MH40" s="16"/>
      <c r="MI40" s="16"/>
      <c r="MJ40" s="16"/>
      <c r="MK40" s="16"/>
      <c r="ML40" s="16"/>
      <c r="MM40" s="16"/>
      <c r="MN40" s="16"/>
      <c r="MO40" s="16"/>
      <c r="MP40" s="16"/>
      <c r="MQ40" s="16">
        <v>1</v>
      </c>
      <c r="MR40" s="16">
        <v>1</v>
      </c>
      <c r="MS40" s="16">
        <v>1</v>
      </c>
      <c r="MT40" s="16">
        <v>1</v>
      </c>
      <c r="MU40" s="16">
        <v>1</v>
      </c>
      <c r="MV40" s="16">
        <v>1</v>
      </c>
      <c r="MW40" s="16">
        <v>1</v>
      </c>
      <c r="MX40" s="16"/>
      <c r="MY40" s="16"/>
      <c r="MZ40" s="16"/>
      <c r="NA40" s="16"/>
      <c r="NB40" s="16"/>
      <c r="NC40" s="16"/>
      <c r="ND40" s="16"/>
      <c r="NE40" s="16"/>
      <c r="NF40" s="16"/>
      <c r="NG40" s="16"/>
      <c r="NH40" s="16"/>
      <c r="NI40" s="16"/>
      <c r="NJ40" s="16"/>
      <c r="NK40" s="16"/>
      <c r="NL40" s="16"/>
      <c r="NM40" s="16"/>
      <c r="NN40" s="16"/>
      <c r="NO40" s="16"/>
      <c r="NP40" s="16"/>
      <c r="NQ40" s="16"/>
      <c r="NR40" s="16"/>
      <c r="NS40" s="16"/>
      <c r="NT40" s="7">
        <v>1</v>
      </c>
      <c r="NU40" s="4"/>
      <c r="NV40" s="4"/>
      <c r="NW40" s="4"/>
      <c r="NX40" s="4"/>
      <c r="NY40" s="4"/>
      <c r="NZ40" s="42"/>
      <c r="OA40" s="38">
        <f t="shared" si="3"/>
        <v>8</v>
      </c>
      <c r="OB40" s="19">
        <f t="shared" si="4"/>
        <v>7</v>
      </c>
      <c r="OC40" s="19">
        <f t="shared" ref="OC40:OC41" si="6">COUNTIF(NT40:NZ40,1)</f>
        <v>1</v>
      </c>
    </row>
    <row r="41" spans="1:393" ht="15.75" thickBot="1">
      <c r="A41" s="66"/>
      <c r="B41" s="67" t="s">
        <v>936</v>
      </c>
      <c r="C41" s="68" t="s">
        <v>923</v>
      </c>
      <c r="D41" s="69">
        <v>3</v>
      </c>
      <c r="E41" s="51"/>
      <c r="F41" s="43"/>
      <c r="G41" s="44"/>
      <c r="H41" s="44"/>
      <c r="I41" s="44"/>
      <c r="J41" s="44"/>
      <c r="K41" s="44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>
        <v>1</v>
      </c>
      <c r="GA41" s="46">
        <v>1</v>
      </c>
      <c r="GB41" s="46">
        <v>1</v>
      </c>
      <c r="GC41" s="46">
        <v>1</v>
      </c>
      <c r="GD41" s="46">
        <v>1</v>
      </c>
      <c r="GE41" s="46">
        <v>1</v>
      </c>
      <c r="GF41" s="46">
        <v>1</v>
      </c>
      <c r="GG41" s="46">
        <v>1</v>
      </c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7"/>
      <c r="HB41" s="43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>
        <v>1</v>
      </c>
      <c r="MY41" s="46">
        <v>1</v>
      </c>
      <c r="MZ41" s="46">
        <v>1</v>
      </c>
      <c r="NA41" s="46">
        <v>1</v>
      </c>
      <c r="NB41" s="46">
        <v>1</v>
      </c>
      <c r="NC41" s="46">
        <v>1</v>
      </c>
      <c r="ND41" s="46">
        <v>1</v>
      </c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3"/>
      <c r="NU41" s="50"/>
      <c r="NV41" s="50"/>
      <c r="NW41" s="50"/>
      <c r="NX41" s="50">
        <v>1</v>
      </c>
      <c r="NY41" s="50"/>
      <c r="NZ41" s="47"/>
      <c r="OA41" s="38">
        <f t="shared" si="3"/>
        <v>8</v>
      </c>
      <c r="OB41" s="19">
        <f t="shared" si="4"/>
        <v>7</v>
      </c>
      <c r="OC41" s="19">
        <f t="shared" si="6"/>
        <v>1</v>
      </c>
    </row>
    <row r="42" spans="1:393" s="75" customFormat="1" ht="15.75" thickBot="1">
      <c r="A42" s="70"/>
      <c r="B42" s="71"/>
      <c r="C42" s="72"/>
      <c r="D42" s="73"/>
      <c r="E42" s="73"/>
      <c r="F42" s="76">
        <f>COUNTIF(F16:F41,1)</f>
        <v>1</v>
      </c>
      <c r="G42" s="76">
        <f t="shared" ref="G42:BR42" si="7">COUNTIF(G16:G41,1)</f>
        <v>1</v>
      </c>
      <c r="H42" s="76">
        <f t="shared" si="7"/>
        <v>1</v>
      </c>
      <c r="I42" s="76">
        <f t="shared" si="7"/>
        <v>1</v>
      </c>
      <c r="J42" s="76">
        <f t="shared" si="7"/>
        <v>1</v>
      </c>
      <c r="K42" s="76">
        <f t="shared" si="7"/>
        <v>1</v>
      </c>
      <c r="L42" s="76">
        <f t="shared" si="7"/>
        <v>1</v>
      </c>
      <c r="M42" s="76">
        <f t="shared" si="7"/>
        <v>1</v>
      </c>
      <c r="N42" s="76">
        <f t="shared" si="7"/>
        <v>1</v>
      </c>
      <c r="O42" s="76">
        <f t="shared" si="7"/>
        <v>1</v>
      </c>
      <c r="P42" s="76">
        <f t="shared" si="7"/>
        <v>1</v>
      </c>
      <c r="Q42" s="76">
        <f t="shared" si="7"/>
        <v>1</v>
      </c>
      <c r="R42" s="76">
        <f t="shared" si="7"/>
        <v>1</v>
      </c>
      <c r="S42" s="76">
        <f t="shared" si="7"/>
        <v>1</v>
      </c>
      <c r="T42" s="76">
        <f t="shared" si="7"/>
        <v>1</v>
      </c>
      <c r="U42" s="76">
        <f t="shared" si="7"/>
        <v>1</v>
      </c>
      <c r="V42" s="76">
        <f t="shared" si="7"/>
        <v>1</v>
      </c>
      <c r="W42" s="76">
        <f t="shared" si="7"/>
        <v>1</v>
      </c>
      <c r="X42" s="76">
        <f t="shared" si="7"/>
        <v>1</v>
      </c>
      <c r="Y42" s="76">
        <f t="shared" si="7"/>
        <v>1</v>
      </c>
      <c r="Z42" s="76">
        <f t="shared" si="7"/>
        <v>1</v>
      </c>
      <c r="AA42" s="76">
        <f t="shared" si="7"/>
        <v>1</v>
      </c>
      <c r="AB42" s="76">
        <f t="shared" si="7"/>
        <v>1</v>
      </c>
      <c r="AC42" s="76">
        <f t="shared" si="7"/>
        <v>1</v>
      </c>
      <c r="AD42" s="76">
        <f t="shared" si="7"/>
        <v>1</v>
      </c>
      <c r="AE42" s="76">
        <f t="shared" si="7"/>
        <v>1</v>
      </c>
      <c r="AF42" s="76">
        <f t="shared" si="7"/>
        <v>1</v>
      </c>
      <c r="AG42" s="76">
        <f t="shared" si="7"/>
        <v>1</v>
      </c>
      <c r="AH42" s="76">
        <f t="shared" si="7"/>
        <v>1</v>
      </c>
      <c r="AI42" s="76">
        <f t="shared" si="7"/>
        <v>1</v>
      </c>
      <c r="AJ42" s="76">
        <f t="shared" si="7"/>
        <v>1</v>
      </c>
      <c r="AK42" s="76">
        <f t="shared" si="7"/>
        <v>1</v>
      </c>
      <c r="AL42" s="76">
        <f t="shared" si="7"/>
        <v>1</v>
      </c>
      <c r="AM42" s="76">
        <f t="shared" si="7"/>
        <v>1</v>
      </c>
      <c r="AN42" s="76">
        <f t="shared" si="7"/>
        <v>1</v>
      </c>
      <c r="AO42" s="76">
        <f t="shared" si="7"/>
        <v>1</v>
      </c>
      <c r="AP42" s="76">
        <f t="shared" si="7"/>
        <v>1</v>
      </c>
      <c r="AQ42" s="76">
        <f t="shared" si="7"/>
        <v>1</v>
      </c>
      <c r="AR42" s="76">
        <f t="shared" si="7"/>
        <v>1</v>
      </c>
      <c r="AS42" s="76">
        <f t="shared" si="7"/>
        <v>1</v>
      </c>
      <c r="AT42" s="76">
        <f t="shared" si="7"/>
        <v>1</v>
      </c>
      <c r="AU42" s="76">
        <f t="shared" si="7"/>
        <v>1</v>
      </c>
      <c r="AV42" s="76">
        <f t="shared" si="7"/>
        <v>1</v>
      </c>
      <c r="AW42" s="76">
        <f t="shared" si="7"/>
        <v>1</v>
      </c>
      <c r="AX42" s="76">
        <f t="shared" si="7"/>
        <v>1</v>
      </c>
      <c r="AY42" s="76">
        <f t="shared" si="7"/>
        <v>1</v>
      </c>
      <c r="AZ42" s="76">
        <f t="shared" si="7"/>
        <v>1</v>
      </c>
      <c r="BA42" s="76">
        <f t="shared" si="7"/>
        <v>1</v>
      </c>
      <c r="BB42" s="76">
        <f t="shared" si="7"/>
        <v>1</v>
      </c>
      <c r="BC42" s="76">
        <f t="shared" si="7"/>
        <v>1</v>
      </c>
      <c r="BD42" s="76">
        <f t="shared" si="7"/>
        <v>1</v>
      </c>
      <c r="BE42" s="76">
        <f t="shared" si="7"/>
        <v>1</v>
      </c>
      <c r="BF42" s="76">
        <f t="shared" si="7"/>
        <v>1</v>
      </c>
      <c r="BG42" s="76">
        <f t="shared" si="7"/>
        <v>1</v>
      </c>
      <c r="BH42" s="76">
        <f t="shared" si="7"/>
        <v>1</v>
      </c>
      <c r="BI42" s="76">
        <f t="shared" si="7"/>
        <v>1</v>
      </c>
      <c r="BJ42" s="76">
        <f t="shared" si="7"/>
        <v>1</v>
      </c>
      <c r="BK42" s="76">
        <f t="shared" si="7"/>
        <v>1</v>
      </c>
      <c r="BL42" s="76">
        <f t="shared" si="7"/>
        <v>1</v>
      </c>
      <c r="BM42" s="76">
        <f t="shared" si="7"/>
        <v>1</v>
      </c>
      <c r="BN42" s="76">
        <f t="shared" si="7"/>
        <v>1</v>
      </c>
      <c r="BO42" s="76">
        <f t="shared" si="7"/>
        <v>1</v>
      </c>
      <c r="BP42" s="76">
        <f t="shared" si="7"/>
        <v>1</v>
      </c>
      <c r="BQ42" s="76">
        <f t="shared" si="7"/>
        <v>1</v>
      </c>
      <c r="BR42" s="76">
        <f t="shared" si="7"/>
        <v>1</v>
      </c>
      <c r="BS42" s="76">
        <f t="shared" ref="BS42:DT42" si="8">COUNTIF(BS16:BS41,1)</f>
        <v>1</v>
      </c>
      <c r="BT42" s="76">
        <f t="shared" si="8"/>
        <v>1</v>
      </c>
      <c r="BU42" s="76">
        <f t="shared" si="8"/>
        <v>1</v>
      </c>
      <c r="BV42" s="76">
        <f t="shared" si="8"/>
        <v>1</v>
      </c>
      <c r="BW42" s="76">
        <f t="shared" si="8"/>
        <v>1</v>
      </c>
      <c r="BX42" s="76">
        <f t="shared" si="8"/>
        <v>1</v>
      </c>
      <c r="BY42" s="76">
        <f t="shared" si="8"/>
        <v>1</v>
      </c>
      <c r="BZ42" s="76">
        <f t="shared" si="8"/>
        <v>1</v>
      </c>
      <c r="CA42" s="76">
        <f t="shared" si="8"/>
        <v>1</v>
      </c>
      <c r="CB42" s="76">
        <f t="shared" si="8"/>
        <v>1</v>
      </c>
      <c r="CC42" s="76">
        <f t="shared" si="8"/>
        <v>1</v>
      </c>
      <c r="CD42" s="76">
        <f t="shared" si="8"/>
        <v>1</v>
      </c>
      <c r="CE42" s="76">
        <f t="shared" si="8"/>
        <v>2</v>
      </c>
      <c r="CF42" s="76">
        <f t="shared" si="8"/>
        <v>2</v>
      </c>
      <c r="CG42" s="76">
        <f t="shared" si="8"/>
        <v>1</v>
      </c>
      <c r="CH42" s="76">
        <f t="shared" si="8"/>
        <v>1</v>
      </c>
      <c r="CI42" s="76">
        <f t="shared" si="8"/>
        <v>1</v>
      </c>
      <c r="CJ42" s="76">
        <f t="shared" si="8"/>
        <v>1</v>
      </c>
      <c r="CK42" s="76">
        <f t="shared" si="8"/>
        <v>1</v>
      </c>
      <c r="CL42" s="76">
        <f t="shared" si="8"/>
        <v>1</v>
      </c>
      <c r="CM42" s="76">
        <f t="shared" si="8"/>
        <v>0</v>
      </c>
      <c r="CN42" s="76">
        <f t="shared" si="8"/>
        <v>0</v>
      </c>
      <c r="CO42" s="76">
        <f t="shared" si="8"/>
        <v>1</v>
      </c>
      <c r="CP42" s="76">
        <f t="shared" si="8"/>
        <v>1</v>
      </c>
      <c r="CQ42" s="76">
        <f t="shared" si="8"/>
        <v>1</v>
      </c>
      <c r="CR42" s="76">
        <f t="shared" si="8"/>
        <v>1</v>
      </c>
      <c r="CS42" s="76">
        <f t="shared" si="8"/>
        <v>1</v>
      </c>
      <c r="CT42" s="76">
        <f t="shared" si="8"/>
        <v>1</v>
      </c>
      <c r="CU42" s="76">
        <f t="shared" si="8"/>
        <v>1</v>
      </c>
      <c r="CV42" s="76">
        <f t="shared" si="8"/>
        <v>1</v>
      </c>
      <c r="CW42" s="76">
        <f t="shared" si="8"/>
        <v>1</v>
      </c>
      <c r="CX42" s="76">
        <f t="shared" si="8"/>
        <v>1</v>
      </c>
      <c r="CY42" s="76">
        <f t="shared" si="8"/>
        <v>0</v>
      </c>
      <c r="CZ42" s="76">
        <f t="shared" si="8"/>
        <v>0</v>
      </c>
      <c r="DA42" s="76">
        <f t="shared" si="8"/>
        <v>0</v>
      </c>
      <c r="DB42" s="76">
        <f t="shared" si="8"/>
        <v>0</v>
      </c>
      <c r="DC42" s="76">
        <f t="shared" si="8"/>
        <v>0</v>
      </c>
      <c r="DD42" s="76">
        <f t="shared" si="8"/>
        <v>0</v>
      </c>
      <c r="DE42" s="76">
        <f t="shared" si="8"/>
        <v>0</v>
      </c>
      <c r="DF42" s="76">
        <f t="shared" si="8"/>
        <v>0</v>
      </c>
      <c r="DG42" s="76">
        <f t="shared" si="8"/>
        <v>0</v>
      </c>
      <c r="DH42" s="76">
        <f t="shared" si="8"/>
        <v>0</v>
      </c>
      <c r="DI42" s="76">
        <f t="shared" si="8"/>
        <v>0</v>
      </c>
      <c r="DJ42" s="76">
        <f t="shared" si="8"/>
        <v>0</v>
      </c>
      <c r="DK42" s="76">
        <f t="shared" si="8"/>
        <v>0</v>
      </c>
      <c r="DL42" s="76">
        <f t="shared" si="8"/>
        <v>0</v>
      </c>
      <c r="DM42" s="76">
        <f t="shared" si="8"/>
        <v>0</v>
      </c>
      <c r="DN42" s="76">
        <f t="shared" si="8"/>
        <v>0</v>
      </c>
      <c r="DO42" s="76">
        <f t="shared" si="8"/>
        <v>0</v>
      </c>
      <c r="DP42" s="76">
        <f t="shared" si="8"/>
        <v>0</v>
      </c>
      <c r="DQ42" s="76">
        <f t="shared" si="8"/>
        <v>0</v>
      </c>
      <c r="DR42" s="76">
        <f t="shared" si="8"/>
        <v>0</v>
      </c>
      <c r="DS42" s="76">
        <f t="shared" si="8"/>
        <v>0</v>
      </c>
      <c r="DT42" s="76">
        <f t="shared" si="8"/>
        <v>0</v>
      </c>
      <c r="DU42" s="76">
        <f t="shared" ref="DU42:GF42" si="9">COUNTIF(DU16:DU41,1)</f>
        <v>0</v>
      </c>
      <c r="DV42" s="76">
        <f t="shared" si="9"/>
        <v>0</v>
      </c>
      <c r="DW42" s="76">
        <f t="shared" si="9"/>
        <v>0</v>
      </c>
      <c r="DX42" s="76">
        <f t="shared" si="9"/>
        <v>0</v>
      </c>
      <c r="DY42" s="76">
        <f t="shared" si="9"/>
        <v>0</v>
      </c>
      <c r="DZ42" s="76">
        <f t="shared" si="9"/>
        <v>0</v>
      </c>
      <c r="EA42" s="76">
        <f t="shared" si="9"/>
        <v>0</v>
      </c>
      <c r="EB42" s="76">
        <f t="shared" si="9"/>
        <v>0</v>
      </c>
      <c r="EC42" s="76">
        <f t="shared" si="9"/>
        <v>0</v>
      </c>
      <c r="ED42" s="76">
        <f t="shared" si="9"/>
        <v>0</v>
      </c>
      <c r="EE42" s="76">
        <f t="shared" si="9"/>
        <v>0</v>
      </c>
      <c r="EF42" s="76">
        <f t="shared" si="9"/>
        <v>0</v>
      </c>
      <c r="EG42" s="76">
        <f t="shared" si="9"/>
        <v>0</v>
      </c>
      <c r="EH42" s="76">
        <f t="shared" si="9"/>
        <v>0</v>
      </c>
      <c r="EI42" s="76">
        <f t="shared" si="9"/>
        <v>0</v>
      </c>
      <c r="EJ42" s="76">
        <f t="shared" si="9"/>
        <v>0</v>
      </c>
      <c r="EK42" s="76">
        <f t="shared" si="9"/>
        <v>0</v>
      </c>
      <c r="EL42" s="76">
        <f t="shared" si="9"/>
        <v>0</v>
      </c>
      <c r="EM42" s="76">
        <f t="shared" si="9"/>
        <v>0</v>
      </c>
      <c r="EN42" s="76">
        <f t="shared" si="9"/>
        <v>0</v>
      </c>
      <c r="EO42" s="76">
        <f t="shared" si="9"/>
        <v>0</v>
      </c>
      <c r="EP42" s="76">
        <f t="shared" si="9"/>
        <v>0</v>
      </c>
      <c r="EQ42" s="76">
        <f t="shared" si="9"/>
        <v>0</v>
      </c>
      <c r="ER42" s="76">
        <f t="shared" si="9"/>
        <v>0</v>
      </c>
      <c r="ES42" s="76">
        <f t="shared" si="9"/>
        <v>0</v>
      </c>
      <c r="ET42" s="76">
        <f t="shared" si="9"/>
        <v>0</v>
      </c>
      <c r="EU42" s="76">
        <f t="shared" si="9"/>
        <v>0</v>
      </c>
      <c r="EV42" s="76">
        <f t="shared" si="9"/>
        <v>1</v>
      </c>
      <c r="EW42" s="76">
        <f t="shared" si="9"/>
        <v>1</v>
      </c>
      <c r="EX42" s="76">
        <f t="shared" si="9"/>
        <v>1</v>
      </c>
      <c r="EY42" s="76">
        <f t="shared" si="9"/>
        <v>1</v>
      </c>
      <c r="EZ42" s="76">
        <f t="shared" si="9"/>
        <v>1</v>
      </c>
      <c r="FA42" s="76">
        <f t="shared" si="9"/>
        <v>1</v>
      </c>
      <c r="FB42" s="76">
        <f t="shared" si="9"/>
        <v>1</v>
      </c>
      <c r="FC42" s="76">
        <f t="shared" si="9"/>
        <v>1</v>
      </c>
      <c r="FD42" s="76">
        <f t="shared" si="9"/>
        <v>1</v>
      </c>
      <c r="FE42" s="76">
        <f t="shared" si="9"/>
        <v>1</v>
      </c>
      <c r="FF42" s="76">
        <f t="shared" si="9"/>
        <v>1</v>
      </c>
      <c r="FG42" s="76">
        <f t="shared" si="9"/>
        <v>1</v>
      </c>
      <c r="FH42" s="76">
        <f t="shared" si="9"/>
        <v>1</v>
      </c>
      <c r="FI42" s="76">
        <f t="shared" si="9"/>
        <v>1</v>
      </c>
      <c r="FJ42" s="76">
        <f t="shared" si="9"/>
        <v>1</v>
      </c>
      <c r="FK42" s="76">
        <f t="shared" si="9"/>
        <v>1</v>
      </c>
      <c r="FL42" s="76">
        <f t="shared" si="9"/>
        <v>1</v>
      </c>
      <c r="FM42" s="76">
        <f t="shared" si="9"/>
        <v>1</v>
      </c>
      <c r="FN42" s="76">
        <f t="shared" si="9"/>
        <v>1</v>
      </c>
      <c r="FO42" s="76">
        <f t="shared" si="9"/>
        <v>1</v>
      </c>
      <c r="FP42" s="76">
        <f t="shared" si="9"/>
        <v>1</v>
      </c>
      <c r="FQ42" s="76">
        <f t="shared" si="9"/>
        <v>1</v>
      </c>
      <c r="FR42" s="76">
        <f t="shared" si="9"/>
        <v>1</v>
      </c>
      <c r="FS42" s="76">
        <f t="shared" si="9"/>
        <v>1</v>
      </c>
      <c r="FT42" s="76">
        <f t="shared" si="9"/>
        <v>1</v>
      </c>
      <c r="FU42" s="76">
        <f t="shared" si="9"/>
        <v>1</v>
      </c>
      <c r="FV42" s="76">
        <f t="shared" si="9"/>
        <v>1</v>
      </c>
      <c r="FW42" s="76">
        <f t="shared" si="9"/>
        <v>1</v>
      </c>
      <c r="FX42" s="76">
        <f t="shared" si="9"/>
        <v>1</v>
      </c>
      <c r="FY42" s="76">
        <f t="shared" si="9"/>
        <v>1</v>
      </c>
      <c r="FZ42" s="76">
        <f t="shared" si="9"/>
        <v>1</v>
      </c>
      <c r="GA42" s="76">
        <f t="shared" si="9"/>
        <v>1</v>
      </c>
      <c r="GB42" s="76">
        <f t="shared" si="9"/>
        <v>1</v>
      </c>
      <c r="GC42" s="76">
        <f t="shared" si="9"/>
        <v>1</v>
      </c>
      <c r="GD42" s="76">
        <f t="shared" si="9"/>
        <v>1</v>
      </c>
      <c r="GE42" s="76">
        <f t="shared" si="9"/>
        <v>1</v>
      </c>
      <c r="GF42" s="76">
        <f t="shared" si="9"/>
        <v>1</v>
      </c>
      <c r="GG42" s="76">
        <f t="shared" ref="GG42:IR42" si="10">COUNTIF(GG16:GG41,1)</f>
        <v>1</v>
      </c>
      <c r="GH42" s="76">
        <f t="shared" si="10"/>
        <v>1</v>
      </c>
      <c r="GI42" s="76">
        <f t="shared" si="10"/>
        <v>1</v>
      </c>
      <c r="GJ42" s="76">
        <f t="shared" si="10"/>
        <v>1</v>
      </c>
      <c r="GK42" s="76">
        <f t="shared" si="10"/>
        <v>1</v>
      </c>
      <c r="GL42" s="76">
        <f t="shared" si="10"/>
        <v>1</v>
      </c>
      <c r="GM42" s="76">
        <f t="shared" si="10"/>
        <v>1</v>
      </c>
      <c r="GN42" s="76">
        <f t="shared" si="10"/>
        <v>1</v>
      </c>
      <c r="GO42" s="76">
        <f t="shared" si="10"/>
        <v>1</v>
      </c>
      <c r="GP42" s="76">
        <f t="shared" si="10"/>
        <v>1</v>
      </c>
      <c r="GQ42" s="76">
        <f t="shared" si="10"/>
        <v>1</v>
      </c>
      <c r="GR42" s="76">
        <f t="shared" si="10"/>
        <v>1</v>
      </c>
      <c r="GS42" s="76">
        <f t="shared" si="10"/>
        <v>1</v>
      </c>
      <c r="GT42" s="76">
        <f t="shared" si="10"/>
        <v>1</v>
      </c>
      <c r="GU42" s="76">
        <f t="shared" si="10"/>
        <v>1</v>
      </c>
      <c r="GV42" s="76">
        <f t="shared" si="10"/>
        <v>1</v>
      </c>
      <c r="GW42" s="76">
        <f t="shared" si="10"/>
        <v>1</v>
      </c>
      <c r="GX42" s="76">
        <f t="shared" si="10"/>
        <v>1</v>
      </c>
      <c r="GY42" s="76">
        <f t="shared" si="10"/>
        <v>1</v>
      </c>
      <c r="GZ42" s="76">
        <f t="shared" si="10"/>
        <v>1</v>
      </c>
      <c r="HA42" s="76">
        <f t="shared" si="10"/>
        <v>1</v>
      </c>
      <c r="HB42" s="76">
        <f t="shared" si="10"/>
        <v>1</v>
      </c>
      <c r="HC42" s="76">
        <f t="shared" si="10"/>
        <v>1</v>
      </c>
      <c r="HD42" s="76">
        <f t="shared" si="10"/>
        <v>1</v>
      </c>
      <c r="HE42" s="76">
        <f t="shared" si="10"/>
        <v>1</v>
      </c>
      <c r="HF42" s="76">
        <f t="shared" si="10"/>
        <v>1</v>
      </c>
      <c r="HG42" s="76">
        <f t="shared" si="10"/>
        <v>1</v>
      </c>
      <c r="HH42" s="76">
        <f t="shared" si="10"/>
        <v>1</v>
      </c>
      <c r="HI42" s="76">
        <f t="shared" si="10"/>
        <v>1</v>
      </c>
      <c r="HJ42" s="76">
        <f t="shared" si="10"/>
        <v>1</v>
      </c>
      <c r="HK42" s="76">
        <f t="shared" si="10"/>
        <v>1</v>
      </c>
      <c r="HL42" s="76">
        <f t="shared" si="10"/>
        <v>1</v>
      </c>
      <c r="HM42" s="76">
        <f t="shared" si="10"/>
        <v>1</v>
      </c>
      <c r="HN42" s="76">
        <f t="shared" si="10"/>
        <v>1</v>
      </c>
      <c r="HO42" s="76">
        <f t="shared" si="10"/>
        <v>1</v>
      </c>
      <c r="HP42" s="76">
        <f t="shared" si="10"/>
        <v>1</v>
      </c>
      <c r="HQ42" s="76">
        <f t="shared" si="10"/>
        <v>1</v>
      </c>
      <c r="HR42" s="76">
        <f t="shared" si="10"/>
        <v>1</v>
      </c>
      <c r="HS42" s="76">
        <f t="shared" si="10"/>
        <v>1</v>
      </c>
      <c r="HT42" s="76">
        <f t="shared" si="10"/>
        <v>1</v>
      </c>
      <c r="HU42" s="76">
        <f t="shared" si="10"/>
        <v>1</v>
      </c>
      <c r="HV42" s="76">
        <f t="shared" si="10"/>
        <v>1</v>
      </c>
      <c r="HW42" s="76">
        <f t="shared" si="10"/>
        <v>1</v>
      </c>
      <c r="HX42" s="76">
        <f t="shared" si="10"/>
        <v>1</v>
      </c>
      <c r="HY42" s="76">
        <f t="shared" si="10"/>
        <v>1</v>
      </c>
      <c r="HZ42" s="76">
        <f t="shared" si="10"/>
        <v>1</v>
      </c>
      <c r="IA42" s="76">
        <f t="shared" si="10"/>
        <v>1</v>
      </c>
      <c r="IB42" s="76">
        <f t="shared" si="10"/>
        <v>1</v>
      </c>
      <c r="IC42" s="76">
        <f t="shared" si="10"/>
        <v>1</v>
      </c>
      <c r="ID42" s="76">
        <f t="shared" si="10"/>
        <v>1</v>
      </c>
      <c r="IE42" s="76">
        <f t="shared" si="10"/>
        <v>1</v>
      </c>
      <c r="IF42" s="76">
        <f t="shared" si="10"/>
        <v>1</v>
      </c>
      <c r="IG42" s="76">
        <f t="shared" si="10"/>
        <v>1</v>
      </c>
      <c r="IH42" s="76">
        <f t="shared" si="10"/>
        <v>1</v>
      </c>
      <c r="II42" s="76">
        <f t="shared" si="10"/>
        <v>1</v>
      </c>
      <c r="IJ42" s="76">
        <f t="shared" si="10"/>
        <v>1</v>
      </c>
      <c r="IK42" s="76">
        <f t="shared" si="10"/>
        <v>1</v>
      </c>
      <c r="IL42" s="76">
        <f t="shared" si="10"/>
        <v>1</v>
      </c>
      <c r="IM42" s="76">
        <f t="shared" si="10"/>
        <v>1</v>
      </c>
      <c r="IN42" s="76">
        <f t="shared" si="10"/>
        <v>1</v>
      </c>
      <c r="IO42" s="76">
        <f t="shared" si="10"/>
        <v>1</v>
      </c>
      <c r="IP42" s="76">
        <f t="shared" si="10"/>
        <v>1</v>
      </c>
      <c r="IQ42" s="76">
        <f t="shared" si="10"/>
        <v>1</v>
      </c>
      <c r="IR42" s="76">
        <f t="shared" si="10"/>
        <v>1</v>
      </c>
      <c r="IS42" s="76">
        <f t="shared" ref="IS42:KW42" si="11">COUNTIF(IS16:IS41,1)</f>
        <v>1</v>
      </c>
      <c r="IT42" s="76">
        <f t="shared" si="11"/>
        <v>1</v>
      </c>
      <c r="IU42" s="76">
        <f t="shared" si="11"/>
        <v>1</v>
      </c>
      <c r="IV42" s="76">
        <f t="shared" si="11"/>
        <v>1</v>
      </c>
      <c r="IW42" s="76">
        <f t="shared" si="11"/>
        <v>1</v>
      </c>
      <c r="IX42" s="76">
        <f t="shared" si="11"/>
        <v>1</v>
      </c>
      <c r="IY42" s="76">
        <f t="shared" si="11"/>
        <v>1</v>
      </c>
      <c r="IZ42" s="76">
        <f t="shared" si="11"/>
        <v>1</v>
      </c>
      <c r="JA42" s="76">
        <f t="shared" si="11"/>
        <v>1</v>
      </c>
      <c r="JB42" s="76">
        <f t="shared" si="11"/>
        <v>1</v>
      </c>
      <c r="JC42" s="76">
        <f t="shared" si="11"/>
        <v>1</v>
      </c>
      <c r="JD42" s="76">
        <f t="shared" si="11"/>
        <v>1</v>
      </c>
      <c r="JE42" s="76">
        <f t="shared" si="11"/>
        <v>1</v>
      </c>
      <c r="JF42" s="76">
        <f t="shared" si="11"/>
        <v>1</v>
      </c>
      <c r="JG42" s="76">
        <f t="shared" si="11"/>
        <v>1</v>
      </c>
      <c r="JH42" s="76">
        <f t="shared" si="11"/>
        <v>1</v>
      </c>
      <c r="JI42" s="76">
        <f t="shared" si="11"/>
        <v>1</v>
      </c>
      <c r="JJ42" s="76">
        <f t="shared" si="11"/>
        <v>1</v>
      </c>
      <c r="JK42" s="76">
        <f t="shared" si="11"/>
        <v>1</v>
      </c>
      <c r="JL42" s="76">
        <f t="shared" si="11"/>
        <v>1</v>
      </c>
      <c r="JM42" s="76">
        <f t="shared" si="11"/>
        <v>1</v>
      </c>
      <c r="JN42" s="76">
        <f t="shared" si="11"/>
        <v>1</v>
      </c>
      <c r="JO42" s="76">
        <f t="shared" si="11"/>
        <v>1</v>
      </c>
      <c r="JP42" s="76">
        <f t="shared" si="11"/>
        <v>1</v>
      </c>
      <c r="JQ42" s="76">
        <f t="shared" si="11"/>
        <v>1</v>
      </c>
      <c r="JR42" s="76">
        <f t="shared" si="11"/>
        <v>1</v>
      </c>
      <c r="JS42" s="76">
        <f t="shared" si="11"/>
        <v>1</v>
      </c>
      <c r="JT42" s="76">
        <f t="shared" si="11"/>
        <v>1</v>
      </c>
      <c r="JU42" s="76">
        <f t="shared" si="11"/>
        <v>1</v>
      </c>
      <c r="JV42" s="76">
        <f t="shared" si="11"/>
        <v>1</v>
      </c>
      <c r="JW42" s="76">
        <f t="shared" si="11"/>
        <v>1</v>
      </c>
      <c r="JX42" s="76">
        <f t="shared" si="11"/>
        <v>1</v>
      </c>
      <c r="JY42" s="76">
        <f t="shared" si="11"/>
        <v>1</v>
      </c>
      <c r="JZ42" s="76">
        <f t="shared" si="11"/>
        <v>0</v>
      </c>
      <c r="KA42" s="76">
        <f t="shared" si="11"/>
        <v>0</v>
      </c>
      <c r="KB42" s="76">
        <f t="shared" si="11"/>
        <v>1</v>
      </c>
      <c r="KC42" s="76">
        <f t="shared" si="11"/>
        <v>1</v>
      </c>
      <c r="KD42" s="76">
        <f t="shared" si="11"/>
        <v>1</v>
      </c>
      <c r="KE42" s="76">
        <f t="shared" si="11"/>
        <v>1</v>
      </c>
      <c r="KF42" s="76">
        <f t="shared" si="11"/>
        <v>1</v>
      </c>
      <c r="KG42" s="76">
        <f t="shared" si="11"/>
        <v>1</v>
      </c>
      <c r="KH42" s="76">
        <f t="shared" si="11"/>
        <v>1</v>
      </c>
      <c r="KI42" s="76">
        <f t="shared" si="11"/>
        <v>1</v>
      </c>
      <c r="KJ42" s="76">
        <f t="shared" si="11"/>
        <v>1</v>
      </c>
      <c r="KK42" s="76">
        <f t="shared" si="11"/>
        <v>1</v>
      </c>
      <c r="KL42" s="76">
        <f t="shared" si="11"/>
        <v>1</v>
      </c>
      <c r="KM42" s="76">
        <f t="shared" si="11"/>
        <v>1</v>
      </c>
      <c r="KN42" s="76">
        <f t="shared" si="11"/>
        <v>0</v>
      </c>
      <c r="KO42" s="76">
        <f t="shared" si="11"/>
        <v>0</v>
      </c>
      <c r="KP42" s="76">
        <f t="shared" si="11"/>
        <v>0</v>
      </c>
      <c r="KQ42" s="76">
        <f t="shared" si="11"/>
        <v>0</v>
      </c>
      <c r="KR42" s="76">
        <f t="shared" si="11"/>
        <v>0</v>
      </c>
      <c r="KS42" s="76">
        <f t="shared" si="11"/>
        <v>0</v>
      </c>
      <c r="KT42" s="76">
        <f t="shared" si="11"/>
        <v>0</v>
      </c>
      <c r="KU42" s="76">
        <f t="shared" si="11"/>
        <v>0</v>
      </c>
      <c r="KV42" s="76">
        <f t="shared" si="11"/>
        <v>0</v>
      </c>
      <c r="KW42" s="76">
        <f t="shared" si="11"/>
        <v>0</v>
      </c>
      <c r="KX42" s="76">
        <f t="shared" ref="KX42:NI42" si="12">COUNTIF(KX16:KX41,1)</f>
        <v>0</v>
      </c>
      <c r="KY42" s="76">
        <f t="shared" si="12"/>
        <v>0</v>
      </c>
      <c r="KZ42" s="76">
        <f t="shared" si="12"/>
        <v>0</v>
      </c>
      <c r="LA42" s="76">
        <f t="shared" si="12"/>
        <v>0</v>
      </c>
      <c r="LB42" s="76">
        <f t="shared" si="12"/>
        <v>0</v>
      </c>
      <c r="LC42" s="76">
        <f t="shared" si="12"/>
        <v>0</v>
      </c>
      <c r="LD42" s="76">
        <f t="shared" si="12"/>
        <v>0</v>
      </c>
      <c r="LE42" s="76">
        <f t="shared" si="12"/>
        <v>0</v>
      </c>
      <c r="LF42" s="76">
        <f t="shared" si="12"/>
        <v>0</v>
      </c>
      <c r="LG42" s="76">
        <f t="shared" si="12"/>
        <v>0</v>
      </c>
      <c r="LH42" s="76">
        <f t="shared" si="12"/>
        <v>0</v>
      </c>
      <c r="LI42" s="76">
        <f t="shared" si="12"/>
        <v>0</v>
      </c>
      <c r="LJ42" s="76">
        <f t="shared" si="12"/>
        <v>0</v>
      </c>
      <c r="LK42" s="76">
        <f t="shared" si="12"/>
        <v>0</v>
      </c>
      <c r="LL42" s="76">
        <f t="shared" si="12"/>
        <v>0</v>
      </c>
      <c r="LM42" s="76">
        <f t="shared" si="12"/>
        <v>0</v>
      </c>
      <c r="LN42" s="76">
        <f t="shared" si="12"/>
        <v>0</v>
      </c>
      <c r="LO42" s="76">
        <f t="shared" si="12"/>
        <v>0</v>
      </c>
      <c r="LP42" s="76">
        <f t="shared" si="12"/>
        <v>0</v>
      </c>
      <c r="LQ42" s="76">
        <f t="shared" si="12"/>
        <v>0</v>
      </c>
      <c r="LR42" s="76">
        <f t="shared" si="12"/>
        <v>0</v>
      </c>
      <c r="LS42" s="76">
        <f t="shared" si="12"/>
        <v>0</v>
      </c>
      <c r="LT42" s="76">
        <f t="shared" si="12"/>
        <v>0</v>
      </c>
      <c r="LU42" s="76">
        <f t="shared" si="12"/>
        <v>0</v>
      </c>
      <c r="LV42" s="76">
        <f t="shared" si="12"/>
        <v>0</v>
      </c>
      <c r="LW42" s="76">
        <f t="shared" si="12"/>
        <v>0</v>
      </c>
      <c r="LX42" s="76">
        <f t="shared" si="12"/>
        <v>0</v>
      </c>
      <c r="LY42" s="76">
        <f t="shared" si="12"/>
        <v>0</v>
      </c>
      <c r="LZ42" s="76">
        <f t="shared" si="12"/>
        <v>1</v>
      </c>
      <c r="MA42" s="76">
        <f t="shared" si="12"/>
        <v>1</v>
      </c>
      <c r="MB42" s="76">
        <f t="shared" si="12"/>
        <v>1</v>
      </c>
      <c r="MC42" s="76">
        <f t="shared" si="12"/>
        <v>1</v>
      </c>
      <c r="MD42" s="76">
        <f t="shared" si="12"/>
        <v>1</v>
      </c>
      <c r="ME42" s="76">
        <f t="shared" si="12"/>
        <v>1</v>
      </c>
      <c r="MF42" s="76">
        <f t="shared" si="12"/>
        <v>1</v>
      </c>
      <c r="MG42" s="76">
        <f t="shared" si="12"/>
        <v>1</v>
      </c>
      <c r="MH42" s="76">
        <f t="shared" si="12"/>
        <v>1</v>
      </c>
      <c r="MI42" s="76">
        <f t="shared" si="12"/>
        <v>1</v>
      </c>
      <c r="MJ42" s="76">
        <f t="shared" si="12"/>
        <v>1</v>
      </c>
      <c r="MK42" s="76">
        <f t="shared" si="12"/>
        <v>1</v>
      </c>
      <c r="ML42" s="76">
        <f t="shared" si="12"/>
        <v>1</v>
      </c>
      <c r="MM42" s="76">
        <f t="shared" si="12"/>
        <v>1</v>
      </c>
      <c r="MN42" s="76">
        <f t="shared" si="12"/>
        <v>1</v>
      </c>
      <c r="MO42" s="76">
        <f t="shared" si="12"/>
        <v>1</v>
      </c>
      <c r="MP42" s="76">
        <f t="shared" si="12"/>
        <v>1</v>
      </c>
      <c r="MQ42" s="76">
        <f t="shared" si="12"/>
        <v>1</v>
      </c>
      <c r="MR42" s="76">
        <f t="shared" si="12"/>
        <v>1</v>
      </c>
      <c r="MS42" s="76">
        <f t="shared" si="12"/>
        <v>1</v>
      </c>
      <c r="MT42" s="76">
        <f t="shared" si="12"/>
        <v>1</v>
      </c>
      <c r="MU42" s="76">
        <f t="shared" si="12"/>
        <v>1</v>
      </c>
      <c r="MV42" s="76">
        <f t="shared" si="12"/>
        <v>1</v>
      </c>
      <c r="MW42" s="76">
        <f t="shared" si="12"/>
        <v>1</v>
      </c>
      <c r="MX42" s="76">
        <f t="shared" si="12"/>
        <v>1</v>
      </c>
      <c r="MY42" s="76">
        <f t="shared" si="12"/>
        <v>1</v>
      </c>
      <c r="MZ42" s="76">
        <f t="shared" si="12"/>
        <v>1</v>
      </c>
      <c r="NA42" s="76">
        <f t="shared" si="12"/>
        <v>1</v>
      </c>
      <c r="NB42" s="76">
        <f t="shared" si="12"/>
        <v>1</v>
      </c>
      <c r="NC42" s="76">
        <f t="shared" si="12"/>
        <v>1</v>
      </c>
      <c r="ND42" s="76">
        <f t="shared" si="12"/>
        <v>1</v>
      </c>
      <c r="NE42" s="76">
        <f t="shared" si="12"/>
        <v>1</v>
      </c>
      <c r="NF42" s="76">
        <f t="shared" si="12"/>
        <v>1</v>
      </c>
      <c r="NG42" s="76">
        <f t="shared" si="12"/>
        <v>1</v>
      </c>
      <c r="NH42" s="76">
        <f t="shared" si="12"/>
        <v>1</v>
      </c>
      <c r="NI42" s="76">
        <f t="shared" si="12"/>
        <v>1</v>
      </c>
      <c r="NJ42" s="76">
        <f t="shared" ref="NJ42:NZ42" si="13">COUNTIF(NJ16:NJ41,1)</f>
        <v>1</v>
      </c>
      <c r="NK42" s="76">
        <f t="shared" si="13"/>
        <v>1</v>
      </c>
      <c r="NL42" s="76">
        <f t="shared" si="13"/>
        <v>1</v>
      </c>
      <c r="NM42" s="76">
        <f t="shared" si="13"/>
        <v>1</v>
      </c>
      <c r="NN42" s="76">
        <f t="shared" si="13"/>
        <v>1</v>
      </c>
      <c r="NO42" s="76">
        <f t="shared" si="13"/>
        <v>1</v>
      </c>
      <c r="NP42" s="76">
        <f t="shared" si="13"/>
        <v>1</v>
      </c>
      <c r="NQ42" s="76">
        <f t="shared" si="13"/>
        <v>1</v>
      </c>
      <c r="NR42" s="76">
        <f t="shared" si="13"/>
        <v>1</v>
      </c>
      <c r="NS42" s="76">
        <f t="shared" si="13"/>
        <v>1</v>
      </c>
      <c r="NT42" s="76">
        <f t="shared" si="13"/>
        <v>12</v>
      </c>
      <c r="NU42" s="76">
        <f t="shared" si="13"/>
        <v>2</v>
      </c>
      <c r="NV42" s="76">
        <f t="shared" si="13"/>
        <v>4</v>
      </c>
      <c r="NW42" s="76">
        <f t="shared" si="13"/>
        <v>3</v>
      </c>
      <c r="NX42" s="76">
        <f t="shared" si="13"/>
        <v>6</v>
      </c>
      <c r="NY42" s="76">
        <f t="shared" si="13"/>
        <v>2</v>
      </c>
      <c r="NZ42" s="76">
        <f t="shared" si="13"/>
        <v>9</v>
      </c>
      <c r="OA42" s="22">
        <f>SUM(F42:HA42)</f>
        <v>155</v>
      </c>
      <c r="OB42" s="22">
        <f>SUM(HB42:NS42)</f>
        <v>134</v>
      </c>
      <c r="OC42" s="22">
        <f>SUM(NT42:NZ42)</f>
        <v>38</v>
      </c>
    </row>
    <row r="43" spans="1:393" s="75" customFormat="1" ht="15.75" thickBot="1">
      <c r="A43" s="70"/>
      <c r="B43" s="71"/>
      <c r="C43" s="72"/>
      <c r="D43" s="73"/>
      <c r="E43" s="73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  <c r="IW43" s="74"/>
      <c r="IX43" s="74"/>
      <c r="IY43" s="74"/>
      <c r="IZ43" s="74"/>
      <c r="JA43" s="74"/>
      <c r="JB43" s="74"/>
      <c r="JC43" s="74"/>
      <c r="JD43" s="74"/>
      <c r="JE43" s="74"/>
      <c r="JF43" s="74"/>
      <c r="JG43" s="74"/>
      <c r="JH43" s="74"/>
      <c r="JI43" s="74"/>
      <c r="JJ43" s="74"/>
      <c r="JK43" s="74"/>
      <c r="JL43" s="74"/>
      <c r="JM43" s="74"/>
      <c r="JN43" s="74"/>
      <c r="JO43" s="74"/>
      <c r="JP43" s="74"/>
      <c r="JQ43" s="74"/>
      <c r="JR43" s="74"/>
      <c r="JS43" s="74"/>
      <c r="JT43" s="74"/>
      <c r="JU43" s="74"/>
      <c r="JV43" s="74"/>
      <c r="JW43" s="74"/>
      <c r="JX43" s="74"/>
      <c r="JY43" s="74"/>
      <c r="JZ43" s="74"/>
      <c r="KA43" s="74"/>
      <c r="KB43" s="74"/>
      <c r="KC43" s="74"/>
      <c r="KD43" s="74"/>
      <c r="KE43" s="74"/>
      <c r="KF43" s="74"/>
      <c r="KG43" s="74"/>
      <c r="KH43" s="74"/>
      <c r="KI43" s="74"/>
      <c r="KJ43" s="74"/>
      <c r="KK43" s="74"/>
      <c r="KL43" s="74"/>
      <c r="KM43" s="74"/>
      <c r="KN43" s="74"/>
      <c r="KO43" s="74"/>
      <c r="KP43" s="74"/>
      <c r="KQ43" s="74"/>
      <c r="KR43" s="74"/>
      <c r="KS43" s="74"/>
      <c r="KT43" s="74"/>
      <c r="KU43" s="74"/>
      <c r="KV43" s="74"/>
      <c r="KW43" s="74"/>
      <c r="KX43" s="74"/>
      <c r="KY43" s="74"/>
      <c r="KZ43" s="74"/>
      <c r="LA43" s="74"/>
      <c r="LB43" s="74"/>
      <c r="LC43" s="74"/>
      <c r="LD43" s="74"/>
      <c r="LE43" s="74"/>
      <c r="LF43" s="74"/>
      <c r="LG43" s="74"/>
      <c r="LH43" s="74"/>
      <c r="LI43" s="74"/>
      <c r="LJ43" s="74"/>
      <c r="LK43" s="74"/>
      <c r="LL43" s="74"/>
      <c r="LM43" s="74"/>
      <c r="LN43" s="74"/>
      <c r="LO43" s="74"/>
      <c r="LP43" s="74"/>
      <c r="LQ43" s="74"/>
      <c r="LR43" s="74"/>
      <c r="LS43" s="74"/>
      <c r="LT43" s="74"/>
      <c r="LU43" s="74"/>
      <c r="LV43" s="74"/>
      <c r="LW43" s="74"/>
      <c r="LX43" s="74"/>
      <c r="LY43" s="74"/>
      <c r="LZ43" s="74"/>
      <c r="MA43" s="74"/>
      <c r="MB43" s="74"/>
      <c r="MC43" s="74"/>
      <c r="MD43" s="74"/>
      <c r="ME43" s="74"/>
      <c r="MF43" s="74"/>
      <c r="MG43" s="74"/>
      <c r="MH43" s="74"/>
      <c r="MI43" s="74"/>
      <c r="MJ43" s="74"/>
      <c r="MK43" s="74"/>
      <c r="ML43" s="74"/>
      <c r="MM43" s="74"/>
      <c r="MN43" s="74"/>
      <c r="MO43" s="74"/>
      <c r="MP43" s="74"/>
      <c r="MQ43" s="74"/>
      <c r="MR43" s="74"/>
      <c r="MS43" s="74"/>
      <c r="MT43" s="74"/>
      <c r="MU43" s="74"/>
      <c r="MV43" s="74"/>
      <c r="MW43" s="74"/>
      <c r="MX43" s="74"/>
      <c r="MY43" s="74"/>
      <c r="MZ43" s="74"/>
      <c r="NA43" s="74"/>
      <c r="NB43" s="74"/>
      <c r="NC43" s="74"/>
      <c r="ND43" s="74"/>
      <c r="NE43" s="74"/>
      <c r="NF43" s="74"/>
      <c r="NG43" s="74"/>
      <c r="NH43" s="74"/>
      <c r="NI43" s="74"/>
      <c r="NJ43" s="74"/>
      <c r="NK43" s="74"/>
      <c r="NL43" s="74"/>
      <c r="NM43" s="74"/>
      <c r="NN43" s="74"/>
      <c r="NO43" s="74"/>
      <c r="NP43" s="74"/>
      <c r="NQ43" s="74"/>
      <c r="NR43" s="74"/>
      <c r="NS43" s="74"/>
      <c r="NT43" s="74"/>
      <c r="NU43" s="74"/>
      <c r="NV43" s="74"/>
      <c r="NW43" s="74"/>
      <c r="NX43" s="74"/>
      <c r="NY43" s="74"/>
      <c r="NZ43" s="74"/>
      <c r="OA43" s="73"/>
      <c r="OB43" s="73"/>
      <c r="OC43" s="73"/>
    </row>
    <row r="44" spans="1:393" ht="36.75" thickBot="1">
      <c r="A44" s="58"/>
      <c r="B44" s="59" t="s">
        <v>1021</v>
      </c>
      <c r="C44" s="59" t="s">
        <v>3</v>
      </c>
      <c r="D44" s="77" t="s">
        <v>2</v>
      </c>
      <c r="E44" s="78" t="s">
        <v>3</v>
      </c>
      <c r="F44" s="91" t="s">
        <v>26</v>
      </c>
      <c r="G44" s="92" t="s">
        <v>27</v>
      </c>
      <c r="H44" s="92" t="s">
        <v>28</v>
      </c>
      <c r="I44" s="92" t="s">
        <v>29</v>
      </c>
      <c r="J44" s="92" t="s">
        <v>30</v>
      </c>
      <c r="K44" s="92" t="s">
        <v>31</v>
      </c>
      <c r="L44" s="92" t="s">
        <v>32</v>
      </c>
      <c r="M44" s="92" t="s">
        <v>33</v>
      </c>
      <c r="N44" s="92" t="s">
        <v>34</v>
      </c>
      <c r="O44" s="92" t="s">
        <v>35</v>
      </c>
      <c r="P44" s="92" t="s">
        <v>36</v>
      </c>
      <c r="Q44" s="93" t="s">
        <v>37</v>
      </c>
      <c r="R44" s="93" t="s">
        <v>38</v>
      </c>
      <c r="S44" s="93" t="s">
        <v>39</v>
      </c>
      <c r="T44" s="93" t="s">
        <v>40</v>
      </c>
      <c r="U44" s="93" t="s">
        <v>41</v>
      </c>
      <c r="V44" s="93" t="s">
        <v>42</v>
      </c>
      <c r="W44" s="93" t="s">
        <v>43</v>
      </c>
      <c r="X44" s="93" t="s">
        <v>44</v>
      </c>
      <c r="Y44" s="93" t="s">
        <v>46</v>
      </c>
      <c r="Z44" s="93" t="s">
        <v>45</v>
      </c>
      <c r="AA44" s="93" t="s">
        <v>947</v>
      </c>
      <c r="AB44" s="93" t="s">
        <v>948</v>
      </c>
      <c r="AC44" s="93" t="s">
        <v>949</v>
      </c>
      <c r="AD44" s="93" t="s">
        <v>950</v>
      </c>
      <c r="AE44" s="93" t="s">
        <v>951</v>
      </c>
      <c r="AF44" s="93" t="s">
        <v>952</v>
      </c>
      <c r="AG44" s="93" t="s">
        <v>953</v>
      </c>
      <c r="AH44" s="93" t="s">
        <v>954</v>
      </c>
      <c r="AI44" s="93" t="s">
        <v>955</v>
      </c>
      <c r="AJ44" s="93" t="s">
        <v>956</v>
      </c>
      <c r="AK44" s="93" t="s">
        <v>957</v>
      </c>
      <c r="AL44" s="93" t="s">
        <v>958</v>
      </c>
      <c r="AM44" s="93" t="s">
        <v>959</v>
      </c>
      <c r="AN44" s="93" t="s">
        <v>960</v>
      </c>
      <c r="AO44" s="93" t="s">
        <v>961</v>
      </c>
      <c r="AP44" s="93" t="s">
        <v>962</v>
      </c>
      <c r="AQ44" s="93" t="s">
        <v>963</v>
      </c>
      <c r="AR44" s="93" t="s">
        <v>47</v>
      </c>
      <c r="AS44" s="93" t="s">
        <v>48</v>
      </c>
      <c r="AT44" s="93" t="s">
        <v>49</v>
      </c>
      <c r="AU44" s="93" t="s">
        <v>50</v>
      </c>
      <c r="AV44" s="93" t="s">
        <v>51</v>
      </c>
      <c r="AW44" s="93" t="s">
        <v>52</v>
      </c>
      <c r="AX44" s="93" t="s">
        <v>53</v>
      </c>
      <c r="AY44" s="93" t="s">
        <v>54</v>
      </c>
      <c r="AZ44" s="93" t="s">
        <v>55</v>
      </c>
      <c r="BA44" s="93" t="s">
        <v>56</v>
      </c>
      <c r="BB44" s="93" t="s">
        <v>57</v>
      </c>
      <c r="BC44" s="93" t="s">
        <v>58</v>
      </c>
      <c r="BD44" s="93" t="s">
        <v>59</v>
      </c>
      <c r="BE44" s="93" t="s">
        <v>60</v>
      </c>
      <c r="BF44" s="93" t="s">
        <v>61</v>
      </c>
      <c r="BG44" s="93" t="s">
        <v>62</v>
      </c>
      <c r="BH44" s="93" t="s">
        <v>63</v>
      </c>
      <c r="BI44" s="93" t="s">
        <v>64</v>
      </c>
      <c r="BJ44" s="93" t="s">
        <v>65</v>
      </c>
      <c r="BK44" s="93" t="s">
        <v>66</v>
      </c>
      <c r="BL44" s="93" t="s">
        <v>67</v>
      </c>
      <c r="BM44" s="93" t="s">
        <v>233</v>
      </c>
      <c r="BN44" s="93" t="s">
        <v>235</v>
      </c>
      <c r="BO44" s="93" t="s">
        <v>237</v>
      </c>
      <c r="BP44" s="93" t="s">
        <v>239</v>
      </c>
      <c r="BQ44" s="93" t="s">
        <v>241</v>
      </c>
      <c r="BR44" s="93" t="s">
        <v>243</v>
      </c>
      <c r="BS44" s="93" t="s">
        <v>245</v>
      </c>
      <c r="BT44" s="93" t="s">
        <v>247</v>
      </c>
      <c r="BU44" s="93" t="s">
        <v>249</v>
      </c>
      <c r="BV44" s="93" t="s">
        <v>1017</v>
      </c>
      <c r="BW44" s="93" t="s">
        <v>1018</v>
      </c>
      <c r="BX44" s="93" t="s">
        <v>271</v>
      </c>
      <c r="BY44" s="93" t="s">
        <v>273</v>
      </c>
      <c r="BZ44" s="93" t="s">
        <v>275</v>
      </c>
      <c r="CA44" s="93" t="s">
        <v>277</v>
      </c>
      <c r="CB44" s="93" t="s">
        <v>279</v>
      </c>
      <c r="CC44" s="93" t="s">
        <v>281</v>
      </c>
      <c r="CD44" s="93" t="s">
        <v>283</v>
      </c>
      <c r="CE44" s="93" t="s">
        <v>285</v>
      </c>
      <c r="CF44" s="93" t="s">
        <v>287</v>
      </c>
      <c r="CG44" s="93" t="s">
        <v>1006</v>
      </c>
      <c r="CH44" s="93" t="s">
        <v>1007</v>
      </c>
      <c r="CI44" s="93" t="s">
        <v>1008</v>
      </c>
      <c r="CJ44" s="93" t="s">
        <v>1009</v>
      </c>
      <c r="CK44" s="93" t="s">
        <v>1010</v>
      </c>
      <c r="CL44" s="93" t="s">
        <v>1011</v>
      </c>
      <c r="CM44" s="90" t="s">
        <v>289</v>
      </c>
      <c r="CN44" s="90" t="s">
        <v>291</v>
      </c>
      <c r="CO44" s="90" t="s">
        <v>293</v>
      </c>
      <c r="CP44" s="93" t="s">
        <v>295</v>
      </c>
      <c r="CQ44" s="93" t="s">
        <v>297</v>
      </c>
      <c r="CR44" s="93" t="s">
        <v>299</v>
      </c>
      <c r="CS44" s="93" t="s">
        <v>301</v>
      </c>
      <c r="CT44" s="93" t="s">
        <v>302</v>
      </c>
      <c r="CU44" s="93" t="s">
        <v>978</v>
      </c>
      <c r="CV44" s="93" t="s">
        <v>979</v>
      </c>
      <c r="CW44" s="93" t="s">
        <v>980</v>
      </c>
      <c r="CX44" s="93" t="s">
        <v>998</v>
      </c>
      <c r="CY44" s="93" t="s">
        <v>304</v>
      </c>
      <c r="CZ44" s="93" t="s">
        <v>306</v>
      </c>
      <c r="DA44" s="93" t="s">
        <v>308</v>
      </c>
      <c r="DB44" s="93" t="s">
        <v>310</v>
      </c>
      <c r="DC44" s="93" t="s">
        <v>312</v>
      </c>
      <c r="DD44" s="93" t="s">
        <v>314</v>
      </c>
      <c r="DE44" s="93" t="s">
        <v>316</v>
      </c>
      <c r="DF44" s="93" t="s">
        <v>322</v>
      </c>
      <c r="DG44" s="93" t="s">
        <v>324</v>
      </c>
      <c r="DH44" s="93" t="s">
        <v>326</v>
      </c>
      <c r="DI44" s="93" t="s">
        <v>328</v>
      </c>
      <c r="DJ44" s="93" t="s">
        <v>330</v>
      </c>
      <c r="DK44" s="93" t="s">
        <v>332</v>
      </c>
      <c r="DL44" s="93" t="s">
        <v>334</v>
      </c>
      <c r="DM44" s="93" t="s">
        <v>336</v>
      </c>
      <c r="DN44" s="93" t="s">
        <v>340</v>
      </c>
      <c r="DO44" s="93" t="s">
        <v>342</v>
      </c>
      <c r="DP44" s="93" t="s">
        <v>344</v>
      </c>
      <c r="DQ44" s="93" t="s">
        <v>346</v>
      </c>
      <c r="DR44" s="93" t="s">
        <v>348</v>
      </c>
      <c r="DS44" s="93" t="s">
        <v>350</v>
      </c>
      <c r="DT44" s="93" t="s">
        <v>352</v>
      </c>
      <c r="DU44" s="93" t="s">
        <v>354</v>
      </c>
      <c r="DV44" s="93" t="s">
        <v>356</v>
      </c>
      <c r="DW44" s="93" t="s">
        <v>358</v>
      </c>
      <c r="DX44" s="93" t="s">
        <v>360</v>
      </c>
      <c r="DY44" s="93" t="s">
        <v>362</v>
      </c>
      <c r="DZ44" s="93" t="s">
        <v>364</v>
      </c>
      <c r="EA44" s="93" t="s">
        <v>366</v>
      </c>
      <c r="EB44" s="93" t="s">
        <v>368</v>
      </c>
      <c r="EC44" s="93" t="s">
        <v>370</v>
      </c>
      <c r="ED44" s="93" t="s">
        <v>376</v>
      </c>
      <c r="EE44" s="93" t="s">
        <v>378</v>
      </c>
      <c r="EF44" s="93" t="s">
        <v>380</v>
      </c>
      <c r="EG44" s="93" t="s">
        <v>382</v>
      </c>
      <c r="EH44" s="93" t="s">
        <v>384</v>
      </c>
      <c r="EI44" s="93" t="s">
        <v>386</v>
      </c>
      <c r="EJ44" s="93" t="s">
        <v>388</v>
      </c>
      <c r="EK44" s="93" t="s">
        <v>390</v>
      </c>
      <c r="EL44" s="93" t="s">
        <v>396</v>
      </c>
      <c r="EM44" s="93" t="s">
        <v>398</v>
      </c>
      <c r="EN44" s="93" t="s">
        <v>400</v>
      </c>
      <c r="EO44" s="93" t="s">
        <v>402</v>
      </c>
      <c r="EP44" s="93" t="s">
        <v>404</v>
      </c>
      <c r="EQ44" s="93" t="s">
        <v>406</v>
      </c>
      <c r="ER44" s="93" t="s">
        <v>408</v>
      </c>
      <c r="ES44" s="93" t="s">
        <v>410</v>
      </c>
      <c r="ET44" s="93" t="s">
        <v>412</v>
      </c>
      <c r="EU44" s="93" t="s">
        <v>414</v>
      </c>
      <c r="EV44" s="93" t="s">
        <v>416</v>
      </c>
      <c r="EW44" s="93" t="s">
        <v>418</v>
      </c>
      <c r="EX44" s="93" t="s">
        <v>420</v>
      </c>
      <c r="EY44" s="93" t="s">
        <v>422</v>
      </c>
      <c r="EZ44" s="93" t="s">
        <v>424</v>
      </c>
      <c r="FA44" s="93" t="s">
        <v>426</v>
      </c>
      <c r="FB44" s="93" t="s">
        <v>428</v>
      </c>
      <c r="FC44" s="93" t="s">
        <v>964</v>
      </c>
      <c r="FD44" s="93" t="s">
        <v>432</v>
      </c>
      <c r="FE44" s="93" t="s">
        <v>434</v>
      </c>
      <c r="FF44" s="93" t="s">
        <v>436</v>
      </c>
      <c r="FG44" s="93" t="s">
        <v>438</v>
      </c>
      <c r="FH44" s="93" t="s">
        <v>440</v>
      </c>
      <c r="FI44" s="93" t="s">
        <v>442</v>
      </c>
      <c r="FJ44" s="93" t="s">
        <v>444</v>
      </c>
      <c r="FK44" s="93" t="s">
        <v>446</v>
      </c>
      <c r="FL44" s="93" t="s">
        <v>448</v>
      </c>
      <c r="FM44" s="93" t="s">
        <v>450</v>
      </c>
      <c r="FN44" s="93" t="s">
        <v>452</v>
      </c>
      <c r="FO44" s="93" t="s">
        <v>454</v>
      </c>
      <c r="FP44" s="93" t="s">
        <v>456</v>
      </c>
      <c r="FQ44" s="93" t="s">
        <v>458</v>
      </c>
      <c r="FR44" s="93" t="s">
        <v>460</v>
      </c>
      <c r="FS44" s="93" t="s">
        <v>462</v>
      </c>
      <c r="FT44" s="93" t="s">
        <v>464</v>
      </c>
      <c r="FU44" s="93" t="s">
        <v>466</v>
      </c>
      <c r="FV44" s="93" t="s">
        <v>468</v>
      </c>
      <c r="FW44" s="93" t="s">
        <v>470</v>
      </c>
      <c r="FX44" s="93" t="s">
        <v>472</v>
      </c>
      <c r="FY44" s="93" t="s">
        <v>474</v>
      </c>
      <c r="FZ44" s="93" t="s">
        <v>478</v>
      </c>
      <c r="GA44" s="93" t="s">
        <v>480</v>
      </c>
      <c r="GB44" s="93" t="s">
        <v>482</v>
      </c>
      <c r="GC44" s="93" t="s">
        <v>484</v>
      </c>
      <c r="GD44" s="93" t="s">
        <v>486</v>
      </c>
      <c r="GE44" s="93" t="s">
        <v>488</v>
      </c>
      <c r="GF44" s="93" t="s">
        <v>490</v>
      </c>
      <c r="GG44" s="93" t="s">
        <v>492</v>
      </c>
      <c r="GH44" s="93" t="s">
        <v>500</v>
      </c>
      <c r="GI44" s="93" t="s">
        <v>502</v>
      </c>
      <c r="GJ44" s="93" t="s">
        <v>504</v>
      </c>
      <c r="GK44" s="93" t="s">
        <v>506</v>
      </c>
      <c r="GL44" s="93" t="s">
        <v>508</v>
      </c>
      <c r="GM44" s="93" t="s">
        <v>510</v>
      </c>
      <c r="GN44" s="93" t="s">
        <v>512</v>
      </c>
      <c r="GO44" s="93" t="s">
        <v>514</v>
      </c>
      <c r="GP44" s="93" t="s">
        <v>516</v>
      </c>
      <c r="GQ44" s="93" t="s">
        <v>522</v>
      </c>
      <c r="GR44" s="93" t="s">
        <v>524</v>
      </c>
      <c r="GS44" s="93" t="s">
        <v>526</v>
      </c>
      <c r="GT44" s="93" t="s">
        <v>528</v>
      </c>
      <c r="GU44" s="93" t="s">
        <v>530</v>
      </c>
      <c r="GV44" s="93" t="s">
        <v>532</v>
      </c>
      <c r="GW44" s="93" t="s">
        <v>534</v>
      </c>
      <c r="GX44" s="93" t="s">
        <v>536</v>
      </c>
      <c r="GY44" s="93" t="s">
        <v>538</v>
      </c>
      <c r="GZ44" s="93" t="s">
        <v>540</v>
      </c>
      <c r="HA44" s="93" t="s">
        <v>541</v>
      </c>
      <c r="HB44" s="91" t="s">
        <v>68</v>
      </c>
      <c r="HC44" s="92" t="s">
        <v>69</v>
      </c>
      <c r="HD44" s="92" t="s">
        <v>70</v>
      </c>
      <c r="HE44" s="92" t="s">
        <v>71</v>
      </c>
      <c r="HF44" s="92" t="s">
        <v>72</v>
      </c>
      <c r="HG44" s="92" t="s">
        <v>73</v>
      </c>
      <c r="HH44" s="92" t="s">
        <v>74</v>
      </c>
      <c r="HI44" s="92" t="s">
        <v>75</v>
      </c>
      <c r="HJ44" s="92" t="s">
        <v>76</v>
      </c>
      <c r="HK44" s="92" t="s">
        <v>77</v>
      </c>
      <c r="HL44" s="92" t="s">
        <v>78</v>
      </c>
      <c r="HM44" s="92" t="s">
        <v>79</v>
      </c>
      <c r="HN44" s="92" t="s">
        <v>80</v>
      </c>
      <c r="HO44" s="92" t="s">
        <v>81</v>
      </c>
      <c r="HP44" s="93" t="s">
        <v>82</v>
      </c>
      <c r="HQ44" s="93" t="s">
        <v>83</v>
      </c>
      <c r="HR44" s="93" t="s">
        <v>84</v>
      </c>
      <c r="HS44" s="93" t="s">
        <v>965</v>
      </c>
      <c r="HT44" s="93" t="s">
        <v>966</v>
      </c>
      <c r="HU44" s="93" t="s">
        <v>967</v>
      </c>
      <c r="HV44" s="93" t="s">
        <v>968</v>
      </c>
      <c r="HW44" s="93" t="s">
        <v>969</v>
      </c>
      <c r="HX44" s="93" t="s">
        <v>970</v>
      </c>
      <c r="HY44" s="93" t="s">
        <v>971</v>
      </c>
      <c r="HZ44" s="93" t="s">
        <v>972</v>
      </c>
      <c r="IA44" s="93" t="s">
        <v>973</v>
      </c>
      <c r="IB44" s="93" t="s">
        <v>974</v>
      </c>
      <c r="IC44" s="93" t="s">
        <v>975</v>
      </c>
      <c r="ID44" s="93" t="s">
        <v>976</v>
      </c>
      <c r="IE44" s="93" t="s">
        <v>85</v>
      </c>
      <c r="IF44" s="93" t="s">
        <v>86</v>
      </c>
      <c r="IG44" s="93" t="s">
        <v>87</v>
      </c>
      <c r="IH44" s="93" t="s">
        <v>88</v>
      </c>
      <c r="II44" s="93" t="s">
        <v>89</v>
      </c>
      <c r="IJ44" s="93" t="s">
        <v>90</v>
      </c>
      <c r="IK44" s="93" t="s">
        <v>91</v>
      </c>
      <c r="IL44" s="93" t="s">
        <v>92</v>
      </c>
      <c r="IM44" s="93" t="s">
        <v>93</v>
      </c>
      <c r="IN44" s="93" t="s">
        <v>94</v>
      </c>
      <c r="IO44" s="93" t="s">
        <v>95</v>
      </c>
      <c r="IP44" s="93" t="s">
        <v>111</v>
      </c>
      <c r="IQ44" s="93" t="s">
        <v>96</v>
      </c>
      <c r="IR44" s="93" t="s">
        <v>97</v>
      </c>
      <c r="IS44" s="93" t="s">
        <v>98</v>
      </c>
      <c r="IT44" s="93" t="s">
        <v>99</v>
      </c>
      <c r="IU44" s="93" t="s">
        <v>100</v>
      </c>
      <c r="IV44" s="93" t="s">
        <v>101</v>
      </c>
      <c r="IW44" s="93" t="s">
        <v>102</v>
      </c>
      <c r="IX44" s="93" t="s">
        <v>103</v>
      </c>
      <c r="IY44" s="93" t="s">
        <v>104</v>
      </c>
      <c r="IZ44" s="93" t="s">
        <v>105</v>
      </c>
      <c r="JA44" s="93" t="s">
        <v>645</v>
      </c>
      <c r="JB44" s="93" t="s">
        <v>647</v>
      </c>
      <c r="JC44" s="93" t="s">
        <v>649</v>
      </c>
      <c r="JD44" s="93" t="s">
        <v>651</v>
      </c>
      <c r="JE44" s="93" t="s">
        <v>653</v>
      </c>
      <c r="JF44" s="93" t="s">
        <v>655</v>
      </c>
      <c r="JG44" s="93" t="s">
        <v>657</v>
      </c>
      <c r="JH44" s="93" t="s">
        <v>659</v>
      </c>
      <c r="JI44" s="93" t="s">
        <v>661</v>
      </c>
      <c r="JJ44" s="93" t="s">
        <v>663</v>
      </c>
      <c r="JK44" s="93" t="s">
        <v>1019</v>
      </c>
      <c r="JL44" s="93" t="s">
        <v>679</v>
      </c>
      <c r="JM44" s="93" t="s">
        <v>681</v>
      </c>
      <c r="JN44" s="93" t="s">
        <v>683</v>
      </c>
      <c r="JO44" s="93" t="s">
        <v>685</v>
      </c>
      <c r="JP44" s="93" t="s">
        <v>687</v>
      </c>
      <c r="JQ44" s="93" t="s">
        <v>689</v>
      </c>
      <c r="JR44" s="93" t="s">
        <v>691</v>
      </c>
      <c r="JS44" s="93" t="s">
        <v>693</v>
      </c>
      <c r="JT44" s="93" t="s">
        <v>695</v>
      </c>
      <c r="JU44" s="93" t="s">
        <v>1012</v>
      </c>
      <c r="JV44" s="93" t="s">
        <v>1013</v>
      </c>
      <c r="JW44" s="93" t="s">
        <v>1014</v>
      </c>
      <c r="JX44" s="93" t="s">
        <v>1015</v>
      </c>
      <c r="JY44" s="93" t="s">
        <v>1016</v>
      </c>
      <c r="JZ44" s="93" t="s">
        <v>1022</v>
      </c>
      <c r="KA44" s="93" t="s">
        <v>1023</v>
      </c>
      <c r="KB44" s="93" t="s">
        <v>1024</v>
      </c>
      <c r="KC44" s="93" t="s">
        <v>1025</v>
      </c>
      <c r="KD44" s="93" t="s">
        <v>1026</v>
      </c>
      <c r="KE44" s="93" t="s">
        <v>707</v>
      </c>
      <c r="KF44" s="93" t="s">
        <v>709</v>
      </c>
      <c r="KG44" s="93" t="s">
        <v>711</v>
      </c>
      <c r="KH44" s="93" t="s">
        <v>713</v>
      </c>
      <c r="KI44" s="93" t="s">
        <v>714</v>
      </c>
      <c r="KJ44" s="93" t="s">
        <v>990</v>
      </c>
      <c r="KK44" s="93" t="s">
        <v>991</v>
      </c>
      <c r="KL44" s="93" t="s">
        <v>992</v>
      </c>
      <c r="KM44" s="93" t="s">
        <v>1002</v>
      </c>
      <c r="KN44" s="93" t="s">
        <v>715</v>
      </c>
      <c r="KO44" s="93" t="s">
        <v>717</v>
      </c>
      <c r="KP44" s="93" t="s">
        <v>719</v>
      </c>
      <c r="KQ44" s="93" t="s">
        <v>721</v>
      </c>
      <c r="KR44" s="93" t="s">
        <v>723</v>
      </c>
      <c r="KS44" s="93" t="s">
        <v>725</v>
      </c>
      <c r="KT44" s="93" t="s">
        <v>726</v>
      </c>
      <c r="KU44" s="93" t="s">
        <v>728</v>
      </c>
      <c r="KV44" s="93" t="s">
        <v>733</v>
      </c>
      <c r="KW44" s="93" t="s">
        <v>735</v>
      </c>
      <c r="KX44" s="93" t="s">
        <v>737</v>
      </c>
      <c r="KY44" s="93" t="s">
        <v>739</v>
      </c>
      <c r="KZ44" s="93" t="s">
        <v>741</v>
      </c>
      <c r="LA44" s="93" t="s">
        <v>743</v>
      </c>
      <c r="LB44" s="93" t="s">
        <v>745</v>
      </c>
      <c r="LC44" s="93" t="s">
        <v>747</v>
      </c>
      <c r="LD44" s="93" t="s">
        <v>749</v>
      </c>
      <c r="LE44" s="93" t="s">
        <v>751</v>
      </c>
      <c r="LF44" s="93" t="s">
        <v>753</v>
      </c>
      <c r="LG44" s="93" t="s">
        <v>755</v>
      </c>
      <c r="LH44" s="93" t="s">
        <v>757</v>
      </c>
      <c r="LI44" s="93" t="s">
        <v>759</v>
      </c>
      <c r="LJ44" s="93" t="s">
        <v>761</v>
      </c>
      <c r="LK44" s="93" t="s">
        <v>763</v>
      </c>
      <c r="LL44" s="93" t="s">
        <v>765</v>
      </c>
      <c r="LM44" s="93" t="s">
        <v>767</v>
      </c>
      <c r="LN44" s="93" t="s">
        <v>769</v>
      </c>
      <c r="LO44" s="93" t="s">
        <v>771</v>
      </c>
      <c r="LP44" s="93" t="s">
        <v>773</v>
      </c>
      <c r="LQ44" s="93" t="s">
        <v>775</v>
      </c>
      <c r="LR44" s="93" t="s">
        <v>777</v>
      </c>
      <c r="LS44" s="93" t="s">
        <v>779</v>
      </c>
      <c r="LT44" s="93" t="s">
        <v>781</v>
      </c>
      <c r="LU44" s="93" t="s">
        <v>783</v>
      </c>
      <c r="LV44" s="93" t="s">
        <v>785</v>
      </c>
      <c r="LW44" s="93" t="s">
        <v>787</v>
      </c>
      <c r="LX44" s="93" t="s">
        <v>789</v>
      </c>
      <c r="LY44" s="93" t="s">
        <v>791</v>
      </c>
      <c r="LZ44" s="93" t="s">
        <v>793</v>
      </c>
      <c r="MA44" s="93" t="s">
        <v>795</v>
      </c>
      <c r="MB44" s="93" t="s">
        <v>797</v>
      </c>
      <c r="MC44" s="93" t="s">
        <v>799</v>
      </c>
      <c r="MD44" s="93" t="s">
        <v>801</v>
      </c>
      <c r="ME44" s="93" t="s">
        <v>803</v>
      </c>
      <c r="MF44" s="93" t="s">
        <v>805</v>
      </c>
      <c r="MG44" s="93" t="s">
        <v>807</v>
      </c>
      <c r="MH44" s="93" t="s">
        <v>809</v>
      </c>
      <c r="MI44" s="93" t="s">
        <v>811</v>
      </c>
      <c r="MJ44" s="93" t="s">
        <v>813</v>
      </c>
      <c r="MK44" s="93" t="s">
        <v>815</v>
      </c>
      <c r="ML44" s="93" t="s">
        <v>817</v>
      </c>
      <c r="MM44" s="93" t="s">
        <v>823</v>
      </c>
      <c r="MN44" s="93" t="s">
        <v>825</v>
      </c>
      <c r="MO44" s="93" t="s">
        <v>827</v>
      </c>
      <c r="MP44" s="93" t="s">
        <v>977</v>
      </c>
      <c r="MQ44" s="93" t="s">
        <v>831</v>
      </c>
      <c r="MR44" s="93" t="s">
        <v>833</v>
      </c>
      <c r="MS44" s="93" t="s">
        <v>835</v>
      </c>
      <c r="MT44" s="93" t="s">
        <v>837</v>
      </c>
      <c r="MU44" s="93" t="s">
        <v>839</v>
      </c>
      <c r="MV44" s="93" t="s">
        <v>841</v>
      </c>
      <c r="MW44" s="93" t="s">
        <v>843</v>
      </c>
      <c r="MX44" s="93" t="s">
        <v>845</v>
      </c>
      <c r="MY44" s="93" t="s">
        <v>847</v>
      </c>
      <c r="MZ44" s="93" t="s">
        <v>849</v>
      </c>
      <c r="NA44" s="93" t="s">
        <v>851</v>
      </c>
      <c r="NB44" s="93" t="s">
        <v>853</v>
      </c>
      <c r="NC44" s="93" t="s">
        <v>855</v>
      </c>
      <c r="ND44" s="93" t="s">
        <v>857</v>
      </c>
      <c r="NE44" s="93" t="s">
        <v>863</v>
      </c>
      <c r="NF44" s="93" t="s">
        <v>865</v>
      </c>
      <c r="NG44" s="93" t="s">
        <v>867</v>
      </c>
      <c r="NH44" s="93" t="s">
        <v>869</v>
      </c>
      <c r="NI44" s="93" t="s">
        <v>871</v>
      </c>
      <c r="NJ44" s="93" t="s">
        <v>873</v>
      </c>
      <c r="NK44" s="93" t="s">
        <v>875</v>
      </c>
      <c r="NL44" s="93" t="s">
        <v>877</v>
      </c>
      <c r="NM44" s="93" t="s">
        <v>879</v>
      </c>
      <c r="NN44" s="93" t="s">
        <v>881</v>
      </c>
      <c r="NO44" s="93" t="s">
        <v>883</v>
      </c>
      <c r="NP44" s="93" t="s">
        <v>885</v>
      </c>
      <c r="NQ44" s="93" t="s">
        <v>887</v>
      </c>
      <c r="NR44" s="93" t="s">
        <v>889</v>
      </c>
      <c r="NS44" s="93" t="s">
        <v>891</v>
      </c>
      <c r="NT44" s="91" t="s">
        <v>893</v>
      </c>
      <c r="NU44" s="92" t="s">
        <v>895</v>
      </c>
      <c r="NV44" s="92" t="s">
        <v>897</v>
      </c>
      <c r="NW44" s="92" t="s">
        <v>899</v>
      </c>
      <c r="NX44" s="92" t="s">
        <v>901</v>
      </c>
      <c r="NY44" s="92" t="s">
        <v>903</v>
      </c>
      <c r="NZ44" s="94" t="s">
        <v>905</v>
      </c>
      <c r="OA44" s="20" t="s">
        <v>0</v>
      </c>
      <c r="OB44" s="20" t="s">
        <v>15</v>
      </c>
      <c r="OC44" s="20" t="s">
        <v>16</v>
      </c>
    </row>
    <row r="45" spans="1:393" ht="15.75" thickBot="1">
      <c r="A45" s="142" t="s">
        <v>1005</v>
      </c>
      <c r="B45" s="35" t="s">
        <v>925</v>
      </c>
      <c r="C45" s="83" t="s">
        <v>918</v>
      </c>
      <c r="D45" s="15">
        <v>4</v>
      </c>
      <c r="E45" s="13" t="s">
        <v>22</v>
      </c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8">
        <v>1</v>
      </c>
      <c r="AT45" s="18">
        <v>1</v>
      </c>
      <c r="AU45" s="18">
        <v>1</v>
      </c>
      <c r="AV45" s="18">
        <v>1</v>
      </c>
      <c r="AW45" s="18">
        <v>1</v>
      </c>
      <c r="AX45" s="18">
        <v>1</v>
      </c>
      <c r="AY45" s="18">
        <v>1</v>
      </c>
      <c r="AZ45" s="18">
        <v>1</v>
      </c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9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6">
        <v>1</v>
      </c>
      <c r="IH45" s="16">
        <v>1</v>
      </c>
      <c r="II45" s="16">
        <v>1</v>
      </c>
      <c r="IJ45" s="16">
        <v>1</v>
      </c>
      <c r="IK45" s="16">
        <v>1</v>
      </c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8">
        <v>1</v>
      </c>
      <c r="NU45" s="5"/>
      <c r="NV45" s="5"/>
      <c r="NW45" s="5"/>
      <c r="NX45" s="5">
        <v>1</v>
      </c>
      <c r="NY45" s="5"/>
      <c r="NZ45" s="42"/>
      <c r="OA45" s="38">
        <f t="shared" ref="OA45:OA56" si="14">COUNTIF(F45:HA45,1)</f>
        <v>8</v>
      </c>
      <c r="OB45" s="19">
        <f t="shared" ref="OB45:OB56" si="15">COUNTIF(HB45:NS45,1)</f>
        <v>5</v>
      </c>
      <c r="OC45" s="19">
        <f t="shared" ref="OC45:OC51" si="16">COUNTIF(NT45:NZ45,1)</f>
        <v>2</v>
      </c>
    </row>
    <row r="46" spans="1:393" ht="15.75" thickBot="1">
      <c r="A46" s="142"/>
      <c r="B46" s="35" t="s">
        <v>938</v>
      </c>
      <c r="C46" s="11" t="s">
        <v>923</v>
      </c>
      <c r="D46" s="12">
        <v>3</v>
      </c>
      <c r="E46" s="13" t="s">
        <v>21</v>
      </c>
      <c r="F46" s="7"/>
      <c r="G46" s="4"/>
      <c r="H46" s="4"/>
      <c r="I46" s="4"/>
      <c r="J46" s="4"/>
      <c r="K46" s="4"/>
      <c r="L46" s="4"/>
      <c r="M46" s="4"/>
      <c r="N46" s="4"/>
      <c r="O46" s="4"/>
      <c r="P46" s="4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>
        <v>1</v>
      </c>
      <c r="CQ46" s="17">
        <v>1</v>
      </c>
      <c r="CR46" s="17">
        <v>1</v>
      </c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7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>
        <v>1</v>
      </c>
      <c r="KF46" s="17">
        <v>1</v>
      </c>
      <c r="KG46" s="17">
        <v>1</v>
      </c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17"/>
      <c r="NG46" s="17"/>
      <c r="NH46" s="17"/>
      <c r="NI46" s="17"/>
      <c r="NJ46" s="17"/>
      <c r="NK46" s="17"/>
      <c r="NL46" s="17"/>
      <c r="NM46" s="17"/>
      <c r="NN46" s="17"/>
      <c r="NO46" s="17"/>
      <c r="NP46" s="17"/>
      <c r="NQ46" s="17"/>
      <c r="NR46" s="17"/>
      <c r="NS46" s="17"/>
      <c r="NT46" s="7">
        <v>1</v>
      </c>
      <c r="NU46" s="4"/>
      <c r="NV46" s="4"/>
      <c r="NW46" s="4"/>
      <c r="NX46" s="4">
        <v>1</v>
      </c>
      <c r="NY46" s="4"/>
      <c r="NZ46" s="41"/>
      <c r="OA46" s="38">
        <f t="shared" si="14"/>
        <v>3</v>
      </c>
      <c r="OB46" s="19">
        <f t="shared" si="15"/>
        <v>3</v>
      </c>
      <c r="OC46" s="19">
        <f t="shared" si="16"/>
        <v>2</v>
      </c>
    </row>
    <row r="47" spans="1:393" ht="15.75" thickBot="1">
      <c r="A47" s="142"/>
      <c r="B47" s="35" t="s">
        <v>110</v>
      </c>
      <c r="C47" s="11" t="s">
        <v>17</v>
      </c>
      <c r="D47" s="12">
        <v>3</v>
      </c>
      <c r="E47" s="13" t="s">
        <v>13</v>
      </c>
      <c r="F47" s="7"/>
      <c r="G47" s="4"/>
      <c r="H47" s="4"/>
      <c r="I47" s="4"/>
      <c r="J47" s="4"/>
      <c r="K47" s="4"/>
      <c r="L47" s="4"/>
      <c r="M47" s="4"/>
      <c r="N47" s="4"/>
      <c r="O47" s="4"/>
      <c r="P47" s="4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>
        <v>1</v>
      </c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7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>
        <v>1</v>
      </c>
      <c r="KC47" s="17">
        <v>1</v>
      </c>
      <c r="KD47" s="17">
        <v>1</v>
      </c>
      <c r="KE47" s="17"/>
      <c r="KF47" s="17"/>
      <c r="KG47" s="17"/>
      <c r="KH47" s="17"/>
      <c r="KI47" s="17"/>
      <c r="KJ47" s="17"/>
      <c r="KK47" s="17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17"/>
      <c r="LF47" s="17"/>
      <c r="LG47" s="17"/>
      <c r="LH47" s="17"/>
      <c r="LI47" s="17"/>
      <c r="LJ47" s="17"/>
      <c r="LK47" s="17"/>
      <c r="LL47" s="17"/>
      <c r="LM47" s="17"/>
      <c r="LN47" s="17"/>
      <c r="LO47" s="17"/>
      <c r="LP47" s="17"/>
      <c r="LQ47" s="17"/>
      <c r="LR47" s="17"/>
      <c r="LS47" s="17"/>
      <c r="LT47" s="17"/>
      <c r="LU47" s="17"/>
      <c r="LV47" s="17"/>
      <c r="LW47" s="17"/>
      <c r="LX47" s="17"/>
      <c r="LY47" s="17"/>
      <c r="LZ47" s="17"/>
      <c r="MA47" s="17"/>
      <c r="MB47" s="17"/>
      <c r="MC47" s="17"/>
      <c r="MD47" s="17"/>
      <c r="ME47" s="17"/>
      <c r="MF47" s="17"/>
      <c r="MG47" s="17"/>
      <c r="MH47" s="17"/>
      <c r="MI47" s="17"/>
      <c r="MJ47" s="17"/>
      <c r="MK47" s="17"/>
      <c r="ML47" s="17"/>
      <c r="MM47" s="17"/>
      <c r="MN47" s="17"/>
      <c r="MO47" s="17"/>
      <c r="MP47" s="17"/>
      <c r="MQ47" s="17"/>
      <c r="MR47" s="17"/>
      <c r="MS47" s="17"/>
      <c r="MT47" s="17"/>
      <c r="MU47" s="17"/>
      <c r="MV47" s="17"/>
      <c r="MW47" s="17"/>
      <c r="MX47" s="17"/>
      <c r="MY47" s="17"/>
      <c r="MZ47" s="17"/>
      <c r="NA47" s="17"/>
      <c r="NB47" s="17"/>
      <c r="NC47" s="17"/>
      <c r="ND47" s="17"/>
      <c r="NE47" s="17"/>
      <c r="NF47" s="17"/>
      <c r="NG47" s="17"/>
      <c r="NH47" s="17"/>
      <c r="NI47" s="17"/>
      <c r="NJ47" s="17"/>
      <c r="NK47" s="17"/>
      <c r="NL47" s="17"/>
      <c r="NM47" s="17"/>
      <c r="NN47" s="17"/>
      <c r="NO47" s="17"/>
      <c r="NP47" s="17"/>
      <c r="NQ47" s="17"/>
      <c r="NR47" s="17"/>
      <c r="NS47" s="17"/>
      <c r="NT47" s="7"/>
      <c r="NU47" s="4"/>
      <c r="NV47" s="4"/>
      <c r="NW47" s="4"/>
      <c r="NX47" s="4">
        <v>1</v>
      </c>
      <c r="NY47" s="4"/>
      <c r="NZ47" s="41"/>
      <c r="OA47" s="38">
        <f t="shared" si="14"/>
        <v>1</v>
      </c>
      <c r="OB47" s="19">
        <f t="shared" si="15"/>
        <v>3</v>
      </c>
      <c r="OC47" s="19">
        <f t="shared" si="16"/>
        <v>1</v>
      </c>
    </row>
    <row r="48" spans="1:393" ht="15.75" thickBot="1">
      <c r="A48" s="142"/>
      <c r="B48" s="35" t="s">
        <v>917</v>
      </c>
      <c r="C48" s="11" t="s">
        <v>25</v>
      </c>
      <c r="D48" s="12" t="s">
        <v>114</v>
      </c>
      <c r="E48" s="13" t="s">
        <v>13</v>
      </c>
      <c r="F48" s="7"/>
      <c r="G48" s="4"/>
      <c r="H48" s="4"/>
      <c r="I48" s="4"/>
      <c r="J48" s="4"/>
      <c r="K48" s="4"/>
      <c r="L48" s="4"/>
      <c r="M48" s="4"/>
      <c r="N48" s="4"/>
      <c r="O48" s="4"/>
      <c r="P48" s="4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>
        <v>1</v>
      </c>
      <c r="CT48" s="17">
        <v>1</v>
      </c>
      <c r="CU48" s="17">
        <v>1</v>
      </c>
      <c r="CV48" s="17">
        <v>1</v>
      </c>
      <c r="CW48" s="17">
        <v>1</v>
      </c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7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>
        <v>1</v>
      </c>
      <c r="KL48" s="17">
        <v>1</v>
      </c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7"/>
      <c r="NU48" s="4"/>
      <c r="NV48" s="4">
        <v>1</v>
      </c>
      <c r="NW48" s="4">
        <v>1</v>
      </c>
      <c r="NX48" s="4"/>
      <c r="NY48" s="4"/>
      <c r="NZ48" s="41"/>
      <c r="OA48" s="38">
        <f t="shared" si="14"/>
        <v>5</v>
      </c>
      <c r="OB48" s="19">
        <f t="shared" si="15"/>
        <v>2</v>
      </c>
      <c r="OC48" s="19">
        <f t="shared" si="16"/>
        <v>2</v>
      </c>
    </row>
    <row r="49" spans="1:393" ht="15.75" thickBot="1">
      <c r="A49" s="142"/>
      <c r="B49" s="35" t="s">
        <v>927</v>
      </c>
      <c r="C49" s="11" t="s">
        <v>937</v>
      </c>
      <c r="D49" s="12">
        <v>4</v>
      </c>
      <c r="E49" s="13" t="s">
        <v>22</v>
      </c>
      <c r="F49" s="7"/>
      <c r="G49" s="4"/>
      <c r="H49" s="4"/>
      <c r="I49" s="4"/>
      <c r="J49" s="4"/>
      <c r="K49" s="4"/>
      <c r="L49" s="4"/>
      <c r="M49" s="4"/>
      <c r="N49" s="4"/>
      <c r="O49" s="4"/>
      <c r="P49" s="4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>
        <v>1</v>
      </c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7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  <c r="KM49" s="17">
        <v>1</v>
      </c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17"/>
      <c r="LF49" s="17"/>
      <c r="LG49" s="17"/>
      <c r="LH49" s="17"/>
      <c r="LI49" s="17"/>
      <c r="LJ49" s="17"/>
      <c r="LK49" s="17"/>
      <c r="LL49" s="17"/>
      <c r="LM49" s="17"/>
      <c r="LN49" s="17"/>
      <c r="LO49" s="17"/>
      <c r="LP49" s="17"/>
      <c r="LQ49" s="17"/>
      <c r="LR49" s="17"/>
      <c r="LS49" s="17"/>
      <c r="LT49" s="17"/>
      <c r="LU49" s="17"/>
      <c r="LV49" s="17"/>
      <c r="LW49" s="17"/>
      <c r="LX49" s="17"/>
      <c r="LY49" s="17"/>
      <c r="LZ49" s="17"/>
      <c r="MA49" s="17"/>
      <c r="MB49" s="17"/>
      <c r="MC49" s="17"/>
      <c r="MD49" s="17"/>
      <c r="ME49" s="17"/>
      <c r="MF49" s="17"/>
      <c r="MG49" s="17"/>
      <c r="MH49" s="17"/>
      <c r="MI49" s="17"/>
      <c r="MJ49" s="17"/>
      <c r="MK49" s="17"/>
      <c r="ML49" s="17"/>
      <c r="MM49" s="17"/>
      <c r="MN49" s="17"/>
      <c r="MO49" s="17"/>
      <c r="MP49" s="17"/>
      <c r="MQ49" s="17"/>
      <c r="MR49" s="17"/>
      <c r="MS49" s="17"/>
      <c r="MT49" s="17"/>
      <c r="MU49" s="17"/>
      <c r="MV49" s="17"/>
      <c r="MW49" s="17"/>
      <c r="MX49" s="17"/>
      <c r="MY49" s="17"/>
      <c r="MZ49" s="17"/>
      <c r="NA49" s="17"/>
      <c r="NB49" s="17"/>
      <c r="NC49" s="17"/>
      <c r="ND49" s="17"/>
      <c r="NE49" s="17"/>
      <c r="NF49" s="17"/>
      <c r="NG49" s="17"/>
      <c r="NH49" s="17"/>
      <c r="NI49" s="17"/>
      <c r="NJ49" s="17"/>
      <c r="NK49" s="17"/>
      <c r="NL49" s="17"/>
      <c r="NM49" s="17"/>
      <c r="NN49" s="17"/>
      <c r="NO49" s="17"/>
      <c r="NP49" s="17"/>
      <c r="NQ49" s="17"/>
      <c r="NR49" s="17"/>
      <c r="NS49" s="17"/>
      <c r="NT49" s="7"/>
      <c r="NU49" s="4"/>
      <c r="NV49" s="4"/>
      <c r="NW49" s="4">
        <v>1</v>
      </c>
      <c r="NX49" s="4"/>
      <c r="NY49" s="4"/>
      <c r="NZ49" s="41"/>
      <c r="OA49" s="38">
        <f t="shared" si="14"/>
        <v>1</v>
      </c>
      <c r="OB49" s="19">
        <f t="shared" si="15"/>
        <v>1</v>
      </c>
      <c r="OC49" s="19">
        <f t="shared" si="16"/>
        <v>1</v>
      </c>
    </row>
    <row r="50" spans="1:393" ht="15.75" thickBot="1">
      <c r="A50" s="142"/>
      <c r="B50" s="35" t="s">
        <v>928</v>
      </c>
      <c r="C50" s="11" t="s">
        <v>918</v>
      </c>
      <c r="D50" s="12">
        <v>3.4</v>
      </c>
      <c r="E50" s="13" t="s">
        <v>20</v>
      </c>
      <c r="F50" s="7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>
        <v>1</v>
      </c>
      <c r="AG50" s="17">
        <v>1</v>
      </c>
      <c r="AH50" s="17">
        <v>1</v>
      </c>
      <c r="AI50" s="17">
        <v>1</v>
      </c>
      <c r="AJ50" s="17">
        <v>1</v>
      </c>
      <c r="AK50" s="17">
        <v>1</v>
      </c>
      <c r="AL50" s="17">
        <v>1</v>
      </c>
      <c r="AM50" s="17">
        <v>1</v>
      </c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7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17"/>
      <c r="HQ50" s="17"/>
      <c r="HR50" s="17"/>
      <c r="HS50" s="17"/>
      <c r="HT50" s="17"/>
      <c r="HU50" s="17"/>
      <c r="HV50" s="17"/>
      <c r="HW50" s="17">
        <v>1</v>
      </c>
      <c r="HX50" s="17">
        <v>1</v>
      </c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17"/>
      <c r="LF50" s="17"/>
      <c r="LG50" s="17"/>
      <c r="LH50" s="17"/>
      <c r="LI50" s="17"/>
      <c r="LJ50" s="17"/>
      <c r="LK50" s="17"/>
      <c r="LL50" s="17"/>
      <c r="LM50" s="17"/>
      <c r="LN50" s="17"/>
      <c r="LO50" s="17"/>
      <c r="LP50" s="17"/>
      <c r="LQ50" s="17"/>
      <c r="LR50" s="17"/>
      <c r="LS50" s="17"/>
      <c r="LT50" s="17"/>
      <c r="LU50" s="17"/>
      <c r="LV50" s="17"/>
      <c r="LW50" s="17"/>
      <c r="LX50" s="17"/>
      <c r="LY50" s="17"/>
      <c r="LZ50" s="17"/>
      <c r="MA50" s="17"/>
      <c r="MB50" s="17"/>
      <c r="MC50" s="17"/>
      <c r="MD50" s="17"/>
      <c r="ME50" s="17"/>
      <c r="MF50" s="17"/>
      <c r="MG50" s="17"/>
      <c r="MH50" s="17"/>
      <c r="MI50" s="17"/>
      <c r="MJ50" s="17"/>
      <c r="MK50" s="17"/>
      <c r="ML50" s="17"/>
      <c r="MM50" s="17"/>
      <c r="MN50" s="17"/>
      <c r="MO50" s="17"/>
      <c r="MP50" s="17"/>
      <c r="MQ50" s="17"/>
      <c r="MR50" s="17"/>
      <c r="MS50" s="17"/>
      <c r="MT50" s="17"/>
      <c r="MU50" s="17"/>
      <c r="MV50" s="17"/>
      <c r="MW50" s="17"/>
      <c r="MX50" s="17"/>
      <c r="MY50" s="17"/>
      <c r="MZ50" s="17"/>
      <c r="NA50" s="17"/>
      <c r="NB50" s="17"/>
      <c r="NC50" s="17"/>
      <c r="ND50" s="17"/>
      <c r="NE50" s="17"/>
      <c r="NF50" s="17"/>
      <c r="NG50" s="17"/>
      <c r="NH50" s="17"/>
      <c r="NI50" s="17"/>
      <c r="NJ50" s="17"/>
      <c r="NK50" s="17"/>
      <c r="NL50" s="17"/>
      <c r="NM50" s="17"/>
      <c r="NN50" s="17"/>
      <c r="NO50" s="17"/>
      <c r="NP50" s="17"/>
      <c r="NQ50" s="17"/>
      <c r="NR50" s="17"/>
      <c r="NS50" s="17"/>
      <c r="NT50" s="7"/>
      <c r="NU50" s="4">
        <v>1</v>
      </c>
      <c r="NV50" s="4"/>
      <c r="NW50" s="4"/>
      <c r="NX50" s="4"/>
      <c r="NY50" s="4">
        <v>1</v>
      </c>
      <c r="NZ50" s="41"/>
      <c r="OA50" s="38">
        <f t="shared" si="14"/>
        <v>8</v>
      </c>
      <c r="OB50" s="19">
        <f t="shared" si="15"/>
        <v>2</v>
      </c>
      <c r="OC50" s="19">
        <f t="shared" si="16"/>
        <v>2</v>
      </c>
    </row>
    <row r="51" spans="1:393" ht="15.75" thickBot="1">
      <c r="A51" s="142"/>
      <c r="B51" s="36" t="s">
        <v>939</v>
      </c>
      <c r="C51" s="11" t="s">
        <v>945</v>
      </c>
      <c r="D51" s="12">
        <v>3</v>
      </c>
      <c r="E51" s="13" t="s">
        <v>14</v>
      </c>
      <c r="F51" s="7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>
        <v>1</v>
      </c>
      <c r="CZ51" s="17">
        <v>1</v>
      </c>
      <c r="DA51" s="17">
        <v>1</v>
      </c>
      <c r="DB51" s="17">
        <v>1</v>
      </c>
      <c r="DC51" s="17">
        <v>1</v>
      </c>
      <c r="DD51" s="17">
        <v>1</v>
      </c>
      <c r="DE51" s="17">
        <v>1</v>
      </c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7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>
        <v>1</v>
      </c>
      <c r="KO51" s="17">
        <v>1</v>
      </c>
      <c r="KP51" s="17">
        <v>1</v>
      </c>
      <c r="KQ51" s="17">
        <v>1</v>
      </c>
      <c r="KR51" s="17">
        <v>1</v>
      </c>
      <c r="KS51" s="17">
        <v>1</v>
      </c>
      <c r="KT51" s="17">
        <v>1</v>
      </c>
      <c r="KU51" s="17">
        <v>1</v>
      </c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7"/>
      <c r="NU51" s="4"/>
      <c r="NV51" s="4"/>
      <c r="NW51" s="4"/>
      <c r="NX51" s="4"/>
      <c r="NY51" s="4"/>
      <c r="NZ51" s="41"/>
      <c r="OA51" s="38">
        <f t="shared" si="14"/>
        <v>7</v>
      </c>
      <c r="OB51" s="19">
        <f t="shared" si="15"/>
        <v>8</v>
      </c>
      <c r="OC51" s="19">
        <f t="shared" si="16"/>
        <v>0</v>
      </c>
    </row>
    <row r="52" spans="1:393" ht="15.75" thickBot="1">
      <c r="A52" s="142"/>
      <c r="B52" s="35" t="s">
        <v>940</v>
      </c>
      <c r="C52" s="11" t="s">
        <v>919</v>
      </c>
      <c r="D52" s="12">
        <v>4</v>
      </c>
      <c r="E52" s="13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>
        <v>1</v>
      </c>
      <c r="DG52" s="17">
        <v>1</v>
      </c>
      <c r="DH52" s="17">
        <v>1</v>
      </c>
      <c r="DI52" s="17">
        <v>1</v>
      </c>
      <c r="DJ52" s="17">
        <v>1</v>
      </c>
      <c r="DK52" s="17">
        <v>1</v>
      </c>
      <c r="DL52" s="17">
        <v>1</v>
      </c>
      <c r="DM52" s="17">
        <v>1</v>
      </c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7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>
        <v>1</v>
      </c>
      <c r="KW52" s="17">
        <v>1</v>
      </c>
      <c r="KX52" s="17">
        <v>1</v>
      </c>
      <c r="KY52" s="17">
        <v>1</v>
      </c>
      <c r="KZ52" s="17">
        <v>1</v>
      </c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7">
        <v>1</v>
      </c>
      <c r="NU52" s="4"/>
      <c r="NV52" s="4"/>
      <c r="NW52" s="4"/>
      <c r="NX52" s="4"/>
      <c r="NY52" s="4">
        <v>1</v>
      </c>
      <c r="NZ52" s="41"/>
      <c r="OA52" s="38">
        <f t="shared" si="14"/>
        <v>8</v>
      </c>
      <c r="OB52" s="19">
        <f t="shared" si="15"/>
        <v>5</v>
      </c>
      <c r="OC52" s="19">
        <f t="shared" ref="OC52:OC56" si="17">COUNTIF(NT52:NZ52,1)</f>
        <v>2</v>
      </c>
    </row>
    <row r="53" spans="1:393" ht="15.75" thickBot="1">
      <c r="A53" s="142"/>
      <c r="B53" s="36" t="s">
        <v>941</v>
      </c>
      <c r="C53" s="11" t="s">
        <v>919</v>
      </c>
      <c r="D53" s="12">
        <v>3</v>
      </c>
      <c r="E53" s="13"/>
      <c r="F53" s="7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>
        <v>1</v>
      </c>
      <c r="DO53" s="17">
        <v>1</v>
      </c>
      <c r="DP53" s="17">
        <v>1</v>
      </c>
      <c r="DQ53" s="17">
        <v>1</v>
      </c>
      <c r="DR53" s="17">
        <v>1</v>
      </c>
      <c r="DS53" s="17">
        <v>1</v>
      </c>
      <c r="DT53" s="17">
        <v>1</v>
      </c>
      <c r="DU53" s="17">
        <v>1</v>
      </c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7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>
        <v>1</v>
      </c>
      <c r="LB53" s="17">
        <v>1</v>
      </c>
      <c r="LC53" s="17">
        <v>1</v>
      </c>
      <c r="LD53" s="17">
        <v>1</v>
      </c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7"/>
      <c r="NU53" s="4">
        <v>1</v>
      </c>
      <c r="NV53" s="4"/>
      <c r="NW53" s="4"/>
      <c r="NX53" s="4">
        <v>1</v>
      </c>
      <c r="NY53" s="4"/>
      <c r="NZ53" s="41"/>
      <c r="OA53" s="38">
        <f t="shared" si="14"/>
        <v>8</v>
      </c>
      <c r="OB53" s="19">
        <f t="shared" si="15"/>
        <v>4</v>
      </c>
      <c r="OC53" s="19">
        <f t="shared" si="17"/>
        <v>2</v>
      </c>
    </row>
    <row r="54" spans="1:393" ht="15.75" thickBot="1">
      <c r="A54" s="142"/>
      <c r="B54" s="36" t="s">
        <v>942</v>
      </c>
      <c r="C54" s="11" t="s">
        <v>919</v>
      </c>
      <c r="D54" s="12">
        <v>3</v>
      </c>
      <c r="E54" s="13"/>
      <c r="F54" s="7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>
        <v>1</v>
      </c>
      <c r="DW54" s="17">
        <v>1</v>
      </c>
      <c r="DX54" s="17">
        <v>1</v>
      </c>
      <c r="DY54" s="17">
        <v>1</v>
      </c>
      <c r="DZ54" s="17">
        <v>1</v>
      </c>
      <c r="EA54" s="17">
        <v>1</v>
      </c>
      <c r="EB54" s="17">
        <v>1</v>
      </c>
      <c r="EC54" s="17">
        <v>1</v>
      </c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7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>
        <v>1</v>
      </c>
      <c r="LF54" s="17">
        <v>1</v>
      </c>
      <c r="LG54" s="17">
        <v>1</v>
      </c>
      <c r="LH54" s="17">
        <v>1</v>
      </c>
      <c r="LI54" s="17">
        <v>1</v>
      </c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7"/>
      <c r="NU54" s="4">
        <v>1</v>
      </c>
      <c r="NV54" s="4">
        <v>1</v>
      </c>
      <c r="NW54" s="4"/>
      <c r="NX54" s="4"/>
      <c r="NY54" s="4"/>
      <c r="NZ54" s="41"/>
      <c r="OA54" s="38">
        <f t="shared" si="14"/>
        <v>8</v>
      </c>
      <c r="OB54" s="19">
        <f t="shared" si="15"/>
        <v>5</v>
      </c>
      <c r="OC54" s="19">
        <f t="shared" si="17"/>
        <v>2</v>
      </c>
    </row>
    <row r="55" spans="1:393" ht="15.75" thickBot="1">
      <c r="A55" s="142"/>
      <c r="B55" s="36" t="s">
        <v>943</v>
      </c>
      <c r="C55" s="11" t="s">
        <v>919</v>
      </c>
      <c r="D55" s="12">
        <v>3</v>
      </c>
      <c r="E55" s="13"/>
      <c r="F55" s="7"/>
      <c r="G55" s="4"/>
      <c r="H55" s="4"/>
      <c r="I55" s="4"/>
      <c r="J55" s="4"/>
      <c r="K55" s="4"/>
      <c r="L55" s="4"/>
      <c r="M55" s="4"/>
      <c r="N55" s="4"/>
      <c r="O55" s="4"/>
      <c r="P55" s="4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>
        <v>1</v>
      </c>
      <c r="EE55" s="17">
        <v>1</v>
      </c>
      <c r="EF55" s="17">
        <v>1</v>
      </c>
      <c r="EG55" s="17">
        <v>1</v>
      </c>
      <c r="EH55" s="17">
        <v>1</v>
      </c>
      <c r="EI55" s="17">
        <v>1</v>
      </c>
      <c r="EJ55" s="17">
        <v>1</v>
      </c>
      <c r="EK55" s="17">
        <v>1</v>
      </c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7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>
        <v>1</v>
      </c>
      <c r="LK55" s="17">
        <v>1</v>
      </c>
      <c r="LL55" s="17">
        <v>1</v>
      </c>
      <c r="LM55" s="17">
        <v>1</v>
      </c>
      <c r="LN55" s="17">
        <v>1</v>
      </c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17"/>
      <c r="NG55" s="17"/>
      <c r="NH55" s="17"/>
      <c r="NI55" s="17"/>
      <c r="NJ55" s="17"/>
      <c r="NK55" s="17"/>
      <c r="NL55" s="17"/>
      <c r="NM55" s="17"/>
      <c r="NN55" s="17"/>
      <c r="NO55" s="17"/>
      <c r="NP55" s="17"/>
      <c r="NQ55" s="17"/>
      <c r="NR55" s="17"/>
      <c r="NS55" s="17"/>
      <c r="NT55" s="7"/>
      <c r="NU55" s="4"/>
      <c r="NV55" s="4"/>
      <c r="NW55" s="4"/>
      <c r="NX55" s="4"/>
      <c r="NY55" s="4">
        <v>1</v>
      </c>
      <c r="NZ55" s="41"/>
      <c r="OA55" s="38">
        <f t="shared" si="14"/>
        <v>8</v>
      </c>
      <c r="OB55" s="19">
        <f t="shared" si="15"/>
        <v>5</v>
      </c>
      <c r="OC55" s="19">
        <f t="shared" si="17"/>
        <v>1</v>
      </c>
    </row>
    <row r="56" spans="1:393" ht="15.75" thickBot="1">
      <c r="A56" s="143"/>
      <c r="B56" s="79" t="s">
        <v>944</v>
      </c>
      <c r="C56" s="68" t="s">
        <v>919</v>
      </c>
      <c r="D56" s="80">
        <v>4</v>
      </c>
      <c r="E56" s="81" t="s">
        <v>22</v>
      </c>
      <c r="F56" s="48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>
        <v>1</v>
      </c>
      <c r="CS56" s="82">
        <v>1</v>
      </c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>
        <v>1</v>
      </c>
      <c r="EM56" s="82">
        <v>1</v>
      </c>
      <c r="EN56" s="82">
        <v>1</v>
      </c>
      <c r="EO56" s="82">
        <v>1</v>
      </c>
      <c r="EP56" s="82">
        <v>1</v>
      </c>
      <c r="EQ56" s="82">
        <v>1</v>
      </c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48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82"/>
      <c r="JP56" s="82"/>
      <c r="JQ56" s="82"/>
      <c r="JR56" s="82"/>
      <c r="JS56" s="82"/>
      <c r="JT56" s="82"/>
      <c r="JU56" s="82"/>
      <c r="JV56" s="82"/>
      <c r="JW56" s="82"/>
      <c r="JX56" s="82"/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>
        <v>1</v>
      </c>
      <c r="LP56" s="82">
        <v>1</v>
      </c>
      <c r="LQ56" s="82">
        <v>1</v>
      </c>
      <c r="LR56" s="82">
        <v>1</v>
      </c>
      <c r="LS56" s="82">
        <v>1</v>
      </c>
      <c r="LT56" s="82">
        <v>1</v>
      </c>
      <c r="LU56" s="82">
        <v>1</v>
      </c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82"/>
      <c r="ND56" s="82"/>
      <c r="NE56" s="82"/>
      <c r="NF56" s="82"/>
      <c r="NG56" s="82"/>
      <c r="NH56" s="82"/>
      <c r="NI56" s="82"/>
      <c r="NJ56" s="82"/>
      <c r="NK56" s="82"/>
      <c r="NL56" s="82"/>
      <c r="NM56" s="82"/>
      <c r="NN56" s="82"/>
      <c r="NO56" s="82"/>
      <c r="NP56" s="82"/>
      <c r="NQ56" s="82"/>
      <c r="NR56" s="82"/>
      <c r="NS56" s="82"/>
      <c r="NT56" s="48"/>
      <c r="NU56" s="45">
        <v>1</v>
      </c>
      <c r="NV56" s="45"/>
      <c r="NW56" s="45"/>
      <c r="NX56" s="45"/>
      <c r="NY56" s="45"/>
      <c r="NZ56" s="49">
        <v>1</v>
      </c>
      <c r="OA56" s="38">
        <f t="shared" si="14"/>
        <v>8</v>
      </c>
      <c r="OB56" s="19">
        <f t="shared" si="15"/>
        <v>7</v>
      </c>
      <c r="OC56" s="19">
        <f t="shared" si="17"/>
        <v>2</v>
      </c>
    </row>
    <row r="57" spans="1:393" ht="15.75" thickBot="1">
      <c r="F57" s="76">
        <f>COUNTIF(F16:F26,1)+COUNTIF(F45:F56,1)</f>
        <v>1</v>
      </c>
      <c r="G57" s="76">
        <f t="shared" ref="G57:BR57" si="18">COUNTIF(G16:G26,1)+COUNTIF(G45:G56,1)</f>
        <v>1</v>
      </c>
      <c r="H57" s="76">
        <f t="shared" si="18"/>
        <v>1</v>
      </c>
      <c r="I57" s="76">
        <f t="shared" si="18"/>
        <v>1</v>
      </c>
      <c r="J57" s="76">
        <f t="shared" si="18"/>
        <v>1</v>
      </c>
      <c r="K57" s="76">
        <f t="shared" si="18"/>
        <v>1</v>
      </c>
      <c r="L57" s="76">
        <f t="shared" si="18"/>
        <v>1</v>
      </c>
      <c r="M57" s="76">
        <f t="shared" si="18"/>
        <v>1</v>
      </c>
      <c r="N57" s="76">
        <f t="shared" si="18"/>
        <v>1</v>
      </c>
      <c r="O57" s="76">
        <f t="shared" si="18"/>
        <v>1</v>
      </c>
      <c r="P57" s="76">
        <f t="shared" si="18"/>
        <v>1</v>
      </c>
      <c r="Q57" s="76">
        <f t="shared" si="18"/>
        <v>1</v>
      </c>
      <c r="R57" s="76">
        <f t="shared" si="18"/>
        <v>1</v>
      </c>
      <c r="S57" s="76">
        <f t="shared" si="18"/>
        <v>1</v>
      </c>
      <c r="T57" s="76">
        <f t="shared" si="18"/>
        <v>1</v>
      </c>
      <c r="U57" s="76">
        <f t="shared" si="18"/>
        <v>1</v>
      </c>
      <c r="V57" s="76">
        <f t="shared" si="18"/>
        <v>1</v>
      </c>
      <c r="W57" s="76">
        <f t="shared" si="18"/>
        <v>1</v>
      </c>
      <c r="X57" s="76">
        <f t="shared" si="18"/>
        <v>1</v>
      </c>
      <c r="Y57" s="76">
        <f t="shared" si="18"/>
        <v>1</v>
      </c>
      <c r="Z57" s="76">
        <f t="shared" si="18"/>
        <v>1</v>
      </c>
      <c r="AA57" s="76">
        <f t="shared" si="18"/>
        <v>1</v>
      </c>
      <c r="AB57" s="76">
        <f t="shared" si="18"/>
        <v>1</v>
      </c>
      <c r="AC57" s="76">
        <f t="shared" si="18"/>
        <v>1</v>
      </c>
      <c r="AD57" s="76">
        <f t="shared" si="18"/>
        <v>1</v>
      </c>
      <c r="AE57" s="76">
        <f t="shared" si="18"/>
        <v>1</v>
      </c>
      <c r="AF57" s="76">
        <f t="shared" si="18"/>
        <v>1</v>
      </c>
      <c r="AG57" s="76">
        <f t="shared" si="18"/>
        <v>1</v>
      </c>
      <c r="AH57" s="76">
        <f t="shared" si="18"/>
        <v>1</v>
      </c>
      <c r="AI57" s="76">
        <f t="shared" si="18"/>
        <v>1</v>
      </c>
      <c r="AJ57" s="76">
        <f t="shared" si="18"/>
        <v>1</v>
      </c>
      <c r="AK57" s="76">
        <f t="shared" si="18"/>
        <v>1</v>
      </c>
      <c r="AL57" s="76">
        <f t="shared" si="18"/>
        <v>1</v>
      </c>
      <c r="AM57" s="76">
        <f t="shared" si="18"/>
        <v>1</v>
      </c>
      <c r="AN57" s="76">
        <f t="shared" si="18"/>
        <v>1</v>
      </c>
      <c r="AO57" s="76">
        <f t="shared" si="18"/>
        <v>1</v>
      </c>
      <c r="AP57" s="76">
        <f t="shared" si="18"/>
        <v>1</v>
      </c>
      <c r="AQ57" s="76">
        <f t="shared" si="18"/>
        <v>1</v>
      </c>
      <c r="AR57" s="76">
        <f t="shared" si="18"/>
        <v>1</v>
      </c>
      <c r="AS57" s="76">
        <f t="shared" si="18"/>
        <v>1</v>
      </c>
      <c r="AT57" s="76">
        <f t="shared" si="18"/>
        <v>1</v>
      </c>
      <c r="AU57" s="76">
        <f t="shared" si="18"/>
        <v>1</v>
      </c>
      <c r="AV57" s="76">
        <f t="shared" si="18"/>
        <v>1</v>
      </c>
      <c r="AW57" s="76">
        <f t="shared" si="18"/>
        <v>1</v>
      </c>
      <c r="AX57" s="76">
        <f t="shared" si="18"/>
        <v>1</v>
      </c>
      <c r="AY57" s="76">
        <f t="shared" si="18"/>
        <v>1</v>
      </c>
      <c r="AZ57" s="76">
        <f t="shared" si="18"/>
        <v>1</v>
      </c>
      <c r="BA57" s="76">
        <f t="shared" si="18"/>
        <v>1</v>
      </c>
      <c r="BB57" s="76">
        <f t="shared" si="18"/>
        <v>1</v>
      </c>
      <c r="BC57" s="76">
        <f t="shared" si="18"/>
        <v>1</v>
      </c>
      <c r="BD57" s="76">
        <f t="shared" si="18"/>
        <v>1</v>
      </c>
      <c r="BE57" s="76">
        <f t="shared" si="18"/>
        <v>1</v>
      </c>
      <c r="BF57" s="76">
        <f t="shared" si="18"/>
        <v>1</v>
      </c>
      <c r="BG57" s="76">
        <f t="shared" si="18"/>
        <v>1</v>
      </c>
      <c r="BH57" s="76">
        <f t="shared" si="18"/>
        <v>1</v>
      </c>
      <c r="BI57" s="76">
        <f t="shared" si="18"/>
        <v>1</v>
      </c>
      <c r="BJ57" s="76">
        <f t="shared" si="18"/>
        <v>1</v>
      </c>
      <c r="BK57" s="76">
        <f t="shared" si="18"/>
        <v>1</v>
      </c>
      <c r="BL57" s="76">
        <f t="shared" si="18"/>
        <v>1</v>
      </c>
      <c r="BM57" s="76">
        <f t="shared" si="18"/>
        <v>1</v>
      </c>
      <c r="BN57" s="76">
        <f t="shared" si="18"/>
        <v>1</v>
      </c>
      <c r="BO57" s="76">
        <f t="shared" si="18"/>
        <v>1</v>
      </c>
      <c r="BP57" s="76">
        <f t="shared" si="18"/>
        <v>1</v>
      </c>
      <c r="BQ57" s="76">
        <f t="shared" si="18"/>
        <v>1</v>
      </c>
      <c r="BR57" s="76">
        <f t="shared" si="18"/>
        <v>1</v>
      </c>
      <c r="BS57" s="76">
        <f t="shared" ref="BS57:DT57" si="19">COUNTIF(BS16:BS26,1)+COUNTIF(BS45:BS56,1)</f>
        <v>1</v>
      </c>
      <c r="BT57" s="76">
        <f t="shared" si="19"/>
        <v>1</v>
      </c>
      <c r="BU57" s="76">
        <f t="shared" si="19"/>
        <v>1</v>
      </c>
      <c r="BV57" s="76">
        <f t="shared" si="19"/>
        <v>1</v>
      </c>
      <c r="BW57" s="76">
        <f t="shared" si="19"/>
        <v>1</v>
      </c>
      <c r="BX57" s="76">
        <f t="shared" si="19"/>
        <v>1</v>
      </c>
      <c r="BY57" s="76">
        <f t="shared" si="19"/>
        <v>1</v>
      </c>
      <c r="BZ57" s="76">
        <f t="shared" si="19"/>
        <v>1</v>
      </c>
      <c r="CA57" s="76">
        <f t="shared" si="19"/>
        <v>1</v>
      </c>
      <c r="CB57" s="76">
        <f t="shared" si="19"/>
        <v>1</v>
      </c>
      <c r="CC57" s="76">
        <f t="shared" si="19"/>
        <v>1</v>
      </c>
      <c r="CD57" s="76">
        <f t="shared" si="19"/>
        <v>1</v>
      </c>
      <c r="CE57" s="76">
        <f t="shared" si="19"/>
        <v>1</v>
      </c>
      <c r="CF57" s="76">
        <f t="shared" si="19"/>
        <v>1</v>
      </c>
      <c r="CG57" s="76">
        <f t="shared" si="19"/>
        <v>1</v>
      </c>
      <c r="CH57" s="76">
        <f t="shared" si="19"/>
        <v>1</v>
      </c>
      <c r="CI57" s="76">
        <f t="shared" si="19"/>
        <v>1</v>
      </c>
      <c r="CJ57" s="76">
        <f t="shared" si="19"/>
        <v>1</v>
      </c>
      <c r="CK57" s="76">
        <f t="shared" si="19"/>
        <v>1</v>
      </c>
      <c r="CL57" s="76">
        <f t="shared" si="19"/>
        <v>1</v>
      </c>
      <c r="CM57" s="76">
        <f t="shared" si="19"/>
        <v>0</v>
      </c>
      <c r="CN57" s="76">
        <f t="shared" si="19"/>
        <v>0</v>
      </c>
      <c r="CO57" s="76">
        <f t="shared" si="19"/>
        <v>1</v>
      </c>
      <c r="CP57" s="76">
        <f t="shared" si="19"/>
        <v>1</v>
      </c>
      <c r="CQ57" s="76">
        <f t="shared" si="19"/>
        <v>1</v>
      </c>
      <c r="CR57" s="76">
        <f t="shared" si="19"/>
        <v>2</v>
      </c>
      <c r="CS57" s="76">
        <f t="shared" si="19"/>
        <v>2</v>
      </c>
      <c r="CT57" s="76">
        <f t="shared" si="19"/>
        <v>1</v>
      </c>
      <c r="CU57" s="76">
        <f t="shared" si="19"/>
        <v>1</v>
      </c>
      <c r="CV57" s="76">
        <f t="shared" si="19"/>
        <v>1</v>
      </c>
      <c r="CW57" s="76">
        <f t="shared" si="19"/>
        <v>1</v>
      </c>
      <c r="CX57" s="76">
        <f t="shared" si="19"/>
        <v>1</v>
      </c>
      <c r="CY57" s="76">
        <f t="shared" si="19"/>
        <v>1</v>
      </c>
      <c r="CZ57" s="76">
        <f t="shared" si="19"/>
        <v>1</v>
      </c>
      <c r="DA57" s="76">
        <f t="shared" si="19"/>
        <v>1</v>
      </c>
      <c r="DB57" s="76">
        <f t="shared" si="19"/>
        <v>1</v>
      </c>
      <c r="DC57" s="76">
        <f t="shared" si="19"/>
        <v>1</v>
      </c>
      <c r="DD57" s="76">
        <f t="shared" si="19"/>
        <v>1</v>
      </c>
      <c r="DE57" s="76">
        <f t="shared" si="19"/>
        <v>1</v>
      </c>
      <c r="DF57" s="76">
        <f t="shared" si="19"/>
        <v>1</v>
      </c>
      <c r="DG57" s="76">
        <f t="shared" si="19"/>
        <v>1</v>
      </c>
      <c r="DH57" s="76">
        <f t="shared" si="19"/>
        <v>1</v>
      </c>
      <c r="DI57" s="76">
        <f t="shared" si="19"/>
        <v>1</v>
      </c>
      <c r="DJ57" s="76">
        <f t="shared" si="19"/>
        <v>1</v>
      </c>
      <c r="DK57" s="76">
        <f t="shared" si="19"/>
        <v>1</v>
      </c>
      <c r="DL57" s="76">
        <f t="shared" si="19"/>
        <v>1</v>
      </c>
      <c r="DM57" s="76">
        <f t="shared" si="19"/>
        <v>1</v>
      </c>
      <c r="DN57" s="76">
        <f t="shared" si="19"/>
        <v>1</v>
      </c>
      <c r="DO57" s="76">
        <f t="shared" si="19"/>
        <v>1</v>
      </c>
      <c r="DP57" s="76">
        <f t="shared" si="19"/>
        <v>1</v>
      </c>
      <c r="DQ57" s="76">
        <f t="shared" si="19"/>
        <v>1</v>
      </c>
      <c r="DR57" s="76">
        <f t="shared" si="19"/>
        <v>1</v>
      </c>
      <c r="DS57" s="76">
        <f t="shared" si="19"/>
        <v>1</v>
      </c>
      <c r="DT57" s="76">
        <f t="shared" si="19"/>
        <v>1</v>
      </c>
      <c r="DU57" s="76">
        <f t="shared" ref="DU57:GF57" si="20">COUNTIF(DU16:DU26,1)+COUNTIF(DU45:DU56,1)</f>
        <v>1</v>
      </c>
      <c r="DV57" s="76">
        <f t="shared" si="20"/>
        <v>1</v>
      </c>
      <c r="DW57" s="76">
        <f t="shared" si="20"/>
        <v>1</v>
      </c>
      <c r="DX57" s="76">
        <f t="shared" si="20"/>
        <v>1</v>
      </c>
      <c r="DY57" s="76">
        <f t="shared" si="20"/>
        <v>1</v>
      </c>
      <c r="DZ57" s="76">
        <f t="shared" si="20"/>
        <v>1</v>
      </c>
      <c r="EA57" s="76">
        <f t="shared" si="20"/>
        <v>1</v>
      </c>
      <c r="EB57" s="76">
        <f t="shared" si="20"/>
        <v>1</v>
      </c>
      <c r="EC57" s="76">
        <f t="shared" si="20"/>
        <v>1</v>
      </c>
      <c r="ED57" s="76">
        <f t="shared" si="20"/>
        <v>1</v>
      </c>
      <c r="EE57" s="76">
        <f t="shared" si="20"/>
        <v>1</v>
      </c>
      <c r="EF57" s="76">
        <f t="shared" si="20"/>
        <v>1</v>
      </c>
      <c r="EG57" s="76">
        <f t="shared" si="20"/>
        <v>1</v>
      </c>
      <c r="EH57" s="76">
        <f t="shared" si="20"/>
        <v>1</v>
      </c>
      <c r="EI57" s="76">
        <f t="shared" si="20"/>
        <v>1</v>
      </c>
      <c r="EJ57" s="76">
        <f t="shared" si="20"/>
        <v>1</v>
      </c>
      <c r="EK57" s="76">
        <f t="shared" si="20"/>
        <v>1</v>
      </c>
      <c r="EL57" s="76">
        <f t="shared" si="20"/>
        <v>1</v>
      </c>
      <c r="EM57" s="76">
        <f t="shared" si="20"/>
        <v>1</v>
      </c>
      <c r="EN57" s="76">
        <f t="shared" si="20"/>
        <v>1</v>
      </c>
      <c r="EO57" s="76">
        <f t="shared" si="20"/>
        <v>1</v>
      </c>
      <c r="EP57" s="76">
        <f t="shared" si="20"/>
        <v>1</v>
      </c>
      <c r="EQ57" s="76">
        <f t="shared" si="20"/>
        <v>1</v>
      </c>
      <c r="ER57" s="76">
        <f t="shared" si="20"/>
        <v>0</v>
      </c>
      <c r="ES57" s="76">
        <f t="shared" si="20"/>
        <v>0</v>
      </c>
      <c r="ET57" s="76">
        <f t="shared" si="20"/>
        <v>0</v>
      </c>
      <c r="EU57" s="76">
        <f t="shared" si="20"/>
        <v>0</v>
      </c>
      <c r="EV57" s="76">
        <f t="shared" si="20"/>
        <v>0</v>
      </c>
      <c r="EW57" s="76">
        <f t="shared" si="20"/>
        <v>0</v>
      </c>
      <c r="EX57" s="76">
        <f t="shared" si="20"/>
        <v>0</v>
      </c>
      <c r="EY57" s="76">
        <f t="shared" si="20"/>
        <v>0</v>
      </c>
      <c r="EZ57" s="76">
        <f t="shared" si="20"/>
        <v>0</v>
      </c>
      <c r="FA57" s="76">
        <f t="shared" si="20"/>
        <v>0</v>
      </c>
      <c r="FB57" s="76">
        <f t="shared" si="20"/>
        <v>0</v>
      </c>
      <c r="FC57" s="76">
        <f t="shared" si="20"/>
        <v>0</v>
      </c>
      <c r="FD57" s="76">
        <f t="shared" si="20"/>
        <v>0</v>
      </c>
      <c r="FE57" s="76">
        <f t="shared" si="20"/>
        <v>0</v>
      </c>
      <c r="FF57" s="76">
        <f t="shared" si="20"/>
        <v>0</v>
      </c>
      <c r="FG57" s="76">
        <f t="shared" si="20"/>
        <v>0</v>
      </c>
      <c r="FH57" s="76">
        <f t="shared" si="20"/>
        <v>0</v>
      </c>
      <c r="FI57" s="76">
        <f t="shared" si="20"/>
        <v>0</v>
      </c>
      <c r="FJ57" s="76">
        <f t="shared" si="20"/>
        <v>0</v>
      </c>
      <c r="FK57" s="76">
        <f t="shared" si="20"/>
        <v>0</v>
      </c>
      <c r="FL57" s="76">
        <f t="shared" si="20"/>
        <v>0</v>
      </c>
      <c r="FM57" s="76">
        <f t="shared" si="20"/>
        <v>0</v>
      </c>
      <c r="FN57" s="76">
        <f t="shared" si="20"/>
        <v>0</v>
      </c>
      <c r="FO57" s="76">
        <f t="shared" si="20"/>
        <v>0</v>
      </c>
      <c r="FP57" s="76">
        <f t="shared" si="20"/>
        <v>0</v>
      </c>
      <c r="FQ57" s="76">
        <f t="shared" si="20"/>
        <v>0</v>
      </c>
      <c r="FR57" s="76">
        <f t="shared" si="20"/>
        <v>0</v>
      </c>
      <c r="FS57" s="76">
        <f t="shared" si="20"/>
        <v>0</v>
      </c>
      <c r="FT57" s="76">
        <f t="shared" si="20"/>
        <v>0</v>
      </c>
      <c r="FU57" s="76">
        <f t="shared" si="20"/>
        <v>0</v>
      </c>
      <c r="FV57" s="76">
        <f t="shared" si="20"/>
        <v>0</v>
      </c>
      <c r="FW57" s="76">
        <f t="shared" si="20"/>
        <v>0</v>
      </c>
      <c r="FX57" s="76">
        <f t="shared" si="20"/>
        <v>0</v>
      </c>
      <c r="FY57" s="76">
        <f t="shared" si="20"/>
        <v>0</v>
      </c>
      <c r="FZ57" s="76">
        <f t="shared" si="20"/>
        <v>0</v>
      </c>
      <c r="GA57" s="76">
        <f t="shared" si="20"/>
        <v>0</v>
      </c>
      <c r="GB57" s="76">
        <f t="shared" si="20"/>
        <v>0</v>
      </c>
      <c r="GC57" s="76">
        <f t="shared" si="20"/>
        <v>0</v>
      </c>
      <c r="GD57" s="76">
        <f t="shared" si="20"/>
        <v>0</v>
      </c>
      <c r="GE57" s="76">
        <f t="shared" si="20"/>
        <v>0</v>
      </c>
      <c r="GF57" s="76">
        <f t="shared" si="20"/>
        <v>0</v>
      </c>
      <c r="GG57" s="76">
        <f t="shared" ref="GG57:IR57" si="21">COUNTIF(GG16:GG26,1)+COUNTIF(GG45:GG56,1)</f>
        <v>0</v>
      </c>
      <c r="GH57" s="76">
        <f t="shared" si="21"/>
        <v>0</v>
      </c>
      <c r="GI57" s="76">
        <f t="shared" si="21"/>
        <v>0</v>
      </c>
      <c r="GJ57" s="76">
        <f t="shared" si="21"/>
        <v>0</v>
      </c>
      <c r="GK57" s="76">
        <f t="shared" si="21"/>
        <v>0</v>
      </c>
      <c r="GL57" s="76">
        <f t="shared" si="21"/>
        <v>0</v>
      </c>
      <c r="GM57" s="76">
        <f t="shared" si="21"/>
        <v>0</v>
      </c>
      <c r="GN57" s="76">
        <f t="shared" si="21"/>
        <v>0</v>
      </c>
      <c r="GO57" s="76">
        <f t="shared" si="21"/>
        <v>0</v>
      </c>
      <c r="GP57" s="76">
        <f t="shared" si="21"/>
        <v>0</v>
      </c>
      <c r="GQ57" s="76">
        <f t="shared" si="21"/>
        <v>0</v>
      </c>
      <c r="GR57" s="76">
        <f t="shared" si="21"/>
        <v>0</v>
      </c>
      <c r="GS57" s="76">
        <f t="shared" si="21"/>
        <v>0</v>
      </c>
      <c r="GT57" s="76">
        <f t="shared" si="21"/>
        <v>0</v>
      </c>
      <c r="GU57" s="76">
        <f t="shared" si="21"/>
        <v>0</v>
      </c>
      <c r="GV57" s="76">
        <f t="shared" si="21"/>
        <v>0</v>
      </c>
      <c r="GW57" s="76">
        <f t="shared" si="21"/>
        <v>0</v>
      </c>
      <c r="GX57" s="76">
        <f t="shared" si="21"/>
        <v>0</v>
      </c>
      <c r="GY57" s="76">
        <f t="shared" si="21"/>
        <v>0</v>
      </c>
      <c r="GZ57" s="76">
        <f t="shared" si="21"/>
        <v>0</v>
      </c>
      <c r="HA57" s="76">
        <f t="shared" si="21"/>
        <v>0</v>
      </c>
      <c r="HB57" s="76">
        <f t="shared" si="21"/>
        <v>1</v>
      </c>
      <c r="HC57" s="76">
        <f t="shared" si="21"/>
        <v>1</v>
      </c>
      <c r="HD57" s="76">
        <f t="shared" si="21"/>
        <v>1</v>
      </c>
      <c r="HE57" s="76">
        <f t="shared" si="21"/>
        <v>1</v>
      </c>
      <c r="HF57" s="76">
        <f t="shared" si="21"/>
        <v>1</v>
      </c>
      <c r="HG57" s="76">
        <f t="shared" si="21"/>
        <v>1</v>
      </c>
      <c r="HH57" s="76">
        <f t="shared" si="21"/>
        <v>1</v>
      </c>
      <c r="HI57" s="76">
        <f t="shared" si="21"/>
        <v>1</v>
      </c>
      <c r="HJ57" s="76">
        <f t="shared" si="21"/>
        <v>1</v>
      </c>
      <c r="HK57" s="76">
        <f t="shared" si="21"/>
        <v>1</v>
      </c>
      <c r="HL57" s="76">
        <f t="shared" si="21"/>
        <v>1</v>
      </c>
      <c r="HM57" s="76">
        <f t="shared" si="21"/>
        <v>1</v>
      </c>
      <c r="HN57" s="76">
        <f t="shared" si="21"/>
        <v>1</v>
      </c>
      <c r="HO57" s="76">
        <f t="shared" si="21"/>
        <v>1</v>
      </c>
      <c r="HP57" s="76">
        <f t="shared" si="21"/>
        <v>1</v>
      </c>
      <c r="HQ57" s="76">
        <f t="shared" si="21"/>
        <v>1</v>
      </c>
      <c r="HR57" s="76">
        <f t="shared" si="21"/>
        <v>1</v>
      </c>
      <c r="HS57" s="76">
        <f t="shared" si="21"/>
        <v>1</v>
      </c>
      <c r="HT57" s="76">
        <f t="shared" si="21"/>
        <v>1</v>
      </c>
      <c r="HU57" s="76">
        <f t="shared" si="21"/>
        <v>1</v>
      </c>
      <c r="HV57" s="76">
        <f t="shared" si="21"/>
        <v>1</v>
      </c>
      <c r="HW57" s="76">
        <f t="shared" si="21"/>
        <v>1</v>
      </c>
      <c r="HX57" s="76">
        <f t="shared" si="21"/>
        <v>1</v>
      </c>
      <c r="HY57" s="76">
        <f t="shared" si="21"/>
        <v>1</v>
      </c>
      <c r="HZ57" s="76">
        <f t="shared" si="21"/>
        <v>1</v>
      </c>
      <c r="IA57" s="76">
        <f t="shared" si="21"/>
        <v>1</v>
      </c>
      <c r="IB57" s="76">
        <f t="shared" si="21"/>
        <v>1</v>
      </c>
      <c r="IC57" s="76">
        <f t="shared" si="21"/>
        <v>1</v>
      </c>
      <c r="ID57" s="76">
        <f t="shared" si="21"/>
        <v>1</v>
      </c>
      <c r="IE57" s="76">
        <f t="shared" si="21"/>
        <v>1</v>
      </c>
      <c r="IF57" s="76">
        <f t="shared" si="21"/>
        <v>1</v>
      </c>
      <c r="IG57" s="76">
        <f t="shared" si="21"/>
        <v>1</v>
      </c>
      <c r="IH57" s="76">
        <f t="shared" si="21"/>
        <v>1</v>
      </c>
      <c r="II57" s="76">
        <f t="shared" si="21"/>
        <v>1</v>
      </c>
      <c r="IJ57" s="76">
        <f t="shared" si="21"/>
        <v>1</v>
      </c>
      <c r="IK57" s="76">
        <f t="shared" si="21"/>
        <v>1</v>
      </c>
      <c r="IL57" s="76">
        <f t="shared" si="21"/>
        <v>1</v>
      </c>
      <c r="IM57" s="76">
        <f t="shared" si="21"/>
        <v>1</v>
      </c>
      <c r="IN57" s="76">
        <f t="shared" si="21"/>
        <v>1</v>
      </c>
      <c r="IO57" s="76">
        <f t="shared" si="21"/>
        <v>1</v>
      </c>
      <c r="IP57" s="76">
        <f t="shared" si="21"/>
        <v>1</v>
      </c>
      <c r="IQ57" s="76">
        <f t="shared" si="21"/>
        <v>1</v>
      </c>
      <c r="IR57" s="76">
        <f t="shared" si="21"/>
        <v>1</v>
      </c>
      <c r="IS57" s="76">
        <f t="shared" ref="IS57:KW57" si="22">COUNTIF(IS16:IS26,1)+COUNTIF(IS45:IS56,1)</f>
        <v>1</v>
      </c>
      <c r="IT57" s="76">
        <f t="shared" si="22"/>
        <v>1</v>
      </c>
      <c r="IU57" s="76">
        <f t="shared" si="22"/>
        <v>1</v>
      </c>
      <c r="IV57" s="76">
        <f t="shared" si="22"/>
        <v>1</v>
      </c>
      <c r="IW57" s="76">
        <f t="shared" si="22"/>
        <v>1</v>
      </c>
      <c r="IX57" s="76">
        <f t="shared" si="22"/>
        <v>1</v>
      </c>
      <c r="IY57" s="76">
        <f t="shared" si="22"/>
        <v>1</v>
      </c>
      <c r="IZ57" s="76">
        <f t="shared" si="22"/>
        <v>1</v>
      </c>
      <c r="JA57" s="76">
        <f t="shared" si="22"/>
        <v>1</v>
      </c>
      <c r="JB57" s="76">
        <f t="shared" si="22"/>
        <v>1</v>
      </c>
      <c r="JC57" s="76">
        <f t="shared" si="22"/>
        <v>1</v>
      </c>
      <c r="JD57" s="76">
        <f t="shared" si="22"/>
        <v>1</v>
      </c>
      <c r="JE57" s="76">
        <f t="shared" si="22"/>
        <v>1</v>
      </c>
      <c r="JF57" s="76">
        <f t="shared" si="22"/>
        <v>1</v>
      </c>
      <c r="JG57" s="76">
        <f t="shared" si="22"/>
        <v>1</v>
      </c>
      <c r="JH57" s="76">
        <f t="shared" si="22"/>
        <v>1</v>
      </c>
      <c r="JI57" s="76">
        <f t="shared" si="22"/>
        <v>1</v>
      </c>
      <c r="JJ57" s="76">
        <f t="shared" si="22"/>
        <v>1</v>
      </c>
      <c r="JK57" s="76">
        <f t="shared" si="22"/>
        <v>1</v>
      </c>
      <c r="JL57" s="76">
        <f t="shared" si="22"/>
        <v>1</v>
      </c>
      <c r="JM57" s="76">
        <f t="shared" si="22"/>
        <v>1</v>
      </c>
      <c r="JN57" s="76">
        <f t="shared" si="22"/>
        <v>1</v>
      </c>
      <c r="JO57" s="76">
        <f t="shared" si="22"/>
        <v>1</v>
      </c>
      <c r="JP57" s="76">
        <f t="shared" si="22"/>
        <v>1</v>
      </c>
      <c r="JQ57" s="76">
        <f t="shared" si="22"/>
        <v>1</v>
      </c>
      <c r="JR57" s="76">
        <f t="shared" si="22"/>
        <v>1</v>
      </c>
      <c r="JS57" s="76">
        <f t="shared" si="22"/>
        <v>1</v>
      </c>
      <c r="JT57" s="76">
        <f t="shared" si="22"/>
        <v>1</v>
      </c>
      <c r="JU57" s="76">
        <f t="shared" si="22"/>
        <v>1</v>
      </c>
      <c r="JV57" s="76">
        <f t="shared" si="22"/>
        <v>1</v>
      </c>
      <c r="JW57" s="76">
        <f t="shared" si="22"/>
        <v>1</v>
      </c>
      <c r="JX57" s="76">
        <f t="shared" si="22"/>
        <v>1</v>
      </c>
      <c r="JY57" s="76">
        <f t="shared" si="22"/>
        <v>1</v>
      </c>
      <c r="JZ57" s="76">
        <f t="shared" si="22"/>
        <v>0</v>
      </c>
      <c r="KA57" s="76">
        <f t="shared" si="22"/>
        <v>0</v>
      </c>
      <c r="KB57" s="76">
        <f t="shared" si="22"/>
        <v>1</v>
      </c>
      <c r="KC57" s="76">
        <f t="shared" si="22"/>
        <v>1</v>
      </c>
      <c r="KD57" s="76">
        <f t="shared" si="22"/>
        <v>1</v>
      </c>
      <c r="KE57" s="76">
        <f t="shared" si="22"/>
        <v>1</v>
      </c>
      <c r="KF57" s="76">
        <f t="shared" si="22"/>
        <v>1</v>
      </c>
      <c r="KG57" s="76">
        <f t="shared" si="22"/>
        <v>1</v>
      </c>
      <c r="KH57" s="76">
        <f t="shared" si="22"/>
        <v>1</v>
      </c>
      <c r="KI57" s="76">
        <f t="shared" si="22"/>
        <v>1</v>
      </c>
      <c r="KJ57" s="76">
        <f t="shared" si="22"/>
        <v>1</v>
      </c>
      <c r="KK57" s="76">
        <f t="shared" si="22"/>
        <v>1</v>
      </c>
      <c r="KL57" s="76">
        <f t="shared" si="22"/>
        <v>1</v>
      </c>
      <c r="KM57" s="76">
        <f t="shared" si="22"/>
        <v>1</v>
      </c>
      <c r="KN57" s="76">
        <f t="shared" si="22"/>
        <v>1</v>
      </c>
      <c r="KO57" s="76">
        <f t="shared" si="22"/>
        <v>1</v>
      </c>
      <c r="KP57" s="76">
        <f t="shared" si="22"/>
        <v>1</v>
      </c>
      <c r="KQ57" s="76">
        <f t="shared" si="22"/>
        <v>1</v>
      </c>
      <c r="KR57" s="76">
        <f t="shared" si="22"/>
        <v>1</v>
      </c>
      <c r="KS57" s="76">
        <f t="shared" si="22"/>
        <v>1</v>
      </c>
      <c r="KT57" s="76">
        <f t="shared" si="22"/>
        <v>1</v>
      </c>
      <c r="KU57" s="76">
        <f t="shared" si="22"/>
        <v>1</v>
      </c>
      <c r="KV57" s="76">
        <f t="shared" si="22"/>
        <v>1</v>
      </c>
      <c r="KW57" s="76">
        <f t="shared" si="22"/>
        <v>1</v>
      </c>
      <c r="KX57" s="76">
        <f t="shared" ref="KX57:NI57" si="23">COUNTIF(KX16:KX26,1)+COUNTIF(KX45:KX56,1)</f>
        <v>1</v>
      </c>
      <c r="KY57" s="76">
        <f t="shared" si="23"/>
        <v>1</v>
      </c>
      <c r="KZ57" s="76">
        <f t="shared" si="23"/>
        <v>1</v>
      </c>
      <c r="LA57" s="76">
        <f t="shared" si="23"/>
        <v>1</v>
      </c>
      <c r="LB57" s="76">
        <f t="shared" si="23"/>
        <v>1</v>
      </c>
      <c r="LC57" s="76">
        <f t="shared" si="23"/>
        <v>1</v>
      </c>
      <c r="LD57" s="76">
        <f t="shared" si="23"/>
        <v>1</v>
      </c>
      <c r="LE57" s="76">
        <f t="shared" si="23"/>
        <v>1</v>
      </c>
      <c r="LF57" s="76">
        <f t="shared" si="23"/>
        <v>1</v>
      </c>
      <c r="LG57" s="76">
        <f t="shared" si="23"/>
        <v>1</v>
      </c>
      <c r="LH57" s="76">
        <f t="shared" si="23"/>
        <v>1</v>
      </c>
      <c r="LI57" s="76">
        <f t="shared" si="23"/>
        <v>1</v>
      </c>
      <c r="LJ57" s="76">
        <f t="shared" si="23"/>
        <v>1</v>
      </c>
      <c r="LK57" s="76">
        <f t="shared" si="23"/>
        <v>1</v>
      </c>
      <c r="LL57" s="76">
        <f t="shared" si="23"/>
        <v>1</v>
      </c>
      <c r="LM57" s="76">
        <f t="shared" si="23"/>
        <v>1</v>
      </c>
      <c r="LN57" s="76">
        <f t="shared" si="23"/>
        <v>1</v>
      </c>
      <c r="LO57" s="76">
        <f t="shared" si="23"/>
        <v>1</v>
      </c>
      <c r="LP57" s="76">
        <f t="shared" si="23"/>
        <v>1</v>
      </c>
      <c r="LQ57" s="76">
        <f t="shared" si="23"/>
        <v>1</v>
      </c>
      <c r="LR57" s="76">
        <f t="shared" si="23"/>
        <v>1</v>
      </c>
      <c r="LS57" s="76">
        <f t="shared" si="23"/>
        <v>1</v>
      </c>
      <c r="LT57" s="76">
        <f t="shared" si="23"/>
        <v>1</v>
      </c>
      <c r="LU57" s="76">
        <f t="shared" si="23"/>
        <v>1</v>
      </c>
      <c r="LV57" s="76">
        <f t="shared" si="23"/>
        <v>0</v>
      </c>
      <c r="LW57" s="76">
        <f t="shared" si="23"/>
        <v>0</v>
      </c>
      <c r="LX57" s="76">
        <f t="shared" si="23"/>
        <v>0</v>
      </c>
      <c r="LY57" s="76">
        <f t="shared" si="23"/>
        <v>0</v>
      </c>
      <c r="LZ57" s="76">
        <f t="shared" si="23"/>
        <v>0</v>
      </c>
      <c r="MA57" s="76">
        <f t="shared" si="23"/>
        <v>0</v>
      </c>
      <c r="MB57" s="76">
        <f t="shared" si="23"/>
        <v>0</v>
      </c>
      <c r="MC57" s="76">
        <f t="shared" si="23"/>
        <v>0</v>
      </c>
      <c r="MD57" s="76">
        <f t="shared" si="23"/>
        <v>0</v>
      </c>
      <c r="ME57" s="76">
        <f t="shared" si="23"/>
        <v>0</v>
      </c>
      <c r="MF57" s="76">
        <f t="shared" si="23"/>
        <v>0</v>
      </c>
      <c r="MG57" s="76">
        <f t="shared" si="23"/>
        <v>0</v>
      </c>
      <c r="MH57" s="76">
        <f t="shared" si="23"/>
        <v>0</v>
      </c>
      <c r="MI57" s="76">
        <f t="shared" si="23"/>
        <v>0</v>
      </c>
      <c r="MJ57" s="76">
        <f t="shared" si="23"/>
        <v>0</v>
      </c>
      <c r="MK57" s="76">
        <f t="shared" si="23"/>
        <v>0</v>
      </c>
      <c r="ML57" s="76">
        <f t="shared" si="23"/>
        <v>0</v>
      </c>
      <c r="MM57" s="76">
        <f t="shared" si="23"/>
        <v>0</v>
      </c>
      <c r="MN57" s="76">
        <f t="shared" si="23"/>
        <v>0</v>
      </c>
      <c r="MO57" s="76">
        <f t="shared" si="23"/>
        <v>0</v>
      </c>
      <c r="MP57" s="76">
        <f t="shared" si="23"/>
        <v>0</v>
      </c>
      <c r="MQ57" s="76">
        <f t="shared" si="23"/>
        <v>0</v>
      </c>
      <c r="MR57" s="76">
        <f t="shared" si="23"/>
        <v>0</v>
      </c>
      <c r="MS57" s="76">
        <f t="shared" si="23"/>
        <v>0</v>
      </c>
      <c r="MT57" s="76">
        <f t="shared" si="23"/>
        <v>0</v>
      </c>
      <c r="MU57" s="76">
        <f t="shared" si="23"/>
        <v>0</v>
      </c>
      <c r="MV57" s="76">
        <f t="shared" si="23"/>
        <v>0</v>
      </c>
      <c r="MW57" s="76">
        <f t="shared" si="23"/>
        <v>0</v>
      </c>
      <c r="MX57" s="76">
        <f t="shared" si="23"/>
        <v>0</v>
      </c>
      <c r="MY57" s="76">
        <f t="shared" si="23"/>
        <v>0</v>
      </c>
      <c r="MZ57" s="76">
        <f t="shared" si="23"/>
        <v>0</v>
      </c>
      <c r="NA57" s="76">
        <f t="shared" si="23"/>
        <v>0</v>
      </c>
      <c r="NB57" s="76">
        <f t="shared" si="23"/>
        <v>0</v>
      </c>
      <c r="NC57" s="76">
        <f t="shared" si="23"/>
        <v>0</v>
      </c>
      <c r="ND57" s="76">
        <f t="shared" si="23"/>
        <v>0</v>
      </c>
      <c r="NE57" s="76">
        <f t="shared" si="23"/>
        <v>0</v>
      </c>
      <c r="NF57" s="76">
        <f t="shared" si="23"/>
        <v>0</v>
      </c>
      <c r="NG57" s="76">
        <f t="shared" si="23"/>
        <v>0</v>
      </c>
      <c r="NH57" s="76">
        <f t="shared" si="23"/>
        <v>0</v>
      </c>
      <c r="NI57" s="76">
        <f t="shared" si="23"/>
        <v>0</v>
      </c>
      <c r="NJ57" s="76">
        <f t="shared" ref="NJ57:NZ57" si="24">COUNTIF(NJ16:NJ26,1)+COUNTIF(NJ45:NJ56,1)</f>
        <v>0</v>
      </c>
      <c r="NK57" s="76">
        <f t="shared" si="24"/>
        <v>0</v>
      </c>
      <c r="NL57" s="76">
        <f t="shared" si="24"/>
        <v>0</v>
      </c>
      <c r="NM57" s="76">
        <f t="shared" si="24"/>
        <v>0</v>
      </c>
      <c r="NN57" s="76">
        <f t="shared" si="24"/>
        <v>0</v>
      </c>
      <c r="NO57" s="76">
        <f t="shared" si="24"/>
        <v>0</v>
      </c>
      <c r="NP57" s="76">
        <f t="shared" si="24"/>
        <v>0</v>
      </c>
      <c r="NQ57" s="76">
        <f t="shared" si="24"/>
        <v>0</v>
      </c>
      <c r="NR57" s="76">
        <f t="shared" si="24"/>
        <v>0</v>
      </c>
      <c r="NS57" s="76">
        <f t="shared" si="24"/>
        <v>0</v>
      </c>
      <c r="NT57" s="76">
        <f t="shared" si="24"/>
        <v>11</v>
      </c>
      <c r="NU57" s="76">
        <f t="shared" si="24"/>
        <v>5</v>
      </c>
      <c r="NV57" s="76">
        <f t="shared" si="24"/>
        <v>3</v>
      </c>
      <c r="NW57" s="76">
        <f t="shared" si="24"/>
        <v>3</v>
      </c>
      <c r="NX57" s="76">
        <f t="shared" si="24"/>
        <v>4</v>
      </c>
      <c r="NY57" s="76">
        <f t="shared" si="24"/>
        <v>5</v>
      </c>
      <c r="NZ57" s="76">
        <f t="shared" si="24"/>
        <v>7</v>
      </c>
      <c r="OA57" s="22">
        <f>SUM(F57:HA57)</f>
        <v>142</v>
      </c>
      <c r="OB57" s="22">
        <f>SUM(HB57:NS57)</f>
        <v>122</v>
      </c>
      <c r="OC57" s="22">
        <f>SUM(NT57:NZ57)</f>
        <v>38</v>
      </c>
    </row>
  </sheetData>
  <sheetProtection password="C796" sheet="1" objects="1" scenarios="1"/>
  <mergeCells count="6">
    <mergeCell ref="A45:A56"/>
    <mergeCell ref="NT14:NZ14"/>
    <mergeCell ref="A16:A26"/>
    <mergeCell ref="A28:A39"/>
    <mergeCell ref="F14:HA14"/>
    <mergeCell ref="HB14:NS14"/>
  </mergeCells>
  <conditionalFormatting sqref="F42:NZ42 F57:NZ57">
    <cfRule type="cellIs" dxfId="2" priority="377" operator="equal">
      <formula>0</formula>
    </cfRule>
  </conditionalFormatting>
  <conditionalFormatting sqref="F45:NZ56 F28:NZ41 F16:NZ26">
    <cfRule type="cellIs" dxfId="1" priority="253" operator="equal">
      <formula>1</formula>
    </cfRule>
    <cfRule type="cellIs" dxfId="0" priority="254" operator="not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ignoredErrors>
    <ignoredError sqref="OA16:OC39 OA44:OA51 OC44:OC51 OB44:OB51 OB40:OB41 OB52:OB5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45"/>
  <sheetViews>
    <sheetView zoomScaleNormal="100" workbookViewId="0">
      <selection activeCell="C2" sqref="C2"/>
    </sheetView>
  </sheetViews>
  <sheetFormatPr defaultColWidth="8.85546875" defaultRowHeight="15"/>
  <cols>
    <col min="1" max="1" width="3.85546875" customWidth="1"/>
    <col min="2" max="2" width="12" customWidth="1"/>
    <col min="3" max="3" width="127.5703125" customWidth="1"/>
    <col min="4" max="4" width="17.42578125" customWidth="1"/>
    <col min="6" max="6" width="3.140625" customWidth="1"/>
    <col min="7" max="9" width="8.85546875" hidden="1" customWidth="1"/>
    <col min="10" max="10" width="37.7109375" customWidth="1"/>
    <col min="11" max="11" width="98" customWidth="1"/>
  </cols>
  <sheetData>
    <row r="2" spans="2:4" ht="84.75" customHeight="1">
      <c r="B2" s="24" t="s">
        <v>11</v>
      </c>
      <c r="C2" s="6" t="s">
        <v>1168</v>
      </c>
      <c r="D2" s="24" t="s">
        <v>10</v>
      </c>
    </row>
    <row r="3" spans="2:4">
      <c r="B3" s="21"/>
      <c r="C3" s="127" t="s">
        <v>4</v>
      </c>
      <c r="D3" s="21"/>
    </row>
    <row r="4" spans="2:4" s="115" customFormat="1" ht="30">
      <c r="B4" s="116" t="s">
        <v>117</v>
      </c>
      <c r="C4" s="116" t="s">
        <v>118</v>
      </c>
      <c r="D4" s="161" t="s">
        <v>115</v>
      </c>
    </row>
    <row r="5" spans="2:4" s="115" customFormat="1">
      <c r="B5" s="116" t="s">
        <v>119</v>
      </c>
      <c r="C5" s="117" t="s">
        <v>120</v>
      </c>
      <c r="D5" s="162"/>
    </row>
    <row r="6" spans="2:4" s="115" customFormat="1">
      <c r="B6" s="116" t="s">
        <v>121</v>
      </c>
      <c r="C6" s="116" t="s">
        <v>122</v>
      </c>
      <c r="D6" s="162"/>
    </row>
    <row r="7" spans="2:4" s="115" customFormat="1">
      <c r="B7" s="116" t="s">
        <v>123</v>
      </c>
      <c r="C7" s="116" t="s">
        <v>124</v>
      </c>
      <c r="D7" s="162"/>
    </row>
    <row r="8" spans="2:4" s="115" customFormat="1">
      <c r="B8" s="116" t="s">
        <v>125</v>
      </c>
      <c r="C8" s="116" t="s">
        <v>126</v>
      </c>
      <c r="D8" s="162"/>
    </row>
    <row r="9" spans="2:4" s="115" customFormat="1">
      <c r="B9" s="116" t="s">
        <v>127</v>
      </c>
      <c r="C9" s="116" t="s">
        <v>128</v>
      </c>
      <c r="D9" s="162"/>
    </row>
    <row r="10" spans="2:4" s="115" customFormat="1" ht="45">
      <c r="B10" s="116" t="s">
        <v>129</v>
      </c>
      <c r="C10" s="117" t="s">
        <v>1179</v>
      </c>
      <c r="D10" s="162"/>
    </row>
    <row r="11" spans="2:4" s="115" customFormat="1">
      <c r="B11" s="116" t="s">
        <v>130</v>
      </c>
      <c r="C11" s="116" t="s">
        <v>131</v>
      </c>
      <c r="D11" s="162"/>
    </row>
    <row r="12" spans="2:4" s="115" customFormat="1">
      <c r="B12" s="116" t="s">
        <v>132</v>
      </c>
      <c r="C12" s="116" t="s">
        <v>133</v>
      </c>
      <c r="D12" s="162"/>
    </row>
    <row r="13" spans="2:4" s="115" customFormat="1">
      <c r="B13" s="116" t="s">
        <v>134</v>
      </c>
      <c r="C13" s="116" t="s">
        <v>135</v>
      </c>
      <c r="D13" s="162"/>
    </row>
    <row r="14" spans="2:4" s="115" customFormat="1">
      <c r="B14" s="116" t="s">
        <v>136</v>
      </c>
      <c r="C14" s="116" t="s">
        <v>1180</v>
      </c>
      <c r="D14" s="162"/>
    </row>
    <row r="15" spans="2:4" s="115" customFormat="1">
      <c r="B15" s="116" t="s">
        <v>137</v>
      </c>
      <c r="C15" s="116" t="s">
        <v>138</v>
      </c>
      <c r="D15" s="162"/>
    </row>
    <row r="16" spans="2:4" s="115" customFormat="1">
      <c r="B16" s="116" t="s">
        <v>139</v>
      </c>
      <c r="C16" s="116" t="s">
        <v>140</v>
      </c>
      <c r="D16" s="162"/>
    </row>
    <row r="17" spans="2:4" s="115" customFormat="1">
      <c r="B17" s="116" t="s">
        <v>141</v>
      </c>
      <c r="C17" s="116" t="s">
        <v>142</v>
      </c>
      <c r="D17" s="162"/>
    </row>
    <row r="18" spans="2:4" s="115" customFormat="1">
      <c r="B18" s="116" t="s">
        <v>143</v>
      </c>
      <c r="C18" s="116" t="s">
        <v>144</v>
      </c>
      <c r="D18" s="162"/>
    </row>
    <row r="19" spans="2:4" s="115" customFormat="1">
      <c r="B19" s="116" t="s">
        <v>145</v>
      </c>
      <c r="C19" s="117" t="s">
        <v>146</v>
      </c>
      <c r="D19" s="162"/>
    </row>
    <row r="20" spans="2:4" s="115" customFormat="1">
      <c r="B20" s="116" t="s">
        <v>147</v>
      </c>
      <c r="C20" s="116" t="s">
        <v>148</v>
      </c>
      <c r="D20" s="162"/>
    </row>
    <row r="21" spans="2:4" s="115" customFormat="1">
      <c r="B21" s="116" t="s">
        <v>149</v>
      </c>
      <c r="C21" s="117" t="s">
        <v>150</v>
      </c>
      <c r="D21" s="162"/>
    </row>
    <row r="22" spans="2:4" s="115" customFormat="1" ht="30">
      <c r="B22" s="116" t="s">
        <v>151</v>
      </c>
      <c r="C22" s="116" t="s">
        <v>152</v>
      </c>
      <c r="D22" s="162"/>
    </row>
    <row r="23" spans="2:4" s="115" customFormat="1">
      <c r="B23" s="116" t="s">
        <v>153</v>
      </c>
      <c r="C23" s="116" t="s">
        <v>154</v>
      </c>
      <c r="D23" s="162"/>
    </row>
    <row r="24" spans="2:4" s="115" customFormat="1">
      <c r="B24" s="116" t="s">
        <v>155</v>
      </c>
      <c r="C24" s="116" t="s">
        <v>156</v>
      </c>
      <c r="D24" s="162"/>
    </row>
    <row r="25" spans="2:4" s="115" customFormat="1">
      <c r="B25" s="116" t="s">
        <v>157</v>
      </c>
      <c r="C25" s="116" t="s">
        <v>158</v>
      </c>
      <c r="D25" s="128"/>
    </row>
    <row r="26" spans="2:4" s="115" customFormat="1">
      <c r="B26" s="116" t="s">
        <v>159</v>
      </c>
      <c r="C26" s="116" t="s">
        <v>160</v>
      </c>
      <c r="D26" s="128"/>
    </row>
    <row r="27" spans="2:4" s="115" customFormat="1">
      <c r="B27" s="116" t="s">
        <v>161</v>
      </c>
      <c r="C27" s="116" t="s">
        <v>162</v>
      </c>
      <c r="D27" s="128"/>
    </row>
    <row r="28" spans="2:4" s="115" customFormat="1" ht="30">
      <c r="B28" s="116" t="s">
        <v>163</v>
      </c>
      <c r="C28" s="116" t="s">
        <v>1181</v>
      </c>
      <c r="D28" s="128"/>
    </row>
    <row r="29" spans="2:4" s="115" customFormat="1">
      <c r="B29" s="116" t="s">
        <v>164</v>
      </c>
      <c r="C29" s="116" t="s">
        <v>165</v>
      </c>
      <c r="D29" s="128"/>
    </row>
    <row r="30" spans="2:4" s="115" customFormat="1">
      <c r="B30" s="116" t="s">
        <v>166</v>
      </c>
      <c r="C30" s="116" t="s">
        <v>167</v>
      </c>
      <c r="D30" s="128"/>
    </row>
    <row r="31" spans="2:4" s="115" customFormat="1">
      <c r="B31" s="116" t="s">
        <v>168</v>
      </c>
      <c r="C31" s="116" t="s">
        <v>169</v>
      </c>
      <c r="D31" s="128"/>
    </row>
    <row r="32" spans="2:4" s="115" customFormat="1">
      <c r="B32" s="116" t="s">
        <v>170</v>
      </c>
      <c r="C32" s="116" t="s">
        <v>171</v>
      </c>
      <c r="D32" s="128"/>
    </row>
    <row r="33" spans="2:4" s="115" customFormat="1">
      <c r="B33" s="116" t="s">
        <v>172</v>
      </c>
      <c r="C33" s="116" t="s">
        <v>173</v>
      </c>
      <c r="D33" s="128"/>
    </row>
    <row r="34" spans="2:4" s="115" customFormat="1">
      <c r="B34" s="116" t="s">
        <v>174</v>
      </c>
      <c r="C34" s="116" t="s">
        <v>175</v>
      </c>
      <c r="D34" s="128"/>
    </row>
    <row r="35" spans="2:4" s="115" customFormat="1">
      <c r="B35" s="116" t="s">
        <v>176</v>
      </c>
      <c r="C35" s="116" t="s">
        <v>177</v>
      </c>
      <c r="D35" s="128"/>
    </row>
    <row r="36" spans="2:4" s="115" customFormat="1">
      <c r="B36" s="116" t="s">
        <v>178</v>
      </c>
      <c r="C36" s="116" t="s">
        <v>179</v>
      </c>
      <c r="D36" s="128"/>
    </row>
    <row r="37" spans="2:4" s="115" customFormat="1">
      <c r="B37" s="116" t="s">
        <v>180</v>
      </c>
      <c r="C37" s="116" t="s">
        <v>181</v>
      </c>
      <c r="D37" s="128"/>
    </row>
    <row r="38" spans="2:4" s="115" customFormat="1" ht="30">
      <c r="B38" s="116" t="s">
        <v>182</v>
      </c>
      <c r="C38" s="116" t="s">
        <v>183</v>
      </c>
      <c r="D38" s="128"/>
    </row>
    <row r="39" spans="2:4" s="115" customFormat="1" ht="30">
      <c r="B39" s="116" t="s">
        <v>184</v>
      </c>
      <c r="C39" s="116" t="s">
        <v>185</v>
      </c>
      <c r="D39" s="128"/>
    </row>
    <row r="40" spans="2:4" s="115" customFormat="1" ht="30">
      <c r="B40" s="116" t="s">
        <v>186</v>
      </c>
      <c r="C40" s="116" t="s">
        <v>187</v>
      </c>
      <c r="D40" s="128"/>
    </row>
    <row r="41" spans="2:4" s="115" customFormat="1">
      <c r="B41" s="116" t="s">
        <v>188</v>
      </c>
      <c r="C41" s="116" t="s">
        <v>189</v>
      </c>
      <c r="D41" s="128"/>
    </row>
    <row r="42" spans="2:4" s="115" customFormat="1">
      <c r="B42" s="116" t="s">
        <v>190</v>
      </c>
      <c r="C42" s="116" t="s">
        <v>191</v>
      </c>
      <c r="D42" s="163" t="s">
        <v>116</v>
      </c>
    </row>
    <row r="43" spans="2:4" s="115" customFormat="1">
      <c r="B43" s="116" t="s">
        <v>192</v>
      </c>
      <c r="C43" s="117" t="s">
        <v>193</v>
      </c>
      <c r="D43" s="164"/>
    </row>
    <row r="44" spans="2:4" s="115" customFormat="1">
      <c r="B44" s="116" t="s">
        <v>194</v>
      </c>
      <c r="C44" s="116" t="s">
        <v>195</v>
      </c>
      <c r="D44" s="164"/>
    </row>
    <row r="45" spans="2:4" s="115" customFormat="1">
      <c r="B45" s="116" t="s">
        <v>196</v>
      </c>
      <c r="C45" s="116" t="s">
        <v>197</v>
      </c>
      <c r="D45" s="164"/>
    </row>
    <row r="46" spans="2:4" s="115" customFormat="1" ht="30">
      <c r="B46" s="116" t="s">
        <v>198</v>
      </c>
      <c r="C46" s="116" t="s">
        <v>199</v>
      </c>
      <c r="D46" s="164"/>
    </row>
    <row r="47" spans="2:4" s="115" customFormat="1" ht="30">
      <c r="B47" s="116" t="s">
        <v>200</v>
      </c>
      <c r="C47" s="117" t="s">
        <v>201</v>
      </c>
      <c r="D47" s="164"/>
    </row>
    <row r="48" spans="2:4" s="115" customFormat="1" ht="30">
      <c r="B48" s="116" t="s">
        <v>202</v>
      </c>
      <c r="C48" s="117" t="s">
        <v>203</v>
      </c>
      <c r="D48" s="164"/>
    </row>
    <row r="49" spans="2:4" s="115" customFormat="1" ht="30">
      <c r="B49" s="116" t="s">
        <v>204</v>
      </c>
      <c r="C49" s="116" t="s">
        <v>205</v>
      </c>
      <c r="D49" s="164"/>
    </row>
    <row r="50" spans="2:4" s="115" customFormat="1">
      <c r="B50" s="116" t="s">
        <v>206</v>
      </c>
      <c r="C50" s="116" t="s">
        <v>207</v>
      </c>
      <c r="D50" s="164"/>
    </row>
    <row r="51" spans="2:4" s="115" customFormat="1">
      <c r="B51" s="116" t="s">
        <v>208</v>
      </c>
      <c r="C51" s="116" t="s">
        <v>209</v>
      </c>
      <c r="D51" s="164"/>
    </row>
    <row r="52" spans="2:4" s="115" customFormat="1">
      <c r="B52" s="116" t="s">
        <v>210</v>
      </c>
      <c r="C52" s="116" t="s">
        <v>211</v>
      </c>
      <c r="D52" s="164"/>
    </row>
    <row r="53" spans="2:4" s="115" customFormat="1">
      <c r="B53" s="116" t="s">
        <v>212</v>
      </c>
      <c r="C53" s="116" t="s">
        <v>213</v>
      </c>
      <c r="D53" s="164"/>
    </row>
    <row r="54" spans="2:4" s="115" customFormat="1">
      <c r="B54" s="116" t="s">
        <v>214</v>
      </c>
      <c r="C54" s="116" t="s">
        <v>215</v>
      </c>
      <c r="D54" s="164"/>
    </row>
    <row r="55" spans="2:4" s="115" customFormat="1">
      <c r="B55" s="116" t="s">
        <v>216</v>
      </c>
      <c r="C55" s="116" t="s">
        <v>217</v>
      </c>
      <c r="D55" s="164"/>
    </row>
    <row r="56" spans="2:4" s="115" customFormat="1">
      <c r="B56" s="116" t="s">
        <v>218</v>
      </c>
      <c r="C56" s="116" t="s">
        <v>219</v>
      </c>
      <c r="D56" s="164"/>
    </row>
    <row r="57" spans="2:4" s="115" customFormat="1">
      <c r="B57" s="116" t="s">
        <v>220</v>
      </c>
      <c r="C57" s="116" t="s">
        <v>221</v>
      </c>
      <c r="D57" s="164"/>
    </row>
    <row r="58" spans="2:4" s="115" customFormat="1">
      <c r="B58" s="116" t="s">
        <v>222</v>
      </c>
      <c r="C58" s="116" t="s">
        <v>223</v>
      </c>
      <c r="D58" s="164"/>
    </row>
    <row r="59" spans="2:4" s="115" customFormat="1">
      <c r="B59" s="116" t="s">
        <v>224</v>
      </c>
      <c r="C59" s="116" t="s">
        <v>225</v>
      </c>
      <c r="D59" s="164"/>
    </row>
    <row r="60" spans="2:4" s="115" customFormat="1">
      <c r="B60" s="116" t="s">
        <v>226</v>
      </c>
      <c r="C60" s="116" t="s">
        <v>227</v>
      </c>
      <c r="D60" s="164"/>
    </row>
    <row r="61" spans="2:4" s="115" customFormat="1">
      <c r="B61" s="116" t="s">
        <v>228</v>
      </c>
      <c r="C61" s="116" t="s">
        <v>229</v>
      </c>
      <c r="D61" s="164"/>
    </row>
    <row r="62" spans="2:4" s="115" customFormat="1" ht="45">
      <c r="B62" s="116" t="s">
        <v>230</v>
      </c>
      <c r="C62" s="116" t="s">
        <v>231</v>
      </c>
      <c r="D62" s="164"/>
    </row>
    <row r="63" spans="2:4" s="115" customFormat="1" ht="30">
      <c r="B63" s="116" t="s">
        <v>233</v>
      </c>
      <c r="C63" s="116" t="s">
        <v>234</v>
      </c>
      <c r="D63" s="165" t="s">
        <v>232</v>
      </c>
    </row>
    <row r="64" spans="2:4" s="115" customFormat="1">
      <c r="B64" s="116" t="s">
        <v>235</v>
      </c>
      <c r="C64" s="116" t="s">
        <v>1029</v>
      </c>
      <c r="D64" s="166"/>
    </row>
    <row r="65" spans="2:4" s="115" customFormat="1">
      <c r="B65" s="116" t="s">
        <v>237</v>
      </c>
      <c r="C65" s="116" t="s">
        <v>1030</v>
      </c>
      <c r="D65" s="166"/>
    </row>
    <row r="66" spans="2:4" s="115" customFormat="1">
      <c r="B66" s="116" t="s">
        <v>239</v>
      </c>
      <c r="C66" s="116" t="s">
        <v>1172</v>
      </c>
      <c r="D66" s="166"/>
    </row>
    <row r="67" spans="2:4" s="115" customFormat="1">
      <c r="B67" s="116" t="s">
        <v>241</v>
      </c>
      <c r="C67" s="116" t="s">
        <v>238</v>
      </c>
      <c r="D67" s="166"/>
    </row>
    <row r="68" spans="2:4" s="115" customFormat="1">
      <c r="B68" s="116" t="s">
        <v>243</v>
      </c>
      <c r="C68" s="116" t="s">
        <v>240</v>
      </c>
      <c r="D68" s="166"/>
    </row>
    <row r="69" spans="2:4" s="115" customFormat="1">
      <c r="B69" s="116" t="s">
        <v>245</v>
      </c>
      <c r="C69" s="116" t="s">
        <v>1031</v>
      </c>
      <c r="D69" s="166"/>
    </row>
    <row r="70" spans="2:4" s="115" customFormat="1">
      <c r="B70" s="116" t="s">
        <v>247</v>
      </c>
      <c r="C70" s="116" t="s">
        <v>1032</v>
      </c>
      <c r="D70" s="166"/>
    </row>
    <row r="71" spans="2:4" s="115" customFormat="1">
      <c r="B71" s="116" t="s">
        <v>249</v>
      </c>
      <c r="C71" s="116" t="s">
        <v>246</v>
      </c>
      <c r="D71" s="166"/>
    </row>
    <row r="72" spans="2:4" s="115" customFormat="1">
      <c r="B72" s="116" t="s">
        <v>1017</v>
      </c>
      <c r="C72" s="115" t="s">
        <v>248</v>
      </c>
      <c r="D72" s="166"/>
    </row>
    <row r="73" spans="2:4" s="115" customFormat="1">
      <c r="B73" s="116" t="s">
        <v>1018</v>
      </c>
      <c r="C73" s="115" t="s">
        <v>250</v>
      </c>
      <c r="D73" s="166"/>
    </row>
    <row r="74" spans="2:4" s="124" customFormat="1">
      <c r="B74" s="107" t="s">
        <v>251</v>
      </c>
      <c r="C74" s="107" t="s">
        <v>252</v>
      </c>
      <c r="D74" s="166"/>
    </row>
    <row r="75" spans="2:4" s="124" customFormat="1">
      <c r="B75" s="107" t="s">
        <v>253</v>
      </c>
      <c r="C75" s="107" t="s">
        <v>254</v>
      </c>
      <c r="D75" s="166"/>
    </row>
    <row r="76" spans="2:4" s="124" customFormat="1">
      <c r="B76" s="107" t="s">
        <v>255</v>
      </c>
      <c r="C76" s="107" t="s">
        <v>256</v>
      </c>
      <c r="D76" s="166"/>
    </row>
    <row r="77" spans="2:4" s="124" customFormat="1">
      <c r="B77" s="107" t="s">
        <v>257</v>
      </c>
      <c r="C77" s="107" t="s">
        <v>258</v>
      </c>
      <c r="D77" s="166"/>
    </row>
    <row r="78" spans="2:4" s="124" customFormat="1">
      <c r="B78" s="107" t="s">
        <v>259</v>
      </c>
      <c r="C78" s="107" t="s">
        <v>260</v>
      </c>
      <c r="D78" s="166"/>
    </row>
    <row r="79" spans="2:4" s="124" customFormat="1">
      <c r="B79" s="107" t="s">
        <v>261</v>
      </c>
      <c r="C79" s="107" t="s">
        <v>262</v>
      </c>
      <c r="D79" s="166"/>
    </row>
    <row r="80" spans="2:4" s="124" customFormat="1">
      <c r="B80" s="107" t="s">
        <v>263</v>
      </c>
      <c r="C80" s="107" t="s">
        <v>264</v>
      </c>
      <c r="D80" s="166"/>
    </row>
    <row r="81" spans="2:4" s="124" customFormat="1">
      <c r="B81" s="107" t="s">
        <v>265</v>
      </c>
      <c r="C81" s="107" t="s">
        <v>266</v>
      </c>
      <c r="D81" s="166"/>
    </row>
    <row r="82" spans="2:4" s="124" customFormat="1">
      <c r="B82" s="107" t="s">
        <v>267</v>
      </c>
      <c r="C82" s="107" t="s">
        <v>268</v>
      </c>
      <c r="D82" s="166"/>
    </row>
    <row r="83" spans="2:4" s="124" customFormat="1">
      <c r="B83" s="107" t="s">
        <v>269</v>
      </c>
      <c r="C83" s="107" t="s">
        <v>270</v>
      </c>
      <c r="D83" s="166"/>
    </row>
    <row r="84" spans="2:4" s="115" customFormat="1">
      <c r="B84" s="116" t="s">
        <v>271</v>
      </c>
      <c r="C84" s="116" t="s">
        <v>272</v>
      </c>
      <c r="D84" s="166"/>
    </row>
    <row r="85" spans="2:4" s="115" customFormat="1">
      <c r="B85" s="116" t="s">
        <v>273</v>
      </c>
      <c r="C85" s="116" t="s">
        <v>274</v>
      </c>
      <c r="D85" s="166"/>
    </row>
    <row r="86" spans="2:4" s="115" customFormat="1">
      <c r="B86" s="116" t="s">
        <v>275</v>
      </c>
      <c r="C86" s="116" t="s">
        <v>276</v>
      </c>
      <c r="D86" s="166"/>
    </row>
    <row r="87" spans="2:4" s="115" customFormat="1">
      <c r="B87" s="116" t="s">
        <v>277</v>
      </c>
      <c r="C87" s="116" t="s">
        <v>278</v>
      </c>
      <c r="D87" s="166"/>
    </row>
    <row r="88" spans="2:4" s="115" customFormat="1">
      <c r="B88" s="116" t="s">
        <v>279</v>
      </c>
      <c r="C88" s="116" t="s">
        <v>280</v>
      </c>
      <c r="D88" s="166"/>
    </row>
    <row r="89" spans="2:4" s="115" customFormat="1">
      <c r="B89" s="116" t="s">
        <v>1173</v>
      </c>
      <c r="C89" s="115" t="s">
        <v>1033</v>
      </c>
      <c r="D89" s="166"/>
    </row>
    <row r="90" spans="2:4" s="115" customFormat="1">
      <c r="B90" s="116" t="s">
        <v>1174</v>
      </c>
      <c r="C90" s="115" t="s">
        <v>1034</v>
      </c>
      <c r="D90" s="166"/>
    </row>
    <row r="91" spans="2:4" s="115" customFormat="1">
      <c r="B91" s="116" t="s">
        <v>285</v>
      </c>
      <c r="C91" s="116" t="s">
        <v>282</v>
      </c>
      <c r="D91" s="166"/>
    </row>
    <row r="92" spans="2:4" s="115" customFormat="1">
      <c r="B92" s="116" t="s">
        <v>1175</v>
      </c>
      <c r="C92" s="115" t="s">
        <v>1035</v>
      </c>
      <c r="D92" s="166"/>
    </row>
    <row r="93" spans="2:4" s="115" customFormat="1">
      <c r="B93" s="116" t="s">
        <v>1006</v>
      </c>
      <c r="C93" s="116" t="s">
        <v>284</v>
      </c>
      <c r="D93" s="166"/>
    </row>
    <row r="94" spans="2:4" s="115" customFormat="1">
      <c r="B94" s="116" t="s">
        <v>1176</v>
      </c>
      <c r="C94" s="115" t="s">
        <v>1036</v>
      </c>
      <c r="D94" s="166"/>
    </row>
    <row r="95" spans="2:4" s="115" customFormat="1">
      <c r="B95" s="116" t="s">
        <v>1008</v>
      </c>
      <c r="C95" s="116" t="s">
        <v>286</v>
      </c>
      <c r="D95" s="166"/>
    </row>
    <row r="96" spans="2:4" s="115" customFormat="1">
      <c r="B96" s="116" t="s">
        <v>1177</v>
      </c>
      <c r="C96" s="115" t="s">
        <v>1036</v>
      </c>
      <c r="D96" s="166"/>
    </row>
    <row r="97" spans="2:4" s="115" customFormat="1">
      <c r="B97" s="116" t="s">
        <v>1178</v>
      </c>
      <c r="C97" s="115" t="s">
        <v>1037</v>
      </c>
      <c r="D97" s="166"/>
    </row>
    <row r="98" spans="2:4" s="115" customFormat="1">
      <c r="B98" s="116" t="s">
        <v>1011</v>
      </c>
      <c r="C98" s="116" t="s">
        <v>288</v>
      </c>
      <c r="D98" s="166"/>
    </row>
    <row r="99" spans="2:4" s="124" customFormat="1">
      <c r="B99" s="107" t="s">
        <v>304</v>
      </c>
      <c r="C99" s="107" t="s">
        <v>305</v>
      </c>
      <c r="D99" s="155" t="s">
        <v>303</v>
      </c>
    </row>
    <row r="100" spans="2:4" s="124" customFormat="1" ht="15.75">
      <c r="B100" s="107" t="s">
        <v>306</v>
      </c>
      <c r="C100" s="125" t="s">
        <v>1038</v>
      </c>
      <c r="D100" s="155"/>
    </row>
    <row r="101" spans="2:4" s="124" customFormat="1">
      <c r="B101" s="107" t="s">
        <v>308</v>
      </c>
      <c r="C101" s="107" t="s">
        <v>307</v>
      </c>
      <c r="D101" s="167"/>
    </row>
    <row r="102" spans="2:4" s="124" customFormat="1" ht="15.75">
      <c r="B102" s="107" t="s">
        <v>310</v>
      </c>
      <c r="C102" s="125" t="s">
        <v>1039</v>
      </c>
      <c r="D102" s="167"/>
    </row>
    <row r="103" spans="2:4" s="124" customFormat="1">
      <c r="B103" s="107" t="s">
        <v>312</v>
      </c>
      <c r="C103" s="107" t="s">
        <v>309</v>
      </c>
      <c r="D103" s="167"/>
    </row>
    <row r="104" spans="2:4" s="124" customFormat="1" ht="45">
      <c r="B104" s="107" t="s">
        <v>314</v>
      </c>
      <c r="C104" s="107" t="s">
        <v>311</v>
      </c>
      <c r="D104" s="167"/>
    </row>
    <row r="105" spans="2:4" s="124" customFormat="1">
      <c r="B105" s="107" t="s">
        <v>316</v>
      </c>
      <c r="C105" s="107" t="s">
        <v>313</v>
      </c>
      <c r="D105" s="167"/>
    </row>
    <row r="106" spans="2:4" s="124" customFormat="1">
      <c r="B106" s="107" t="s">
        <v>318</v>
      </c>
      <c r="C106" s="107" t="s">
        <v>315</v>
      </c>
      <c r="D106" s="167"/>
    </row>
    <row r="107" spans="2:4" s="124" customFormat="1">
      <c r="B107" s="107" t="s">
        <v>320</v>
      </c>
      <c r="C107" s="107" t="s">
        <v>317</v>
      </c>
      <c r="D107" s="167"/>
    </row>
    <row r="108" spans="2:4" s="124" customFormat="1">
      <c r="B108" s="107" t="s">
        <v>1040</v>
      </c>
      <c r="C108" s="107" t="s">
        <v>319</v>
      </c>
      <c r="D108" s="167"/>
    </row>
    <row r="109" spans="2:4" s="124" customFormat="1">
      <c r="B109" s="107" t="s">
        <v>1041</v>
      </c>
      <c r="C109" s="107" t="s">
        <v>321</v>
      </c>
      <c r="D109" s="167"/>
    </row>
    <row r="110" spans="2:4" s="124" customFormat="1">
      <c r="B110" s="107" t="s">
        <v>322</v>
      </c>
      <c r="C110" s="109" t="s">
        <v>323</v>
      </c>
      <c r="D110" s="167"/>
    </row>
    <row r="111" spans="2:4" s="124" customFormat="1">
      <c r="B111" s="107" t="s">
        <v>324</v>
      </c>
      <c r="C111" s="109" t="s">
        <v>325</v>
      </c>
      <c r="D111" s="167"/>
    </row>
    <row r="112" spans="2:4" s="124" customFormat="1">
      <c r="B112" s="107" t="s">
        <v>326</v>
      </c>
      <c r="C112" s="109" t="s">
        <v>327</v>
      </c>
      <c r="D112" s="167"/>
    </row>
    <row r="113" spans="2:4" s="124" customFormat="1">
      <c r="B113" s="107" t="s">
        <v>328</v>
      </c>
      <c r="C113" s="107" t="s">
        <v>329</v>
      </c>
      <c r="D113" s="167"/>
    </row>
    <row r="114" spans="2:4" s="124" customFormat="1">
      <c r="B114" s="107" t="s">
        <v>330</v>
      </c>
      <c r="C114" s="109" t="s">
        <v>331</v>
      </c>
      <c r="D114" s="167"/>
    </row>
    <row r="115" spans="2:4" s="124" customFormat="1">
      <c r="B115" s="107" t="s">
        <v>332</v>
      </c>
      <c r="C115" s="121" t="s">
        <v>1042</v>
      </c>
      <c r="D115" s="167"/>
    </row>
    <row r="116" spans="2:4" s="124" customFormat="1">
      <c r="B116" s="107" t="s">
        <v>334</v>
      </c>
      <c r="C116" s="107" t="s">
        <v>333</v>
      </c>
      <c r="D116" s="167"/>
    </row>
    <row r="117" spans="2:4" s="124" customFormat="1">
      <c r="B117" s="107" t="s">
        <v>336</v>
      </c>
      <c r="C117" s="109" t="s">
        <v>335</v>
      </c>
      <c r="D117" s="167"/>
    </row>
    <row r="118" spans="2:4" s="124" customFormat="1">
      <c r="B118" s="107" t="s">
        <v>338</v>
      </c>
      <c r="C118" s="109" t="s">
        <v>337</v>
      </c>
      <c r="D118" s="167"/>
    </row>
    <row r="119" spans="2:4" s="124" customFormat="1">
      <c r="B119" s="107" t="s">
        <v>1043</v>
      </c>
      <c r="C119" s="109" t="s">
        <v>339</v>
      </c>
      <c r="D119" s="167"/>
    </row>
    <row r="120" spans="2:4" s="124" customFormat="1" ht="45">
      <c r="B120" s="107" t="s">
        <v>340</v>
      </c>
      <c r="C120" s="107" t="s">
        <v>341</v>
      </c>
      <c r="D120" s="167"/>
    </row>
    <row r="121" spans="2:4" s="124" customFormat="1">
      <c r="B121" s="107" t="s">
        <v>342</v>
      </c>
      <c r="C121" s="107" t="s">
        <v>343</v>
      </c>
      <c r="D121" s="167"/>
    </row>
    <row r="122" spans="2:4" s="124" customFormat="1">
      <c r="B122" s="107" t="s">
        <v>344</v>
      </c>
      <c r="C122" s="107" t="s">
        <v>345</v>
      </c>
      <c r="D122" s="167"/>
    </row>
    <row r="123" spans="2:4" s="124" customFormat="1">
      <c r="B123" s="107" t="s">
        <v>346</v>
      </c>
      <c r="C123" s="107" t="s">
        <v>347</v>
      </c>
      <c r="D123" s="167"/>
    </row>
    <row r="124" spans="2:4" s="124" customFormat="1">
      <c r="B124" s="107" t="s">
        <v>348</v>
      </c>
      <c r="C124" s="107" t="s">
        <v>349</v>
      </c>
      <c r="D124" s="167"/>
    </row>
    <row r="125" spans="2:4" s="124" customFormat="1">
      <c r="B125" s="107" t="s">
        <v>350</v>
      </c>
      <c r="C125" s="107" t="s">
        <v>351</v>
      </c>
      <c r="D125" s="167"/>
    </row>
    <row r="126" spans="2:4" s="124" customFormat="1" ht="30">
      <c r="B126" s="107" t="s">
        <v>352</v>
      </c>
      <c r="C126" s="107" t="s">
        <v>353</v>
      </c>
      <c r="D126" s="167"/>
    </row>
    <row r="127" spans="2:4" s="124" customFormat="1">
      <c r="B127" s="107" t="s">
        <v>354</v>
      </c>
      <c r="C127" s="107" t="s">
        <v>355</v>
      </c>
      <c r="D127" s="167"/>
    </row>
    <row r="128" spans="2:4" s="124" customFormat="1">
      <c r="B128" s="107" t="s">
        <v>356</v>
      </c>
      <c r="C128" s="107" t="s">
        <v>357</v>
      </c>
      <c r="D128" s="167"/>
    </row>
    <row r="129" spans="2:4" s="124" customFormat="1">
      <c r="B129" s="107" t="s">
        <v>358</v>
      </c>
      <c r="C129" s="107" t="s">
        <v>359</v>
      </c>
      <c r="D129" s="167"/>
    </row>
    <row r="130" spans="2:4" s="124" customFormat="1">
      <c r="B130" s="107" t="s">
        <v>360</v>
      </c>
      <c r="C130" s="107" t="s">
        <v>361</v>
      </c>
      <c r="D130" s="167"/>
    </row>
    <row r="131" spans="2:4" s="124" customFormat="1" ht="30">
      <c r="B131" s="107" t="s">
        <v>362</v>
      </c>
      <c r="C131" s="107" t="s">
        <v>363</v>
      </c>
      <c r="D131" s="167"/>
    </row>
    <row r="132" spans="2:4" s="124" customFormat="1">
      <c r="B132" s="107" t="s">
        <v>364</v>
      </c>
      <c r="C132" s="107" t="s">
        <v>365</v>
      </c>
      <c r="D132" s="167"/>
    </row>
    <row r="133" spans="2:4" s="124" customFormat="1">
      <c r="B133" s="107" t="s">
        <v>366</v>
      </c>
      <c r="C133" s="107" t="s">
        <v>367</v>
      </c>
      <c r="D133" s="167"/>
    </row>
    <row r="134" spans="2:4" s="124" customFormat="1" ht="30">
      <c r="B134" s="107" t="s">
        <v>368</v>
      </c>
      <c r="C134" s="107" t="s">
        <v>369</v>
      </c>
      <c r="D134" s="167"/>
    </row>
    <row r="135" spans="2:4" s="124" customFormat="1">
      <c r="B135" s="107" t="s">
        <v>370</v>
      </c>
      <c r="C135" s="107" t="s">
        <v>371</v>
      </c>
      <c r="D135" s="167"/>
    </row>
    <row r="136" spans="2:4" s="124" customFormat="1">
      <c r="B136" s="107" t="s">
        <v>372</v>
      </c>
      <c r="C136" s="107" t="s">
        <v>373</v>
      </c>
      <c r="D136" s="167"/>
    </row>
    <row r="137" spans="2:4" s="124" customFormat="1" ht="30">
      <c r="B137" s="107" t="s">
        <v>374</v>
      </c>
      <c r="C137" s="107" t="s">
        <v>375</v>
      </c>
      <c r="D137" s="167"/>
    </row>
    <row r="138" spans="2:4" s="124" customFormat="1">
      <c r="B138" s="107" t="s">
        <v>376</v>
      </c>
      <c r="C138" s="107" t="s">
        <v>377</v>
      </c>
      <c r="D138" s="167"/>
    </row>
    <row r="139" spans="2:4" s="124" customFormat="1">
      <c r="B139" s="107" t="s">
        <v>378</v>
      </c>
      <c r="C139" s="107" t="s">
        <v>379</v>
      </c>
      <c r="D139" s="167"/>
    </row>
    <row r="140" spans="2:4" s="124" customFormat="1">
      <c r="B140" s="107" t="s">
        <v>380</v>
      </c>
      <c r="C140" s="107" t="s">
        <v>381</v>
      </c>
      <c r="D140" s="167"/>
    </row>
    <row r="141" spans="2:4" s="124" customFormat="1">
      <c r="B141" s="107" t="s">
        <v>382</v>
      </c>
      <c r="C141" s="107" t="s">
        <v>383</v>
      </c>
      <c r="D141" s="167"/>
    </row>
    <row r="142" spans="2:4" s="124" customFormat="1">
      <c r="B142" s="107" t="s">
        <v>384</v>
      </c>
      <c r="C142" s="107" t="s">
        <v>385</v>
      </c>
      <c r="D142" s="167"/>
    </row>
    <row r="143" spans="2:4" s="124" customFormat="1">
      <c r="B143" s="107" t="s">
        <v>386</v>
      </c>
      <c r="C143" s="107" t="s">
        <v>387</v>
      </c>
      <c r="D143" s="167"/>
    </row>
    <row r="144" spans="2:4" s="124" customFormat="1">
      <c r="B144" s="107" t="s">
        <v>388</v>
      </c>
      <c r="C144" s="107" t="s">
        <v>389</v>
      </c>
      <c r="D144" s="167"/>
    </row>
    <row r="145" spans="2:4" s="124" customFormat="1">
      <c r="B145" s="107" t="s">
        <v>390</v>
      </c>
      <c r="C145" s="107" t="s">
        <v>391</v>
      </c>
      <c r="D145" s="167"/>
    </row>
    <row r="146" spans="2:4" s="124" customFormat="1">
      <c r="B146" s="107" t="s">
        <v>392</v>
      </c>
      <c r="C146" s="107" t="s">
        <v>393</v>
      </c>
      <c r="D146" s="167"/>
    </row>
    <row r="147" spans="2:4" s="124" customFormat="1">
      <c r="B147" s="107" t="s">
        <v>394</v>
      </c>
      <c r="C147" s="107" t="s">
        <v>395</v>
      </c>
      <c r="D147" s="167"/>
    </row>
    <row r="148" spans="2:4" s="124" customFormat="1">
      <c r="B148" s="107" t="s">
        <v>396</v>
      </c>
      <c r="C148" s="107" t="s">
        <v>397</v>
      </c>
      <c r="D148" s="167"/>
    </row>
    <row r="149" spans="2:4" s="120" customFormat="1">
      <c r="B149" s="27" t="s">
        <v>396</v>
      </c>
      <c r="C149" s="121" t="s">
        <v>1182</v>
      </c>
      <c r="D149" s="167"/>
    </row>
    <row r="150" spans="2:4" s="120" customFormat="1">
      <c r="B150" s="27" t="s">
        <v>398</v>
      </c>
      <c r="C150" s="121" t="s">
        <v>1044</v>
      </c>
      <c r="D150" s="167"/>
    </row>
    <row r="151" spans="2:4" s="120" customFormat="1">
      <c r="B151" s="27" t="s">
        <v>400</v>
      </c>
      <c r="C151" s="121" t="s">
        <v>1045</v>
      </c>
      <c r="D151" s="167"/>
    </row>
    <row r="152" spans="2:4" s="120" customFormat="1">
      <c r="B152" s="27" t="s">
        <v>402</v>
      </c>
      <c r="C152" s="121" t="s">
        <v>1183</v>
      </c>
      <c r="D152" s="167"/>
    </row>
    <row r="153" spans="2:4" s="120" customFormat="1">
      <c r="B153" s="27" t="s">
        <v>404</v>
      </c>
      <c r="C153" s="121" t="s">
        <v>1046</v>
      </c>
      <c r="D153" s="122"/>
    </row>
    <row r="154" spans="2:4" s="120" customFormat="1">
      <c r="B154" s="27" t="s">
        <v>406</v>
      </c>
      <c r="C154" s="121" t="s">
        <v>1047</v>
      </c>
      <c r="D154" s="122"/>
    </row>
    <row r="155" spans="2:4" s="120" customFormat="1">
      <c r="B155" s="27" t="s">
        <v>1048</v>
      </c>
      <c r="C155" s="121" t="s">
        <v>1049</v>
      </c>
      <c r="D155" s="122"/>
    </row>
    <row r="156" spans="2:4" s="120" customFormat="1">
      <c r="B156" s="27" t="s">
        <v>1050</v>
      </c>
      <c r="C156" s="121" t="s">
        <v>1051</v>
      </c>
      <c r="D156" s="122"/>
    </row>
    <row r="157" spans="2:4" s="120" customFormat="1">
      <c r="B157" s="27" t="s">
        <v>1052</v>
      </c>
      <c r="C157" s="121" t="s">
        <v>1053</v>
      </c>
      <c r="D157" s="122"/>
    </row>
    <row r="158" spans="2:4" s="120" customFormat="1">
      <c r="B158" s="27" t="s">
        <v>1054</v>
      </c>
      <c r="C158" s="121" t="s">
        <v>1055</v>
      </c>
      <c r="D158" s="122"/>
    </row>
    <row r="159" spans="2:4" s="120" customFormat="1">
      <c r="B159" s="27" t="s">
        <v>1056</v>
      </c>
      <c r="C159" s="121" t="s">
        <v>1057</v>
      </c>
      <c r="D159" s="122"/>
    </row>
    <row r="160" spans="2:4" s="120" customFormat="1">
      <c r="B160" s="27" t="s">
        <v>1058</v>
      </c>
      <c r="C160" s="121" t="s">
        <v>1059</v>
      </c>
      <c r="D160" s="122"/>
    </row>
    <row r="161" spans="2:4" s="120" customFormat="1">
      <c r="B161" s="27" t="s">
        <v>1060</v>
      </c>
      <c r="C161" s="121" t="s">
        <v>1061</v>
      </c>
      <c r="D161" s="122"/>
    </row>
    <row r="162" spans="2:4" s="120" customFormat="1">
      <c r="B162" s="27" t="s">
        <v>1062</v>
      </c>
      <c r="C162" s="121" t="s">
        <v>1063</v>
      </c>
      <c r="D162" s="122"/>
    </row>
    <row r="163" spans="2:4" s="120" customFormat="1">
      <c r="B163" s="27" t="s">
        <v>1064</v>
      </c>
      <c r="C163" s="121" t="s">
        <v>1065</v>
      </c>
      <c r="D163" s="122"/>
    </row>
    <row r="164" spans="2:4" s="124" customFormat="1" ht="30">
      <c r="B164" s="107" t="s">
        <v>416</v>
      </c>
      <c r="C164" s="107" t="s">
        <v>417</v>
      </c>
      <c r="D164" s="156" t="s">
        <v>543</v>
      </c>
    </row>
    <row r="165" spans="2:4" s="124" customFormat="1" ht="30">
      <c r="B165" s="107" t="s">
        <v>418</v>
      </c>
      <c r="C165" s="107" t="s">
        <v>419</v>
      </c>
      <c r="D165" s="157"/>
    </row>
    <row r="166" spans="2:4" s="124" customFormat="1" ht="30">
      <c r="B166" s="107" t="s">
        <v>420</v>
      </c>
      <c r="C166" s="107" t="s">
        <v>421</v>
      </c>
      <c r="D166" s="157"/>
    </row>
    <row r="167" spans="2:4" s="124" customFormat="1" ht="30">
      <c r="B167" s="107" t="s">
        <v>422</v>
      </c>
      <c r="C167" s="107" t="s">
        <v>423</v>
      </c>
      <c r="D167" s="157"/>
    </row>
    <row r="168" spans="2:4" s="124" customFormat="1" ht="45">
      <c r="B168" s="107" t="s">
        <v>424</v>
      </c>
      <c r="C168" s="107" t="s">
        <v>425</v>
      </c>
      <c r="D168" s="157"/>
    </row>
    <row r="169" spans="2:4" s="124" customFormat="1" ht="45">
      <c r="B169" s="107" t="s">
        <v>426</v>
      </c>
      <c r="C169" s="107" t="s">
        <v>427</v>
      </c>
      <c r="D169" s="157"/>
    </row>
    <row r="170" spans="2:4" s="124" customFormat="1">
      <c r="B170" s="107" t="s">
        <v>428</v>
      </c>
      <c r="C170" s="107" t="s">
        <v>429</v>
      </c>
      <c r="D170" s="157"/>
    </row>
    <row r="171" spans="2:4" s="124" customFormat="1" ht="30">
      <c r="B171" s="107" t="s">
        <v>430</v>
      </c>
      <c r="C171" s="107" t="s">
        <v>431</v>
      </c>
      <c r="D171" s="157"/>
    </row>
    <row r="172" spans="2:4" s="124" customFormat="1">
      <c r="B172" s="107" t="s">
        <v>432</v>
      </c>
      <c r="C172" s="107" t="s">
        <v>433</v>
      </c>
      <c r="D172" s="157"/>
    </row>
    <row r="173" spans="2:4" s="124" customFormat="1">
      <c r="B173" s="107" t="s">
        <v>434</v>
      </c>
      <c r="C173" s="107" t="s">
        <v>435</v>
      </c>
      <c r="D173" s="157"/>
    </row>
    <row r="174" spans="2:4" s="124" customFormat="1">
      <c r="B174" s="107" t="s">
        <v>436</v>
      </c>
      <c r="C174" s="107" t="s">
        <v>437</v>
      </c>
      <c r="D174" s="157"/>
    </row>
    <row r="175" spans="2:4" s="124" customFormat="1">
      <c r="B175" s="107" t="s">
        <v>438</v>
      </c>
      <c r="C175" s="107" t="s">
        <v>439</v>
      </c>
      <c r="D175" s="157"/>
    </row>
    <row r="176" spans="2:4" s="124" customFormat="1" ht="30">
      <c r="B176" s="107" t="s">
        <v>440</v>
      </c>
      <c r="C176" s="107" t="s">
        <v>441</v>
      </c>
      <c r="D176" s="157"/>
    </row>
    <row r="177" spans="2:4" s="124" customFormat="1">
      <c r="B177" s="107" t="s">
        <v>442</v>
      </c>
      <c r="C177" s="107" t="s">
        <v>443</v>
      </c>
      <c r="D177" s="157"/>
    </row>
    <row r="178" spans="2:4" s="124" customFormat="1">
      <c r="B178" s="107" t="s">
        <v>444</v>
      </c>
      <c r="C178" s="107" t="s">
        <v>445</v>
      </c>
      <c r="D178" s="157"/>
    </row>
    <row r="179" spans="2:4" s="124" customFormat="1">
      <c r="B179" s="107" t="s">
        <v>446</v>
      </c>
      <c r="C179" s="107" t="s">
        <v>447</v>
      </c>
      <c r="D179" s="157"/>
    </row>
    <row r="180" spans="2:4" s="124" customFormat="1">
      <c r="B180" s="107" t="s">
        <v>448</v>
      </c>
      <c r="C180" s="109" t="s">
        <v>449</v>
      </c>
      <c r="D180" s="157"/>
    </row>
    <row r="181" spans="2:4" s="124" customFormat="1">
      <c r="B181" s="107" t="s">
        <v>450</v>
      </c>
      <c r="C181" s="109" t="s">
        <v>451</v>
      </c>
      <c r="D181" s="157"/>
    </row>
    <row r="182" spans="2:4" s="124" customFormat="1">
      <c r="B182" s="107" t="s">
        <v>452</v>
      </c>
      <c r="C182" s="109" t="s">
        <v>453</v>
      </c>
      <c r="D182" s="157"/>
    </row>
    <row r="183" spans="2:4" s="124" customFormat="1">
      <c r="B183" s="107" t="s">
        <v>454</v>
      </c>
      <c r="C183" s="109" t="s">
        <v>455</v>
      </c>
      <c r="D183" s="157"/>
    </row>
    <row r="184" spans="2:4" s="124" customFormat="1" ht="30">
      <c r="B184" s="107" t="s">
        <v>456</v>
      </c>
      <c r="C184" s="109" t="s">
        <v>457</v>
      </c>
      <c r="D184" s="157"/>
    </row>
    <row r="185" spans="2:4" s="124" customFormat="1" ht="30">
      <c r="B185" s="107" t="s">
        <v>458</v>
      </c>
      <c r="C185" s="109" t="s">
        <v>459</v>
      </c>
      <c r="D185" s="157"/>
    </row>
    <row r="186" spans="2:4" s="124" customFormat="1">
      <c r="B186" s="107" t="s">
        <v>460</v>
      </c>
      <c r="C186" s="109" t="s">
        <v>1067</v>
      </c>
      <c r="D186" s="157"/>
    </row>
    <row r="187" spans="2:4" s="124" customFormat="1">
      <c r="B187" s="107" t="s">
        <v>462</v>
      </c>
      <c r="C187" s="107" t="s">
        <v>461</v>
      </c>
      <c r="D187" s="157"/>
    </row>
    <row r="188" spans="2:4" s="124" customFormat="1">
      <c r="B188" s="107" t="s">
        <v>464</v>
      </c>
      <c r="C188" s="107" t="s">
        <v>1068</v>
      </c>
      <c r="D188" s="157"/>
    </row>
    <row r="189" spans="2:4" s="124" customFormat="1">
      <c r="B189" s="107" t="s">
        <v>466</v>
      </c>
      <c r="C189" s="107" t="s">
        <v>463</v>
      </c>
      <c r="D189" s="157"/>
    </row>
    <row r="190" spans="2:4" s="124" customFormat="1">
      <c r="B190" s="107" t="s">
        <v>468</v>
      </c>
      <c r="C190" s="114" t="s">
        <v>1069</v>
      </c>
      <c r="D190" s="157"/>
    </row>
    <row r="191" spans="2:4" s="124" customFormat="1">
      <c r="B191" s="107" t="s">
        <v>470</v>
      </c>
      <c r="C191" s="107" t="s">
        <v>465</v>
      </c>
      <c r="D191" s="157"/>
    </row>
    <row r="192" spans="2:4" s="124" customFormat="1">
      <c r="B192" s="107" t="s">
        <v>472</v>
      </c>
      <c r="C192" s="107" t="s">
        <v>467</v>
      </c>
      <c r="D192" s="157"/>
    </row>
    <row r="193" spans="2:4" s="124" customFormat="1">
      <c r="B193" s="107" t="s">
        <v>474</v>
      </c>
      <c r="C193" s="107" t="s">
        <v>469</v>
      </c>
      <c r="D193" s="157"/>
    </row>
    <row r="194" spans="2:4" s="124" customFormat="1">
      <c r="B194" s="107" t="s">
        <v>476</v>
      </c>
      <c r="C194" s="114" t="s">
        <v>1070</v>
      </c>
      <c r="D194" s="157"/>
    </row>
    <row r="195" spans="2:4" s="124" customFormat="1" ht="30">
      <c r="B195" s="107" t="s">
        <v>1071</v>
      </c>
      <c r="C195" s="107" t="s">
        <v>471</v>
      </c>
      <c r="D195" s="157"/>
    </row>
    <row r="196" spans="2:4" s="124" customFormat="1">
      <c r="B196" s="107" t="s">
        <v>1072</v>
      </c>
      <c r="C196" s="107" t="s">
        <v>473</v>
      </c>
      <c r="D196" s="157"/>
    </row>
    <row r="197" spans="2:4" s="124" customFormat="1">
      <c r="B197" s="107" t="s">
        <v>1073</v>
      </c>
      <c r="C197" s="107" t="s">
        <v>475</v>
      </c>
      <c r="D197" s="157"/>
    </row>
    <row r="198" spans="2:4" s="124" customFormat="1">
      <c r="B198" s="107" t="s">
        <v>1074</v>
      </c>
      <c r="C198" s="107" t="s">
        <v>477</v>
      </c>
      <c r="D198" s="157"/>
    </row>
    <row r="199" spans="2:4" s="124" customFormat="1">
      <c r="B199" s="107" t="s">
        <v>1075</v>
      </c>
      <c r="C199" s="107" t="s">
        <v>1076</v>
      </c>
      <c r="D199" s="157"/>
    </row>
    <row r="200" spans="2:4" s="124" customFormat="1">
      <c r="B200" s="107" t="s">
        <v>478</v>
      </c>
      <c r="C200" s="107" t="s">
        <v>479</v>
      </c>
      <c r="D200" s="157"/>
    </row>
    <row r="201" spans="2:4" s="124" customFormat="1">
      <c r="B201" s="107" t="s">
        <v>480</v>
      </c>
      <c r="C201" s="107" t="s">
        <v>481</v>
      </c>
      <c r="D201" s="157"/>
    </row>
    <row r="202" spans="2:4" s="124" customFormat="1">
      <c r="B202" s="107" t="s">
        <v>482</v>
      </c>
      <c r="C202" s="107" t="s">
        <v>483</v>
      </c>
      <c r="D202" s="157"/>
    </row>
    <row r="203" spans="2:4" s="124" customFormat="1">
      <c r="B203" s="107" t="s">
        <v>484</v>
      </c>
      <c r="C203" s="107" t="s">
        <v>485</v>
      </c>
      <c r="D203" s="157"/>
    </row>
    <row r="204" spans="2:4" s="124" customFormat="1">
      <c r="B204" s="107" t="s">
        <v>486</v>
      </c>
      <c r="C204" s="107" t="s">
        <v>487</v>
      </c>
      <c r="D204" s="157"/>
    </row>
    <row r="205" spans="2:4" s="124" customFormat="1">
      <c r="B205" s="107" t="s">
        <v>488</v>
      </c>
      <c r="C205" s="107" t="s">
        <v>489</v>
      </c>
      <c r="D205" s="157"/>
    </row>
    <row r="206" spans="2:4" s="124" customFormat="1">
      <c r="B206" s="107" t="s">
        <v>490</v>
      </c>
      <c r="C206" s="107" t="s">
        <v>491</v>
      </c>
      <c r="D206" s="157"/>
    </row>
    <row r="207" spans="2:4" s="124" customFormat="1">
      <c r="B207" s="107" t="s">
        <v>492</v>
      </c>
      <c r="C207" s="107" t="s">
        <v>493</v>
      </c>
      <c r="D207" s="157"/>
    </row>
    <row r="208" spans="2:4" s="124" customFormat="1" ht="30">
      <c r="B208" s="107" t="s">
        <v>494</v>
      </c>
      <c r="C208" s="107" t="s">
        <v>495</v>
      </c>
      <c r="D208" s="157"/>
    </row>
    <row r="209" spans="2:4" s="124" customFormat="1" ht="30">
      <c r="B209" s="107" t="s">
        <v>496</v>
      </c>
      <c r="C209" s="107" t="s">
        <v>497</v>
      </c>
      <c r="D209" s="157"/>
    </row>
    <row r="210" spans="2:4" s="124" customFormat="1" ht="30">
      <c r="B210" s="107" t="s">
        <v>498</v>
      </c>
      <c r="C210" s="107" t="s">
        <v>499</v>
      </c>
      <c r="D210" s="157"/>
    </row>
    <row r="211" spans="2:4" s="124" customFormat="1">
      <c r="B211" s="107" t="s">
        <v>500</v>
      </c>
      <c r="C211" s="114" t="s">
        <v>1077</v>
      </c>
      <c r="D211" s="157"/>
    </row>
    <row r="212" spans="2:4" s="124" customFormat="1">
      <c r="B212" s="107" t="s">
        <v>502</v>
      </c>
      <c r="C212" s="114" t="s">
        <v>1078</v>
      </c>
      <c r="D212" s="157"/>
    </row>
    <row r="213" spans="2:4" s="124" customFormat="1" ht="30">
      <c r="B213" s="107" t="s">
        <v>504</v>
      </c>
      <c r="C213" s="107" t="s">
        <v>501</v>
      </c>
      <c r="D213" s="157"/>
    </row>
    <row r="214" spans="2:4" s="124" customFormat="1">
      <c r="B214" s="107" t="s">
        <v>506</v>
      </c>
      <c r="C214" s="107" t="s">
        <v>503</v>
      </c>
      <c r="D214" s="157"/>
    </row>
    <row r="215" spans="2:4" s="124" customFormat="1">
      <c r="B215" s="107" t="s">
        <v>508</v>
      </c>
      <c r="C215" s="107" t="s">
        <v>505</v>
      </c>
      <c r="D215" s="157"/>
    </row>
    <row r="216" spans="2:4" s="124" customFormat="1" ht="30">
      <c r="B216" s="107" t="s">
        <v>510</v>
      </c>
      <c r="C216" s="107" t="s">
        <v>507</v>
      </c>
      <c r="D216" s="157"/>
    </row>
    <row r="217" spans="2:4" s="124" customFormat="1">
      <c r="B217" s="107" t="s">
        <v>512</v>
      </c>
      <c r="C217" s="107" t="s">
        <v>509</v>
      </c>
      <c r="D217" s="157"/>
    </row>
    <row r="218" spans="2:4" s="124" customFormat="1">
      <c r="B218" s="107" t="s">
        <v>514</v>
      </c>
      <c r="C218" s="107" t="s">
        <v>511</v>
      </c>
      <c r="D218" s="157"/>
    </row>
    <row r="219" spans="2:4" s="124" customFormat="1" ht="30">
      <c r="B219" s="107" t="s">
        <v>516</v>
      </c>
      <c r="C219" s="107" t="s">
        <v>513</v>
      </c>
      <c r="D219" s="157"/>
    </row>
    <row r="220" spans="2:4" s="124" customFormat="1">
      <c r="B220" s="107" t="s">
        <v>518</v>
      </c>
      <c r="C220" s="107" t="s">
        <v>515</v>
      </c>
      <c r="D220" s="157"/>
    </row>
    <row r="221" spans="2:4" s="124" customFormat="1">
      <c r="B221" s="107" t="s">
        <v>520</v>
      </c>
      <c r="C221" s="107" t="s">
        <v>517</v>
      </c>
      <c r="D221" s="157"/>
    </row>
    <row r="222" spans="2:4" s="124" customFormat="1">
      <c r="B222" s="107" t="s">
        <v>1079</v>
      </c>
      <c r="C222" s="114" t="s">
        <v>1080</v>
      </c>
      <c r="D222" s="157"/>
    </row>
    <row r="223" spans="2:4" s="124" customFormat="1">
      <c r="B223" s="107" t="s">
        <v>1081</v>
      </c>
      <c r="C223" s="107" t="s">
        <v>519</v>
      </c>
      <c r="D223" s="157"/>
    </row>
    <row r="224" spans="2:4" s="124" customFormat="1" ht="30">
      <c r="B224" s="107" t="s">
        <v>1082</v>
      </c>
      <c r="C224" s="107" t="s">
        <v>521</v>
      </c>
      <c r="D224" s="157"/>
    </row>
    <row r="225" spans="2:4" s="124" customFormat="1">
      <c r="B225" s="107" t="s">
        <v>522</v>
      </c>
      <c r="C225" s="114" t="s">
        <v>1083</v>
      </c>
      <c r="D225" s="157"/>
    </row>
    <row r="226" spans="2:4" s="124" customFormat="1">
      <c r="B226" s="107" t="s">
        <v>524</v>
      </c>
      <c r="C226" s="114" t="s">
        <v>1084</v>
      </c>
      <c r="D226" s="157"/>
    </row>
    <row r="227" spans="2:4" s="124" customFormat="1">
      <c r="B227" s="107" t="s">
        <v>526</v>
      </c>
      <c r="C227" s="114" t="s">
        <v>1085</v>
      </c>
      <c r="D227" s="157"/>
    </row>
    <row r="228" spans="2:4" s="124" customFormat="1">
      <c r="B228" s="107" t="s">
        <v>528</v>
      </c>
      <c r="C228" s="107" t="s">
        <v>525</v>
      </c>
      <c r="D228" s="157"/>
    </row>
    <row r="229" spans="2:4" s="124" customFormat="1">
      <c r="B229" s="107" t="s">
        <v>530</v>
      </c>
      <c r="C229" s="114" t="s">
        <v>1086</v>
      </c>
      <c r="D229" s="157"/>
    </row>
    <row r="230" spans="2:4" s="124" customFormat="1">
      <c r="B230" s="107" t="s">
        <v>1087</v>
      </c>
      <c r="C230" s="114" t="s">
        <v>1088</v>
      </c>
      <c r="D230" s="157"/>
    </row>
    <row r="231" spans="2:4" s="124" customFormat="1">
      <c r="B231" s="107" t="s">
        <v>1089</v>
      </c>
      <c r="C231" s="114" t="s">
        <v>1184</v>
      </c>
      <c r="D231" s="157"/>
    </row>
    <row r="232" spans="2:4" s="124" customFormat="1">
      <c r="B232" s="107" t="s">
        <v>1066</v>
      </c>
      <c r="C232" s="114" t="s">
        <v>1090</v>
      </c>
      <c r="D232" s="157"/>
    </row>
    <row r="233" spans="2:4" s="124" customFormat="1">
      <c r="B233" s="107" t="s">
        <v>1091</v>
      </c>
      <c r="C233" s="114" t="s">
        <v>1092</v>
      </c>
      <c r="D233" s="157"/>
    </row>
    <row r="234" spans="2:4" s="124" customFormat="1">
      <c r="B234" s="107" t="s">
        <v>1093</v>
      </c>
      <c r="C234" s="114" t="s">
        <v>1094</v>
      </c>
      <c r="D234" s="157"/>
    </row>
    <row r="235" spans="2:4" s="124" customFormat="1">
      <c r="B235" s="107" t="s">
        <v>1095</v>
      </c>
      <c r="C235" s="114" t="s">
        <v>1096</v>
      </c>
      <c r="D235" s="157"/>
    </row>
    <row r="236" spans="2:4" s="124" customFormat="1">
      <c r="B236" s="107" t="s">
        <v>1097</v>
      </c>
      <c r="C236" s="114" t="s">
        <v>1098</v>
      </c>
      <c r="D236" s="157"/>
    </row>
    <row r="237" spans="2:4" s="124" customFormat="1">
      <c r="B237" s="107" t="s">
        <v>1099</v>
      </c>
      <c r="C237" s="114" t="s">
        <v>1100</v>
      </c>
      <c r="D237" s="157"/>
    </row>
    <row r="238" spans="2:4" s="124" customFormat="1">
      <c r="B238" s="107" t="s">
        <v>1101</v>
      </c>
      <c r="C238" s="114" t="s">
        <v>1102</v>
      </c>
      <c r="D238" s="157"/>
    </row>
    <row r="239" spans="2:4" s="124" customFormat="1">
      <c r="B239" s="107" t="s">
        <v>1103</v>
      </c>
      <c r="C239" s="114" t="s">
        <v>1104</v>
      </c>
      <c r="D239" s="157"/>
    </row>
    <row r="240" spans="2:4" s="124" customFormat="1">
      <c r="B240" s="107" t="s">
        <v>1105</v>
      </c>
      <c r="C240" s="114" t="s">
        <v>1106</v>
      </c>
      <c r="D240" s="157"/>
    </row>
    <row r="241" spans="2:4" s="124" customFormat="1">
      <c r="B241" s="107" t="s">
        <v>1107</v>
      </c>
      <c r="C241" s="114" t="s">
        <v>1108</v>
      </c>
      <c r="D241" s="157"/>
    </row>
    <row r="242" spans="2:4" s="124" customFormat="1">
      <c r="B242" s="107" t="s">
        <v>532</v>
      </c>
      <c r="C242" s="107" t="s">
        <v>533</v>
      </c>
      <c r="D242" s="157"/>
    </row>
    <row r="243" spans="2:4" s="124" customFormat="1">
      <c r="B243" s="107" t="s">
        <v>534</v>
      </c>
      <c r="C243" s="107" t="s">
        <v>535</v>
      </c>
      <c r="D243" s="157"/>
    </row>
    <row r="244" spans="2:4" s="124" customFormat="1" ht="30">
      <c r="B244" s="107" t="s">
        <v>536</v>
      </c>
      <c r="C244" s="107" t="s">
        <v>537</v>
      </c>
      <c r="D244" s="157"/>
    </row>
    <row r="245" spans="2:4" s="124" customFormat="1" ht="30">
      <c r="B245" s="107" t="s">
        <v>538</v>
      </c>
      <c r="C245" s="107" t="s">
        <v>539</v>
      </c>
      <c r="D245" s="157"/>
    </row>
    <row r="246" spans="2:4" s="124" customFormat="1" ht="30">
      <c r="B246" s="107" t="s">
        <v>540</v>
      </c>
      <c r="C246" s="107" t="s">
        <v>537</v>
      </c>
      <c r="D246" s="157"/>
    </row>
    <row r="247" spans="2:4" s="124" customFormat="1">
      <c r="B247" s="107" t="s">
        <v>541</v>
      </c>
      <c r="C247" s="107" t="s">
        <v>542</v>
      </c>
      <c r="D247" s="157"/>
    </row>
    <row r="248" spans="2:4" s="120" customFormat="1">
      <c r="B248" s="129"/>
      <c r="C248" s="130" t="s">
        <v>5</v>
      </c>
      <c r="D248" s="25"/>
    </row>
    <row r="249" spans="2:4" s="131" customFormat="1">
      <c r="B249" s="116" t="s">
        <v>544</v>
      </c>
      <c r="C249" s="116" t="s">
        <v>545</v>
      </c>
      <c r="D249" s="158" t="s">
        <v>115</v>
      </c>
    </row>
    <row r="250" spans="2:4" s="131" customFormat="1">
      <c r="B250" s="116" t="s">
        <v>546</v>
      </c>
      <c r="C250" s="116" t="s">
        <v>547</v>
      </c>
      <c r="D250" s="158"/>
    </row>
    <row r="251" spans="2:4" s="131" customFormat="1">
      <c r="B251" s="116" t="s">
        <v>548</v>
      </c>
      <c r="C251" s="116" t="s">
        <v>549</v>
      </c>
      <c r="D251" s="158"/>
    </row>
    <row r="252" spans="2:4" s="131" customFormat="1">
      <c r="B252" s="116" t="s">
        <v>550</v>
      </c>
      <c r="C252" s="116" t="s">
        <v>551</v>
      </c>
      <c r="D252" s="158"/>
    </row>
    <row r="253" spans="2:4" s="131" customFormat="1">
      <c r="B253" s="116" t="s">
        <v>552</v>
      </c>
      <c r="C253" s="116" t="s">
        <v>553</v>
      </c>
      <c r="D253" s="158"/>
    </row>
    <row r="254" spans="2:4" s="131" customFormat="1">
      <c r="B254" s="116" t="s">
        <v>554</v>
      </c>
      <c r="C254" s="116" t="s">
        <v>555</v>
      </c>
      <c r="D254" s="158"/>
    </row>
    <row r="255" spans="2:4" s="131" customFormat="1">
      <c r="B255" s="116" t="s">
        <v>556</v>
      </c>
      <c r="C255" s="116" t="s">
        <v>557</v>
      </c>
      <c r="D255" s="158"/>
    </row>
    <row r="256" spans="2:4" s="131" customFormat="1" ht="30">
      <c r="B256" s="116" t="s">
        <v>558</v>
      </c>
      <c r="C256" s="116" t="s">
        <v>559</v>
      </c>
      <c r="D256" s="158"/>
    </row>
    <row r="257" spans="2:4" s="131" customFormat="1" ht="30">
      <c r="B257" s="116" t="s">
        <v>560</v>
      </c>
      <c r="C257" s="116" t="s">
        <v>561</v>
      </c>
      <c r="D257" s="158"/>
    </row>
    <row r="258" spans="2:4" s="131" customFormat="1">
      <c r="B258" s="116" t="s">
        <v>562</v>
      </c>
      <c r="C258" s="116" t="s">
        <v>563</v>
      </c>
      <c r="D258" s="158"/>
    </row>
    <row r="259" spans="2:4" s="131" customFormat="1">
      <c r="B259" s="116" t="s">
        <v>564</v>
      </c>
      <c r="C259" s="116" t="s">
        <v>565</v>
      </c>
      <c r="D259" s="158"/>
    </row>
    <row r="260" spans="2:4" s="131" customFormat="1">
      <c r="B260" s="116" t="s">
        <v>566</v>
      </c>
      <c r="C260" s="116" t="s">
        <v>567</v>
      </c>
      <c r="D260" s="158"/>
    </row>
    <row r="261" spans="2:4" s="131" customFormat="1">
      <c r="B261" s="116" t="s">
        <v>568</v>
      </c>
      <c r="C261" s="116" t="s">
        <v>569</v>
      </c>
      <c r="D261" s="158"/>
    </row>
    <row r="262" spans="2:4" s="131" customFormat="1">
      <c r="B262" s="116" t="s">
        <v>570</v>
      </c>
      <c r="C262" s="116" t="s">
        <v>571</v>
      </c>
      <c r="D262" s="158"/>
    </row>
    <row r="263" spans="2:4" s="131" customFormat="1" ht="30">
      <c r="B263" s="116" t="s">
        <v>572</v>
      </c>
      <c r="C263" s="116" t="s">
        <v>573</v>
      </c>
      <c r="D263" s="158"/>
    </row>
    <row r="264" spans="2:4" s="131" customFormat="1">
      <c r="B264" s="116" t="s">
        <v>574</v>
      </c>
      <c r="C264" s="116" t="s">
        <v>1185</v>
      </c>
      <c r="D264" s="158"/>
    </row>
    <row r="265" spans="2:4" s="131" customFormat="1" ht="30">
      <c r="B265" s="116" t="s">
        <v>575</v>
      </c>
      <c r="C265" s="117" t="s">
        <v>576</v>
      </c>
      <c r="D265" s="158"/>
    </row>
    <row r="266" spans="2:4" s="131" customFormat="1">
      <c r="B266" s="116" t="s">
        <v>577</v>
      </c>
      <c r="C266" s="116" t="s">
        <v>578</v>
      </c>
      <c r="D266" s="158"/>
    </row>
    <row r="267" spans="2:4" s="131" customFormat="1" ht="30">
      <c r="B267" s="116" t="s">
        <v>579</v>
      </c>
      <c r="C267" s="116" t="s">
        <v>580</v>
      </c>
      <c r="D267" s="158"/>
    </row>
    <row r="268" spans="2:4" s="131" customFormat="1">
      <c r="B268" s="116" t="s">
        <v>581</v>
      </c>
      <c r="C268" s="116" t="s">
        <v>582</v>
      </c>
      <c r="D268" s="158"/>
    </row>
    <row r="269" spans="2:4" s="131" customFormat="1">
      <c r="B269" s="116" t="s">
        <v>583</v>
      </c>
      <c r="C269" s="116" t="s">
        <v>584</v>
      </c>
      <c r="D269" s="158"/>
    </row>
    <row r="270" spans="2:4" s="124" customFormat="1">
      <c r="B270" s="107" t="s">
        <v>585</v>
      </c>
      <c r="C270" s="109" t="s">
        <v>586</v>
      </c>
      <c r="D270" s="158"/>
    </row>
    <row r="271" spans="2:4" s="124" customFormat="1">
      <c r="B271" s="107" t="s">
        <v>587</v>
      </c>
      <c r="C271" s="107" t="s">
        <v>588</v>
      </c>
      <c r="D271" s="158"/>
    </row>
    <row r="272" spans="2:4" s="131" customFormat="1">
      <c r="B272" s="116" t="s">
        <v>589</v>
      </c>
      <c r="C272" s="116" t="s">
        <v>590</v>
      </c>
      <c r="D272" s="158"/>
    </row>
    <row r="273" spans="2:4" s="131" customFormat="1">
      <c r="B273" s="116" t="s">
        <v>591</v>
      </c>
      <c r="C273" s="116" t="s">
        <v>592</v>
      </c>
      <c r="D273" s="158"/>
    </row>
    <row r="274" spans="2:4" s="131" customFormat="1">
      <c r="B274" s="116" t="s">
        <v>593</v>
      </c>
      <c r="C274" s="116" t="s">
        <v>594</v>
      </c>
      <c r="D274" s="158"/>
    </row>
    <row r="275" spans="2:4" s="131" customFormat="1">
      <c r="B275" s="116" t="s">
        <v>595</v>
      </c>
      <c r="C275" s="116" t="s">
        <v>596</v>
      </c>
      <c r="D275" s="158"/>
    </row>
    <row r="276" spans="2:4" s="131" customFormat="1">
      <c r="B276" s="116" t="s">
        <v>597</v>
      </c>
      <c r="C276" s="116" t="s">
        <v>598</v>
      </c>
      <c r="D276" s="158"/>
    </row>
    <row r="277" spans="2:4" s="131" customFormat="1">
      <c r="B277" s="116" t="s">
        <v>599</v>
      </c>
      <c r="C277" s="117" t="s">
        <v>600</v>
      </c>
      <c r="D277" s="158"/>
    </row>
    <row r="278" spans="2:4" s="131" customFormat="1">
      <c r="B278" s="116" t="s">
        <v>601</v>
      </c>
      <c r="C278" s="117" t="s">
        <v>602</v>
      </c>
      <c r="D278" s="168" t="s">
        <v>116</v>
      </c>
    </row>
    <row r="279" spans="2:4" s="131" customFormat="1">
      <c r="B279" s="116" t="s">
        <v>603</v>
      </c>
      <c r="C279" s="117" t="s">
        <v>643</v>
      </c>
      <c r="D279" s="169"/>
    </row>
    <row r="280" spans="2:4" s="124" customFormat="1" ht="30">
      <c r="B280" s="107" t="s">
        <v>604</v>
      </c>
      <c r="C280" s="109" t="s">
        <v>644</v>
      </c>
      <c r="D280" s="169"/>
    </row>
    <row r="281" spans="2:4" s="124" customFormat="1">
      <c r="B281" s="107" t="s">
        <v>605</v>
      </c>
      <c r="C281" s="109" t="s">
        <v>606</v>
      </c>
      <c r="D281" s="169"/>
    </row>
    <row r="282" spans="2:4" s="124" customFormat="1">
      <c r="B282" s="107" t="s">
        <v>607</v>
      </c>
      <c r="C282" s="107" t="s">
        <v>608</v>
      </c>
      <c r="D282" s="169"/>
    </row>
    <row r="283" spans="2:4" s="124" customFormat="1">
      <c r="B283" s="107" t="s">
        <v>609</v>
      </c>
      <c r="C283" s="109" t="s">
        <v>610</v>
      </c>
      <c r="D283" s="169"/>
    </row>
    <row r="284" spans="2:4" s="124" customFormat="1">
      <c r="B284" s="107" t="s">
        <v>611</v>
      </c>
      <c r="C284" s="107" t="s">
        <v>612</v>
      </c>
      <c r="D284" s="169"/>
    </row>
    <row r="285" spans="2:4" s="131" customFormat="1">
      <c r="B285" s="116" t="s">
        <v>613</v>
      </c>
      <c r="C285" s="117" t="s">
        <v>614</v>
      </c>
      <c r="D285" s="169"/>
    </row>
    <row r="286" spans="2:4" s="131" customFormat="1">
      <c r="B286" s="116" t="s">
        <v>615</v>
      </c>
      <c r="C286" s="116" t="s">
        <v>616</v>
      </c>
      <c r="D286" s="169"/>
    </row>
    <row r="287" spans="2:4" s="131" customFormat="1">
      <c r="B287" s="116" t="s">
        <v>617</v>
      </c>
      <c r="C287" s="116" t="s">
        <v>618</v>
      </c>
      <c r="D287" s="169"/>
    </row>
    <row r="288" spans="2:4" s="131" customFormat="1">
      <c r="B288" s="116" t="s">
        <v>619</v>
      </c>
      <c r="C288" s="116" t="s">
        <v>620</v>
      </c>
      <c r="D288" s="169"/>
    </row>
    <row r="289" spans="2:4" s="131" customFormat="1">
      <c r="B289" s="116" t="s">
        <v>621</v>
      </c>
      <c r="C289" s="116" t="s">
        <v>622</v>
      </c>
      <c r="D289" s="169"/>
    </row>
    <row r="290" spans="2:4" s="131" customFormat="1" ht="30">
      <c r="B290" s="116" t="s">
        <v>623</v>
      </c>
      <c r="C290" s="116" t="s">
        <v>624</v>
      </c>
      <c r="D290" s="169"/>
    </row>
    <row r="291" spans="2:4" s="131" customFormat="1">
      <c r="B291" s="116" t="s">
        <v>625</v>
      </c>
      <c r="C291" s="116" t="s">
        <v>626</v>
      </c>
      <c r="D291" s="169"/>
    </row>
    <row r="292" spans="2:4" s="131" customFormat="1">
      <c r="B292" s="116" t="s">
        <v>627</v>
      </c>
      <c r="C292" s="116" t="s">
        <v>628</v>
      </c>
      <c r="D292" s="169"/>
    </row>
    <row r="293" spans="2:4" s="131" customFormat="1">
      <c r="B293" s="116" t="s">
        <v>629</v>
      </c>
      <c r="C293" s="116" t="s">
        <v>630</v>
      </c>
      <c r="D293" s="169"/>
    </row>
    <row r="294" spans="2:4" s="131" customFormat="1">
      <c r="B294" s="116" t="s">
        <v>631</v>
      </c>
      <c r="C294" s="116" t="s">
        <v>632</v>
      </c>
      <c r="D294" s="169"/>
    </row>
    <row r="295" spans="2:4" s="131" customFormat="1">
      <c r="B295" s="116" t="s">
        <v>633</v>
      </c>
      <c r="C295" s="116" t="s">
        <v>634</v>
      </c>
      <c r="D295" s="169"/>
    </row>
    <row r="296" spans="2:4" s="131" customFormat="1" ht="30">
      <c r="B296" s="116" t="s">
        <v>635</v>
      </c>
      <c r="C296" s="116" t="s">
        <v>636</v>
      </c>
      <c r="D296" s="169"/>
    </row>
    <row r="297" spans="2:4" s="131" customFormat="1">
      <c r="B297" s="116" t="s">
        <v>637</v>
      </c>
      <c r="C297" s="117" t="s">
        <v>638</v>
      </c>
      <c r="D297" s="169"/>
    </row>
    <row r="298" spans="2:4" s="131" customFormat="1" ht="30">
      <c r="B298" s="116" t="s">
        <v>639</v>
      </c>
      <c r="C298" s="116" t="s">
        <v>640</v>
      </c>
      <c r="D298" s="169"/>
    </row>
    <row r="299" spans="2:4" s="131" customFormat="1">
      <c r="B299" s="116" t="s">
        <v>641</v>
      </c>
      <c r="C299" s="117" t="s">
        <v>642</v>
      </c>
      <c r="D299" s="169"/>
    </row>
    <row r="300" spans="2:4" s="131" customFormat="1">
      <c r="B300" s="116" t="s">
        <v>645</v>
      </c>
      <c r="C300" s="116" t="s">
        <v>646</v>
      </c>
      <c r="D300" s="165" t="s">
        <v>232</v>
      </c>
    </row>
    <row r="301" spans="2:4" s="131" customFormat="1">
      <c r="B301" s="116" t="s">
        <v>647</v>
      </c>
      <c r="C301" s="115" t="s">
        <v>1109</v>
      </c>
      <c r="D301" s="165"/>
    </row>
    <row r="302" spans="2:4" s="131" customFormat="1">
      <c r="B302" s="116" t="s">
        <v>649</v>
      </c>
      <c r="C302" s="116" t="s">
        <v>648</v>
      </c>
      <c r="D302" s="166"/>
    </row>
    <row r="303" spans="2:4" s="131" customFormat="1">
      <c r="B303" s="116" t="s">
        <v>651</v>
      </c>
      <c r="C303" s="116" t="s">
        <v>650</v>
      </c>
      <c r="D303" s="166"/>
    </row>
    <row r="304" spans="2:4" s="131" customFormat="1">
      <c r="B304" s="116" t="s">
        <v>653</v>
      </c>
      <c r="C304" s="116" t="s">
        <v>652</v>
      </c>
      <c r="D304" s="166"/>
    </row>
    <row r="305" spans="2:4" s="131" customFormat="1">
      <c r="B305" s="116" t="s">
        <v>655</v>
      </c>
      <c r="C305" s="116" t="s">
        <v>654</v>
      </c>
      <c r="D305" s="166"/>
    </row>
    <row r="306" spans="2:4" s="131" customFormat="1">
      <c r="B306" s="116" t="s">
        <v>657</v>
      </c>
      <c r="C306" s="116" t="s">
        <v>656</v>
      </c>
      <c r="D306" s="166"/>
    </row>
    <row r="307" spans="2:4" s="131" customFormat="1">
      <c r="B307" s="116" t="s">
        <v>659</v>
      </c>
      <c r="C307" s="116" t="s">
        <v>658</v>
      </c>
      <c r="D307" s="166"/>
    </row>
    <row r="308" spans="2:4" s="131" customFormat="1">
      <c r="B308" s="116" t="s">
        <v>661</v>
      </c>
      <c r="C308" s="116" t="s">
        <v>660</v>
      </c>
      <c r="D308" s="166"/>
    </row>
    <row r="309" spans="2:4" s="131" customFormat="1">
      <c r="B309" s="116" t="s">
        <v>663</v>
      </c>
      <c r="C309" s="116" t="s">
        <v>662</v>
      </c>
      <c r="D309" s="166"/>
    </row>
    <row r="310" spans="2:4" s="131" customFormat="1" ht="30">
      <c r="B310" s="116" t="s">
        <v>1019</v>
      </c>
      <c r="C310" s="116" t="s">
        <v>664</v>
      </c>
      <c r="D310" s="166"/>
    </row>
    <row r="311" spans="2:4" s="120" customFormat="1">
      <c r="B311" s="28" t="s">
        <v>665</v>
      </c>
      <c r="C311" s="28" t="s">
        <v>666</v>
      </c>
      <c r="D311" s="166"/>
    </row>
    <row r="312" spans="2:4" s="120" customFormat="1">
      <c r="B312" s="28" t="s">
        <v>667</v>
      </c>
      <c r="C312" s="28" t="s">
        <v>668</v>
      </c>
      <c r="D312" s="166"/>
    </row>
    <row r="313" spans="2:4" s="120" customFormat="1">
      <c r="B313" s="28" t="s">
        <v>669</v>
      </c>
      <c r="C313" s="28" t="s">
        <v>670</v>
      </c>
      <c r="D313" s="166"/>
    </row>
    <row r="314" spans="2:4" s="120" customFormat="1">
      <c r="B314" s="28" t="s">
        <v>671</v>
      </c>
      <c r="C314" s="28" t="s">
        <v>672</v>
      </c>
      <c r="D314" s="166"/>
    </row>
    <row r="315" spans="2:4" s="120" customFormat="1">
      <c r="B315" s="28" t="s">
        <v>673</v>
      </c>
      <c r="C315" s="28" t="s">
        <v>674</v>
      </c>
      <c r="D315" s="166"/>
    </row>
    <row r="316" spans="2:4" s="120" customFormat="1">
      <c r="B316" s="28" t="s">
        <v>675</v>
      </c>
      <c r="C316" s="28" t="s">
        <v>676</v>
      </c>
      <c r="D316" s="166"/>
    </row>
    <row r="317" spans="2:4" s="120" customFormat="1">
      <c r="B317" s="28" t="s">
        <v>677</v>
      </c>
      <c r="C317" s="28" t="s">
        <v>678</v>
      </c>
      <c r="D317" s="166"/>
    </row>
    <row r="318" spans="2:4" s="131" customFormat="1">
      <c r="B318" s="116" t="s">
        <v>679</v>
      </c>
      <c r="C318" s="116" t="s">
        <v>680</v>
      </c>
      <c r="D318" s="166"/>
    </row>
    <row r="319" spans="2:4" s="131" customFormat="1">
      <c r="B319" s="116" t="s">
        <v>681</v>
      </c>
      <c r="C319" s="115" t="s">
        <v>1110</v>
      </c>
      <c r="D319" s="166"/>
    </row>
    <row r="320" spans="2:4" s="131" customFormat="1">
      <c r="B320" s="116" t="s">
        <v>683</v>
      </c>
      <c r="C320" s="115" t="s">
        <v>1111</v>
      </c>
      <c r="D320" s="166"/>
    </row>
    <row r="321" spans="2:11" s="131" customFormat="1" ht="30">
      <c r="B321" s="116" t="s">
        <v>685</v>
      </c>
      <c r="C321" s="116" t="s">
        <v>682</v>
      </c>
      <c r="D321" s="166"/>
    </row>
    <row r="322" spans="2:11" s="131" customFormat="1">
      <c r="B322" s="116" t="s">
        <v>687</v>
      </c>
      <c r="C322" s="116" t="s">
        <v>684</v>
      </c>
      <c r="D322" s="166"/>
    </row>
    <row r="323" spans="2:11" s="131" customFormat="1">
      <c r="B323" s="116" t="s">
        <v>689</v>
      </c>
      <c r="C323" s="116" t="s">
        <v>686</v>
      </c>
      <c r="D323" s="166"/>
    </row>
    <row r="324" spans="2:11" s="131" customFormat="1">
      <c r="B324" s="116" t="s">
        <v>691</v>
      </c>
      <c r="C324" s="116" t="s">
        <v>688</v>
      </c>
      <c r="D324" s="166"/>
    </row>
    <row r="325" spans="2:11" s="131" customFormat="1">
      <c r="B325" s="116" t="s">
        <v>693</v>
      </c>
      <c r="C325" s="116" t="s">
        <v>690</v>
      </c>
      <c r="D325" s="166"/>
    </row>
    <row r="326" spans="2:11" s="131" customFormat="1">
      <c r="B326" s="116" t="s">
        <v>695</v>
      </c>
      <c r="C326" s="115" t="s">
        <v>1186</v>
      </c>
      <c r="D326" s="166"/>
    </row>
    <row r="327" spans="2:11" s="131" customFormat="1">
      <c r="B327" s="116" t="s">
        <v>1012</v>
      </c>
      <c r="C327" s="115" t="s">
        <v>1112</v>
      </c>
      <c r="D327" s="166"/>
    </row>
    <row r="328" spans="2:11" s="131" customFormat="1">
      <c r="B328" s="116" t="s">
        <v>1013</v>
      </c>
      <c r="C328" s="116" t="s">
        <v>692</v>
      </c>
      <c r="D328" s="166"/>
    </row>
    <row r="329" spans="2:11" s="131" customFormat="1">
      <c r="B329" s="116" t="s">
        <v>1014</v>
      </c>
      <c r="C329" s="115" t="s">
        <v>1113</v>
      </c>
      <c r="D329" s="166"/>
    </row>
    <row r="330" spans="2:11" s="131" customFormat="1">
      <c r="B330" s="116" t="s">
        <v>1015</v>
      </c>
      <c r="C330" s="115" t="s">
        <v>694</v>
      </c>
      <c r="D330" s="166"/>
    </row>
    <row r="331" spans="2:11" s="131" customFormat="1">
      <c r="B331" s="116" t="s">
        <v>1016</v>
      </c>
      <c r="C331" s="116" t="s">
        <v>696</v>
      </c>
      <c r="D331" s="166"/>
    </row>
    <row r="332" spans="2:11" s="120" customFormat="1" ht="30" customHeight="1">
      <c r="B332" s="28" t="s">
        <v>715</v>
      </c>
      <c r="C332" s="125" t="s">
        <v>716</v>
      </c>
      <c r="D332" s="155" t="s">
        <v>1188</v>
      </c>
      <c r="J332" s="104"/>
      <c r="K332" s="105"/>
    </row>
    <row r="333" spans="2:11" s="120" customFormat="1" ht="15.75">
      <c r="B333" s="28" t="s">
        <v>717</v>
      </c>
      <c r="C333" s="125" t="s">
        <v>718</v>
      </c>
      <c r="D333" s="155"/>
      <c r="J333" s="104"/>
      <c r="K333" s="105"/>
    </row>
    <row r="334" spans="2:11" s="120" customFormat="1" ht="15.75">
      <c r="B334" s="28" t="s">
        <v>719</v>
      </c>
      <c r="C334" s="125" t="s">
        <v>1114</v>
      </c>
      <c r="D334" s="155"/>
      <c r="J334" s="104"/>
      <c r="K334" s="105"/>
    </row>
    <row r="335" spans="2:11" s="120" customFormat="1" ht="15.75">
      <c r="B335" s="28" t="s">
        <v>721</v>
      </c>
      <c r="C335" s="125" t="s">
        <v>1187</v>
      </c>
      <c r="D335" s="155"/>
    </row>
    <row r="336" spans="2:11" s="120" customFormat="1" ht="15.75">
      <c r="B336" s="28" t="s">
        <v>723</v>
      </c>
      <c r="C336" s="125" t="s">
        <v>722</v>
      </c>
      <c r="D336" s="155"/>
    </row>
    <row r="337" spans="2:4" s="120" customFormat="1" ht="15.75">
      <c r="B337" s="28" t="s">
        <v>725</v>
      </c>
      <c r="C337" s="125" t="s">
        <v>1115</v>
      </c>
      <c r="D337" s="155"/>
    </row>
    <row r="338" spans="2:4" s="120" customFormat="1" ht="15.75">
      <c r="B338" s="28" t="s">
        <v>726</v>
      </c>
      <c r="C338" s="125" t="s">
        <v>724</v>
      </c>
      <c r="D338" s="155"/>
    </row>
    <row r="339" spans="2:4" s="120" customFormat="1" ht="15.75">
      <c r="B339" s="28" t="s">
        <v>728</v>
      </c>
      <c r="C339" s="125" t="s">
        <v>1116</v>
      </c>
      <c r="D339" s="155"/>
    </row>
    <row r="340" spans="2:4" s="120" customFormat="1" ht="15.75">
      <c r="B340" s="28" t="s">
        <v>730</v>
      </c>
      <c r="C340" s="125" t="s">
        <v>727</v>
      </c>
      <c r="D340" s="155"/>
    </row>
    <row r="341" spans="2:4" s="120" customFormat="1" ht="15.75">
      <c r="B341" s="28" t="s">
        <v>731</v>
      </c>
      <c r="C341" s="125" t="s">
        <v>729</v>
      </c>
      <c r="D341" s="155"/>
    </row>
    <row r="342" spans="2:4" s="120" customFormat="1" ht="15.75">
      <c r="B342" s="28" t="s">
        <v>1117</v>
      </c>
      <c r="C342" s="125" t="s">
        <v>1118</v>
      </c>
      <c r="D342" s="155"/>
    </row>
    <row r="343" spans="2:4" s="120" customFormat="1" ht="15.75">
      <c r="B343" s="28" t="s">
        <v>1119</v>
      </c>
      <c r="C343" s="125" t="s">
        <v>1120</v>
      </c>
      <c r="D343" s="155"/>
    </row>
    <row r="344" spans="2:4" s="120" customFormat="1" ht="15.75">
      <c r="B344" s="28" t="s">
        <v>1121</v>
      </c>
      <c r="C344" s="125" t="s">
        <v>1122</v>
      </c>
      <c r="D344" s="155"/>
    </row>
    <row r="345" spans="2:4" s="120" customFormat="1" ht="30">
      <c r="B345" s="28" t="s">
        <v>733</v>
      </c>
      <c r="C345" s="34" t="s">
        <v>734</v>
      </c>
      <c r="D345" s="155"/>
    </row>
    <row r="346" spans="2:4" s="120" customFormat="1">
      <c r="B346" s="28" t="s">
        <v>735</v>
      </c>
      <c r="C346" s="34" t="s">
        <v>736</v>
      </c>
      <c r="D346" s="155"/>
    </row>
    <row r="347" spans="2:4" s="120" customFormat="1">
      <c r="B347" s="28" t="s">
        <v>737</v>
      </c>
      <c r="C347" s="34" t="s">
        <v>738</v>
      </c>
      <c r="D347" s="155"/>
    </row>
    <row r="348" spans="2:4" s="120" customFormat="1">
      <c r="B348" s="28" t="s">
        <v>739</v>
      </c>
      <c r="C348" s="34" t="s">
        <v>740</v>
      </c>
      <c r="D348" s="155"/>
    </row>
    <row r="349" spans="2:4" s="120" customFormat="1">
      <c r="B349" s="28" t="s">
        <v>741</v>
      </c>
      <c r="C349" s="34" t="s">
        <v>742</v>
      </c>
      <c r="D349" s="155"/>
    </row>
    <row r="350" spans="2:4" s="120" customFormat="1">
      <c r="B350" s="27" t="s">
        <v>743</v>
      </c>
      <c r="C350" s="28" t="s">
        <v>744</v>
      </c>
      <c r="D350" s="155"/>
    </row>
    <row r="351" spans="2:4" s="120" customFormat="1" ht="30">
      <c r="B351" s="27" t="s">
        <v>745</v>
      </c>
      <c r="C351" s="28" t="s">
        <v>746</v>
      </c>
      <c r="D351" s="155"/>
    </row>
    <row r="352" spans="2:4" s="120" customFormat="1" ht="30">
      <c r="B352" s="27" t="s">
        <v>747</v>
      </c>
      <c r="C352" s="28" t="s">
        <v>748</v>
      </c>
      <c r="D352" s="155"/>
    </row>
    <row r="353" spans="2:4" s="120" customFormat="1">
      <c r="B353" s="27" t="s">
        <v>749</v>
      </c>
      <c r="C353" s="28" t="s">
        <v>750</v>
      </c>
      <c r="D353" s="155"/>
    </row>
    <row r="354" spans="2:4" s="120" customFormat="1" ht="30">
      <c r="B354" s="27" t="s">
        <v>751</v>
      </c>
      <c r="C354" s="28" t="s">
        <v>752</v>
      </c>
      <c r="D354" s="155"/>
    </row>
    <row r="355" spans="2:4" s="120" customFormat="1" ht="30">
      <c r="B355" s="27" t="s">
        <v>753</v>
      </c>
      <c r="C355" s="28" t="s">
        <v>754</v>
      </c>
      <c r="D355" s="155"/>
    </row>
    <row r="356" spans="2:4" s="120" customFormat="1" ht="30">
      <c r="B356" s="27" t="s">
        <v>755</v>
      </c>
      <c r="C356" s="28" t="s">
        <v>756</v>
      </c>
      <c r="D356" s="155"/>
    </row>
    <row r="357" spans="2:4" s="120" customFormat="1">
      <c r="B357" s="27" t="s">
        <v>757</v>
      </c>
      <c r="C357" s="28" t="s">
        <v>758</v>
      </c>
      <c r="D357" s="155"/>
    </row>
    <row r="358" spans="2:4" s="120" customFormat="1">
      <c r="B358" s="27" t="s">
        <v>759</v>
      </c>
      <c r="C358" s="28" t="s">
        <v>760</v>
      </c>
      <c r="D358" s="155"/>
    </row>
    <row r="359" spans="2:4" s="120" customFormat="1">
      <c r="B359" s="27" t="s">
        <v>761</v>
      </c>
      <c r="C359" s="28" t="s">
        <v>762</v>
      </c>
      <c r="D359" s="155"/>
    </row>
    <row r="360" spans="2:4" s="120" customFormat="1">
      <c r="B360" s="27" t="s">
        <v>763</v>
      </c>
      <c r="C360" s="28" t="s">
        <v>764</v>
      </c>
      <c r="D360" s="155"/>
    </row>
    <row r="361" spans="2:4" s="120" customFormat="1">
      <c r="B361" s="27" t="s">
        <v>765</v>
      </c>
      <c r="C361" s="28" t="s">
        <v>766</v>
      </c>
      <c r="D361" s="155"/>
    </row>
    <row r="362" spans="2:4" s="120" customFormat="1">
      <c r="B362" s="27" t="s">
        <v>767</v>
      </c>
      <c r="C362" s="28" t="s">
        <v>768</v>
      </c>
      <c r="D362" s="155"/>
    </row>
    <row r="363" spans="2:4" s="120" customFormat="1">
      <c r="B363" s="27" t="s">
        <v>769</v>
      </c>
      <c r="C363" s="28" t="s">
        <v>770</v>
      </c>
      <c r="D363" s="155"/>
    </row>
    <row r="364" spans="2:4" s="120" customFormat="1">
      <c r="B364" s="28" t="s">
        <v>771</v>
      </c>
      <c r="C364" s="121" t="s">
        <v>1123</v>
      </c>
      <c r="D364" s="155"/>
    </row>
    <row r="365" spans="2:4" s="120" customFormat="1">
      <c r="B365" s="28" t="s">
        <v>773</v>
      </c>
      <c r="C365" s="121" t="s">
        <v>1124</v>
      </c>
      <c r="D365" s="155"/>
    </row>
    <row r="366" spans="2:4" s="120" customFormat="1">
      <c r="B366" s="28" t="s">
        <v>775</v>
      </c>
      <c r="C366" s="121" t="s">
        <v>1125</v>
      </c>
      <c r="D366" s="155"/>
    </row>
    <row r="367" spans="2:4" s="120" customFormat="1">
      <c r="B367" s="28" t="s">
        <v>777</v>
      </c>
      <c r="C367" s="121" t="s">
        <v>1126</v>
      </c>
      <c r="D367" s="155"/>
    </row>
    <row r="368" spans="2:4" s="120" customFormat="1">
      <c r="B368" s="28" t="s">
        <v>779</v>
      </c>
      <c r="C368" s="121" t="s">
        <v>1127</v>
      </c>
      <c r="D368" s="155"/>
    </row>
    <row r="369" spans="2:4" s="120" customFormat="1">
      <c r="B369" s="28" t="s">
        <v>781</v>
      </c>
      <c r="C369" s="121" t="s">
        <v>1128</v>
      </c>
      <c r="D369" s="155"/>
    </row>
    <row r="370" spans="2:4" s="120" customFormat="1">
      <c r="B370" s="28" t="s">
        <v>783</v>
      </c>
      <c r="C370" s="121" t="s">
        <v>1129</v>
      </c>
      <c r="D370" s="155"/>
    </row>
    <row r="371" spans="2:4" s="120" customFormat="1">
      <c r="B371" s="28" t="s">
        <v>1130</v>
      </c>
      <c r="C371" s="121" t="s">
        <v>1131</v>
      </c>
      <c r="D371" s="155"/>
    </row>
    <row r="372" spans="2:4" s="120" customFormat="1">
      <c r="B372" s="28" t="s">
        <v>1132</v>
      </c>
      <c r="C372" s="121" t="s">
        <v>1133</v>
      </c>
      <c r="D372" s="155"/>
    </row>
    <row r="373" spans="2:4" s="120" customFormat="1">
      <c r="B373" s="28" t="s">
        <v>1134</v>
      </c>
      <c r="C373" s="126" t="s">
        <v>1135</v>
      </c>
      <c r="D373" s="155"/>
    </row>
    <row r="374" spans="2:4" s="120" customFormat="1">
      <c r="B374" s="28" t="s">
        <v>1136</v>
      </c>
      <c r="C374" s="126" t="s">
        <v>1137</v>
      </c>
      <c r="D374" s="155"/>
    </row>
    <row r="375" spans="2:4" s="120" customFormat="1">
      <c r="B375" s="28" t="s">
        <v>1138</v>
      </c>
      <c r="C375" s="121" t="s">
        <v>1139</v>
      </c>
      <c r="D375" s="155"/>
    </row>
    <row r="376" spans="2:4" s="120" customFormat="1">
      <c r="B376" s="28" t="s">
        <v>793</v>
      </c>
      <c r="C376" s="28" t="s">
        <v>794</v>
      </c>
      <c r="D376" s="156" t="s">
        <v>1188</v>
      </c>
    </row>
    <row r="377" spans="2:4" s="120" customFormat="1">
      <c r="B377" s="28" t="s">
        <v>795</v>
      </c>
      <c r="C377" s="28" t="s">
        <v>796</v>
      </c>
      <c r="D377" s="156"/>
    </row>
    <row r="378" spans="2:4" s="120" customFormat="1">
      <c r="B378" s="28" t="s">
        <v>797</v>
      </c>
      <c r="C378" s="28" t="s">
        <v>798</v>
      </c>
      <c r="D378" s="156"/>
    </row>
    <row r="379" spans="2:4" s="120" customFormat="1">
      <c r="B379" s="28" t="s">
        <v>799</v>
      </c>
      <c r="C379" s="28" t="s">
        <v>800</v>
      </c>
      <c r="D379" s="156"/>
    </row>
    <row r="380" spans="2:4" s="120" customFormat="1">
      <c r="B380" s="28" t="s">
        <v>801</v>
      </c>
      <c r="C380" s="28" t="s">
        <v>802</v>
      </c>
      <c r="D380" s="156"/>
    </row>
    <row r="381" spans="2:4" s="120" customFormat="1" ht="30">
      <c r="B381" s="28" t="s">
        <v>803</v>
      </c>
      <c r="C381" s="28" t="s">
        <v>804</v>
      </c>
      <c r="D381" s="156"/>
    </row>
    <row r="382" spans="2:4" s="120" customFormat="1">
      <c r="B382" s="28" t="s">
        <v>805</v>
      </c>
      <c r="C382" s="28" t="s">
        <v>1140</v>
      </c>
      <c r="D382" s="156"/>
    </row>
    <row r="383" spans="2:4" s="120" customFormat="1">
      <c r="B383" s="28" t="s">
        <v>807</v>
      </c>
      <c r="C383" s="121" t="s">
        <v>1141</v>
      </c>
      <c r="D383" s="156"/>
    </row>
    <row r="384" spans="2:4" s="120" customFormat="1">
      <c r="B384" s="28" t="s">
        <v>809</v>
      </c>
      <c r="C384" s="121" t="s">
        <v>1142</v>
      </c>
      <c r="D384" s="156"/>
    </row>
    <row r="385" spans="2:4" s="120" customFormat="1">
      <c r="B385" s="28" t="s">
        <v>811</v>
      </c>
      <c r="C385" s="121" t="s">
        <v>810</v>
      </c>
      <c r="D385" s="156"/>
    </row>
    <row r="386" spans="2:4" s="120" customFormat="1">
      <c r="B386" s="28" t="s">
        <v>813</v>
      </c>
      <c r="C386" s="121" t="s">
        <v>812</v>
      </c>
      <c r="D386" s="156"/>
    </row>
    <row r="387" spans="2:4" s="120" customFormat="1">
      <c r="B387" s="28" t="s">
        <v>815</v>
      </c>
      <c r="C387" s="121" t="s">
        <v>1143</v>
      </c>
      <c r="D387" s="156"/>
    </row>
    <row r="388" spans="2:4" s="120" customFormat="1">
      <c r="B388" s="28" t="s">
        <v>817</v>
      </c>
      <c r="C388" s="121" t="s">
        <v>1144</v>
      </c>
      <c r="D388" s="156"/>
    </row>
    <row r="389" spans="2:4" s="120" customFormat="1">
      <c r="B389" s="28" t="s">
        <v>819</v>
      </c>
      <c r="C389" s="121" t="s">
        <v>1145</v>
      </c>
      <c r="D389" s="156"/>
    </row>
    <row r="390" spans="2:4" s="120" customFormat="1">
      <c r="B390" s="28" t="s">
        <v>821</v>
      </c>
      <c r="C390" s="121" t="s">
        <v>1146</v>
      </c>
      <c r="D390" s="156"/>
    </row>
    <row r="391" spans="2:4" s="120" customFormat="1">
      <c r="B391" s="28" t="s">
        <v>1147</v>
      </c>
      <c r="C391" s="121" t="s">
        <v>818</v>
      </c>
      <c r="D391" s="156"/>
    </row>
    <row r="392" spans="2:4" s="120" customFormat="1">
      <c r="B392" s="28" t="s">
        <v>1148</v>
      </c>
      <c r="C392" s="121" t="s">
        <v>1149</v>
      </c>
      <c r="D392" s="156"/>
    </row>
    <row r="393" spans="2:4" s="120" customFormat="1">
      <c r="B393" s="28" t="s">
        <v>1150</v>
      </c>
      <c r="C393" s="121" t="s">
        <v>820</v>
      </c>
      <c r="D393" s="156"/>
    </row>
    <row r="394" spans="2:4" s="120" customFormat="1">
      <c r="B394" s="28" t="s">
        <v>1151</v>
      </c>
      <c r="C394" s="121" t="s">
        <v>822</v>
      </c>
      <c r="D394" s="156"/>
    </row>
    <row r="395" spans="2:4" s="120" customFormat="1">
      <c r="B395" s="28" t="s">
        <v>823</v>
      </c>
      <c r="C395" s="34" t="s">
        <v>824</v>
      </c>
      <c r="D395" s="156"/>
    </row>
    <row r="396" spans="2:4" s="120" customFormat="1" ht="30">
      <c r="B396" s="28" t="s">
        <v>825</v>
      </c>
      <c r="C396" s="34" t="s">
        <v>826</v>
      </c>
      <c r="D396" s="156"/>
    </row>
    <row r="397" spans="2:4" s="120" customFormat="1">
      <c r="B397" s="28" t="s">
        <v>827</v>
      </c>
      <c r="C397" s="28" t="s">
        <v>828</v>
      </c>
      <c r="D397" s="156"/>
    </row>
    <row r="398" spans="2:4" s="120" customFormat="1">
      <c r="B398" s="28" t="s">
        <v>829</v>
      </c>
      <c r="C398" s="34" t="s">
        <v>830</v>
      </c>
      <c r="D398" s="156"/>
    </row>
    <row r="399" spans="2:4" s="120" customFormat="1">
      <c r="B399" s="28" t="s">
        <v>831</v>
      </c>
      <c r="C399" s="28" t="s">
        <v>832</v>
      </c>
      <c r="D399" s="156"/>
    </row>
    <row r="400" spans="2:4" s="120" customFormat="1">
      <c r="B400" s="28" t="s">
        <v>833</v>
      </c>
      <c r="C400" s="28" t="s">
        <v>834</v>
      </c>
      <c r="D400" s="156"/>
    </row>
    <row r="401" spans="2:4" s="120" customFormat="1" ht="30">
      <c r="B401" s="28" t="s">
        <v>835</v>
      </c>
      <c r="C401" s="28" t="s">
        <v>836</v>
      </c>
      <c r="D401" s="156"/>
    </row>
    <row r="402" spans="2:4" s="120" customFormat="1">
      <c r="B402" s="28" t="s">
        <v>837</v>
      </c>
      <c r="C402" s="28" t="s">
        <v>838</v>
      </c>
      <c r="D402" s="156"/>
    </row>
    <row r="403" spans="2:4" s="120" customFormat="1" ht="30">
      <c r="B403" s="28" t="s">
        <v>839</v>
      </c>
      <c r="C403" s="28" t="s">
        <v>840</v>
      </c>
      <c r="D403" s="156"/>
    </row>
    <row r="404" spans="2:4" s="120" customFormat="1">
      <c r="B404" s="28" t="s">
        <v>841</v>
      </c>
      <c r="C404" s="28" t="s">
        <v>842</v>
      </c>
      <c r="D404" s="156"/>
    </row>
    <row r="405" spans="2:4" s="120" customFormat="1">
      <c r="B405" s="28" t="s">
        <v>843</v>
      </c>
      <c r="C405" s="28" t="s">
        <v>844</v>
      </c>
      <c r="D405" s="156"/>
    </row>
    <row r="406" spans="2:4" s="120" customFormat="1">
      <c r="B406" s="28" t="s">
        <v>845</v>
      </c>
      <c r="C406" s="28" t="s">
        <v>846</v>
      </c>
      <c r="D406" s="156"/>
    </row>
    <row r="407" spans="2:4" s="120" customFormat="1" ht="30">
      <c r="B407" s="28" t="s">
        <v>847</v>
      </c>
      <c r="C407" s="28" t="s">
        <v>848</v>
      </c>
      <c r="D407" s="156"/>
    </row>
    <row r="408" spans="2:4" s="120" customFormat="1" ht="30">
      <c r="B408" s="28" t="s">
        <v>849</v>
      </c>
      <c r="C408" s="28" t="s">
        <v>850</v>
      </c>
      <c r="D408" s="156"/>
    </row>
    <row r="409" spans="2:4" s="120" customFormat="1">
      <c r="B409" s="28" t="s">
        <v>851</v>
      </c>
      <c r="C409" s="28" t="s">
        <v>852</v>
      </c>
      <c r="D409" s="156"/>
    </row>
    <row r="410" spans="2:4" s="120" customFormat="1">
      <c r="B410" s="28" t="s">
        <v>853</v>
      </c>
      <c r="C410" s="28" t="s">
        <v>854</v>
      </c>
      <c r="D410" s="156"/>
    </row>
    <row r="411" spans="2:4" s="120" customFormat="1">
      <c r="B411" s="28" t="s">
        <v>855</v>
      </c>
      <c r="C411" s="28" t="s">
        <v>856</v>
      </c>
      <c r="D411" s="156"/>
    </row>
    <row r="412" spans="2:4" s="120" customFormat="1" ht="30">
      <c r="B412" s="28" t="s">
        <v>857</v>
      </c>
      <c r="C412" s="28" t="s">
        <v>858</v>
      </c>
      <c r="D412" s="156"/>
    </row>
    <row r="413" spans="2:4" s="120" customFormat="1">
      <c r="B413" s="28" t="s">
        <v>859</v>
      </c>
      <c r="C413" s="28" t="s">
        <v>860</v>
      </c>
      <c r="D413" s="156"/>
    </row>
    <row r="414" spans="2:4" s="120" customFormat="1">
      <c r="B414" s="28" t="s">
        <v>861</v>
      </c>
      <c r="C414" s="28" t="s">
        <v>862</v>
      </c>
      <c r="D414" s="156"/>
    </row>
    <row r="415" spans="2:4" s="120" customFormat="1">
      <c r="B415" s="28" t="s">
        <v>863</v>
      </c>
      <c r="C415" s="28" t="s">
        <v>864</v>
      </c>
      <c r="D415" s="156"/>
    </row>
    <row r="416" spans="2:4" s="120" customFormat="1" ht="30">
      <c r="B416" s="28" t="s">
        <v>865</v>
      </c>
      <c r="C416" s="28" t="s">
        <v>866</v>
      </c>
      <c r="D416" s="156"/>
    </row>
    <row r="417" spans="2:4" s="120" customFormat="1">
      <c r="B417" s="28" t="s">
        <v>867</v>
      </c>
      <c r="C417" s="28" t="s">
        <v>868</v>
      </c>
      <c r="D417" s="156"/>
    </row>
    <row r="418" spans="2:4" s="120" customFormat="1">
      <c r="B418" s="28" t="s">
        <v>869</v>
      </c>
      <c r="C418" s="28" t="s">
        <v>870</v>
      </c>
      <c r="D418" s="156"/>
    </row>
    <row r="419" spans="2:4" s="120" customFormat="1">
      <c r="B419" s="28" t="s">
        <v>871</v>
      </c>
      <c r="C419" s="28" t="s">
        <v>872</v>
      </c>
      <c r="D419" s="156"/>
    </row>
    <row r="420" spans="2:4" s="120" customFormat="1">
      <c r="B420" s="28" t="s">
        <v>873</v>
      </c>
      <c r="C420" s="28" t="s">
        <v>874</v>
      </c>
      <c r="D420" s="156"/>
    </row>
    <row r="421" spans="2:4" s="120" customFormat="1" ht="30">
      <c r="B421" s="28" t="s">
        <v>875</v>
      </c>
      <c r="C421" s="28" t="s">
        <v>876</v>
      </c>
      <c r="D421" s="156"/>
    </row>
    <row r="422" spans="2:4" s="120" customFormat="1">
      <c r="B422" s="28" t="s">
        <v>877</v>
      </c>
      <c r="C422" s="121" t="s">
        <v>1152</v>
      </c>
      <c r="D422" s="156"/>
    </row>
    <row r="423" spans="2:4" s="120" customFormat="1">
      <c r="B423" s="28" t="s">
        <v>879</v>
      </c>
      <c r="C423" s="121" t="s">
        <v>1153</v>
      </c>
      <c r="D423" s="156"/>
    </row>
    <row r="424" spans="2:4" s="120" customFormat="1">
      <c r="B424" s="28" t="s">
        <v>881</v>
      </c>
      <c r="C424" s="121" t="s">
        <v>1154</v>
      </c>
      <c r="D424" s="156"/>
    </row>
    <row r="425" spans="2:4" s="120" customFormat="1">
      <c r="B425" s="28" t="s">
        <v>883</v>
      </c>
      <c r="C425" s="121" t="s">
        <v>1155</v>
      </c>
      <c r="D425" s="156"/>
    </row>
    <row r="426" spans="2:4" s="120" customFormat="1">
      <c r="B426" s="28" t="s">
        <v>885</v>
      </c>
      <c r="C426" s="121" t="s">
        <v>880</v>
      </c>
      <c r="D426" s="156"/>
    </row>
    <row r="427" spans="2:4" s="120" customFormat="1">
      <c r="B427" s="28" t="s">
        <v>1156</v>
      </c>
      <c r="C427" s="121" t="s">
        <v>1126</v>
      </c>
      <c r="D427" s="156"/>
    </row>
    <row r="428" spans="2:4" s="120" customFormat="1">
      <c r="B428" s="28" t="s">
        <v>1157</v>
      </c>
      <c r="C428" s="121" t="s">
        <v>882</v>
      </c>
      <c r="D428" s="156"/>
    </row>
    <row r="429" spans="2:4" s="120" customFormat="1">
      <c r="B429" s="28" t="s">
        <v>1158</v>
      </c>
      <c r="C429" s="121" t="s">
        <v>884</v>
      </c>
      <c r="D429" s="156"/>
    </row>
    <row r="430" spans="2:4" s="120" customFormat="1">
      <c r="B430" s="28" t="s">
        <v>1159</v>
      </c>
      <c r="C430" s="121" t="s">
        <v>1160</v>
      </c>
      <c r="D430" s="156"/>
    </row>
    <row r="431" spans="2:4" s="120" customFormat="1">
      <c r="B431" s="28" t="s">
        <v>1161</v>
      </c>
      <c r="C431" s="121" t="s">
        <v>1162</v>
      </c>
      <c r="D431" s="156"/>
    </row>
    <row r="432" spans="2:4" s="120" customFormat="1">
      <c r="B432" s="28" t="s">
        <v>1163</v>
      </c>
      <c r="C432" s="121" t="s">
        <v>1164</v>
      </c>
      <c r="D432" s="156"/>
    </row>
    <row r="433" spans="2:4" s="120" customFormat="1">
      <c r="B433" s="28" t="s">
        <v>1165</v>
      </c>
      <c r="C433" s="121" t="s">
        <v>886</v>
      </c>
      <c r="D433" s="156"/>
    </row>
    <row r="434" spans="2:4" s="120" customFormat="1">
      <c r="B434" s="28" t="s">
        <v>1166</v>
      </c>
      <c r="C434" s="121" t="s">
        <v>1167</v>
      </c>
      <c r="D434" s="156"/>
    </row>
    <row r="435" spans="2:4" s="120" customFormat="1">
      <c r="B435" s="28" t="s">
        <v>887</v>
      </c>
      <c r="C435" s="28" t="s">
        <v>888</v>
      </c>
      <c r="D435" s="156"/>
    </row>
    <row r="436" spans="2:4" s="120" customFormat="1">
      <c r="B436" s="28" t="s">
        <v>889</v>
      </c>
      <c r="C436" s="28" t="s">
        <v>890</v>
      </c>
      <c r="D436" s="156"/>
    </row>
    <row r="437" spans="2:4" s="120" customFormat="1">
      <c r="B437" s="28" t="s">
        <v>891</v>
      </c>
      <c r="C437" s="28" t="s">
        <v>892</v>
      </c>
      <c r="D437" s="156"/>
    </row>
    <row r="438" spans="2:4" s="120" customFormat="1">
      <c r="B438" s="25"/>
      <c r="C438" s="26" t="s">
        <v>6</v>
      </c>
      <c r="D438" s="25"/>
    </row>
    <row r="439" spans="2:4" s="131" customFormat="1" ht="15" customHeight="1">
      <c r="B439" s="116" t="s">
        <v>893</v>
      </c>
      <c r="C439" s="117" t="s">
        <v>894</v>
      </c>
      <c r="D439" s="159" t="s">
        <v>9</v>
      </c>
    </row>
    <row r="440" spans="2:4" s="131" customFormat="1">
      <c r="B440" s="116" t="s">
        <v>895</v>
      </c>
      <c r="C440" s="117" t="s">
        <v>896</v>
      </c>
      <c r="D440" s="160"/>
    </row>
    <row r="441" spans="2:4" s="131" customFormat="1">
      <c r="B441" s="116" t="s">
        <v>897</v>
      </c>
      <c r="C441" s="117" t="s">
        <v>898</v>
      </c>
      <c r="D441" s="160"/>
    </row>
    <row r="442" spans="2:4" s="131" customFormat="1">
      <c r="B442" s="116" t="s">
        <v>899</v>
      </c>
      <c r="C442" s="117" t="s">
        <v>900</v>
      </c>
      <c r="D442" s="160"/>
    </row>
    <row r="443" spans="2:4" s="131" customFormat="1">
      <c r="B443" s="116" t="s">
        <v>901</v>
      </c>
      <c r="C443" s="117" t="s">
        <v>902</v>
      </c>
      <c r="D443" s="160"/>
    </row>
    <row r="444" spans="2:4" s="131" customFormat="1">
      <c r="B444" s="116" t="s">
        <v>903</v>
      </c>
      <c r="C444" s="117" t="s">
        <v>904</v>
      </c>
      <c r="D444" s="160"/>
    </row>
    <row r="445" spans="2:4" s="131" customFormat="1">
      <c r="B445" s="116" t="s">
        <v>905</v>
      </c>
      <c r="C445" s="117" t="s">
        <v>906</v>
      </c>
      <c r="D445" s="160"/>
    </row>
  </sheetData>
  <sheetProtection password="C796" sheet="1" objects="1" scenarios="1"/>
  <mergeCells count="11">
    <mergeCell ref="D332:D375"/>
    <mergeCell ref="D164:D247"/>
    <mergeCell ref="D249:D277"/>
    <mergeCell ref="D439:D445"/>
    <mergeCell ref="D4:D24"/>
    <mergeCell ref="D42:D62"/>
    <mergeCell ref="D63:D98"/>
    <mergeCell ref="D99:D152"/>
    <mergeCell ref="D278:D299"/>
    <mergeCell ref="D300:D331"/>
    <mergeCell ref="D376:D437"/>
  </mergeCells>
  <pageMargins left="0.7" right="0.7" top="0.75" bottom="0.75" header="0.3" footer="0.3"/>
  <pageSetup paperSize="9" scale="73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K401"/>
  <sheetViews>
    <sheetView topLeftCell="A181" workbookViewId="0">
      <selection activeCell="C9" sqref="C9"/>
    </sheetView>
  </sheetViews>
  <sheetFormatPr defaultColWidth="8.85546875" defaultRowHeight="15"/>
  <cols>
    <col min="1" max="1" width="3.85546875" customWidth="1"/>
    <col min="2" max="2" width="12.28515625" customWidth="1"/>
    <col min="3" max="3" width="158.28515625" customWidth="1"/>
    <col min="4" max="4" width="17.42578125" customWidth="1"/>
    <col min="6" max="6" width="3.140625" customWidth="1"/>
    <col min="7" max="9" width="8.85546875" hidden="1" customWidth="1"/>
    <col min="10" max="10" width="37.7109375" customWidth="1"/>
    <col min="11" max="11" width="98" customWidth="1"/>
  </cols>
  <sheetData>
    <row r="2" spans="2:4" ht="84.75" customHeight="1">
      <c r="B2" s="24" t="s">
        <v>11</v>
      </c>
      <c r="C2" s="6" t="s">
        <v>1226</v>
      </c>
      <c r="D2" s="24" t="s">
        <v>10</v>
      </c>
    </row>
    <row r="3" spans="2:4">
      <c r="B3" s="25"/>
      <c r="C3" s="26" t="s">
        <v>4</v>
      </c>
      <c r="D3" s="21"/>
    </row>
    <row r="4" spans="2:4" s="108" customFormat="1" ht="30">
      <c r="B4" s="107" t="s">
        <v>117</v>
      </c>
      <c r="C4" s="107" t="s">
        <v>118</v>
      </c>
      <c r="D4" s="178" t="s">
        <v>115</v>
      </c>
    </row>
    <row r="5" spans="2:4" s="108" customFormat="1">
      <c r="B5" s="107" t="s">
        <v>119</v>
      </c>
      <c r="C5" s="109" t="s">
        <v>120</v>
      </c>
      <c r="D5" s="183"/>
    </row>
    <row r="6" spans="2:4" s="108" customFormat="1">
      <c r="B6" s="107" t="s">
        <v>121</v>
      </c>
      <c r="C6" s="107" t="s">
        <v>122</v>
      </c>
      <c r="D6" s="183"/>
    </row>
    <row r="7" spans="2:4" s="108" customFormat="1">
      <c r="B7" s="107" t="s">
        <v>123</v>
      </c>
      <c r="C7" s="107" t="s">
        <v>124</v>
      </c>
      <c r="D7" s="183"/>
    </row>
    <row r="8" spans="2:4" s="108" customFormat="1">
      <c r="B8" s="107" t="s">
        <v>125</v>
      </c>
      <c r="C8" s="107" t="s">
        <v>126</v>
      </c>
      <c r="D8" s="183"/>
    </row>
    <row r="9" spans="2:4" s="108" customFormat="1">
      <c r="B9" s="107" t="s">
        <v>127</v>
      </c>
      <c r="C9" s="107" t="s">
        <v>128</v>
      </c>
      <c r="D9" s="183"/>
    </row>
    <row r="10" spans="2:4" s="108" customFormat="1" ht="30">
      <c r="B10" s="107" t="s">
        <v>129</v>
      </c>
      <c r="C10" s="109" t="s">
        <v>1169</v>
      </c>
      <c r="D10" s="183"/>
    </row>
    <row r="11" spans="2:4" s="108" customFormat="1">
      <c r="B11" s="107" t="s">
        <v>130</v>
      </c>
      <c r="C11" s="107" t="s">
        <v>131</v>
      </c>
      <c r="D11" s="183"/>
    </row>
    <row r="12" spans="2:4" s="108" customFormat="1">
      <c r="B12" s="107" t="s">
        <v>132</v>
      </c>
      <c r="C12" s="107" t="s">
        <v>133</v>
      </c>
      <c r="D12" s="183"/>
    </row>
    <row r="13" spans="2:4" s="108" customFormat="1">
      <c r="B13" s="107" t="s">
        <v>134</v>
      </c>
      <c r="C13" s="107" t="s">
        <v>135</v>
      </c>
      <c r="D13" s="183"/>
    </row>
    <row r="14" spans="2:4" s="108" customFormat="1">
      <c r="B14" s="107" t="s">
        <v>136</v>
      </c>
      <c r="C14" s="107" t="s">
        <v>1170</v>
      </c>
      <c r="D14" s="183"/>
    </row>
    <row r="15" spans="2:4" s="108" customFormat="1">
      <c r="B15" s="107" t="s">
        <v>137</v>
      </c>
      <c r="C15" s="107" t="s">
        <v>138</v>
      </c>
      <c r="D15" s="183"/>
    </row>
    <row r="16" spans="2:4" s="108" customFormat="1">
      <c r="B16" s="107" t="s">
        <v>139</v>
      </c>
      <c r="C16" s="107" t="s">
        <v>140</v>
      </c>
      <c r="D16" s="183"/>
    </row>
    <row r="17" spans="2:4" s="108" customFormat="1">
      <c r="B17" s="107" t="s">
        <v>141</v>
      </c>
      <c r="C17" s="107" t="s">
        <v>142</v>
      </c>
      <c r="D17" s="183"/>
    </row>
    <row r="18" spans="2:4" s="108" customFormat="1">
      <c r="B18" s="107" t="s">
        <v>143</v>
      </c>
      <c r="C18" s="107" t="s">
        <v>144</v>
      </c>
      <c r="D18" s="183"/>
    </row>
    <row r="19" spans="2:4" s="108" customFormat="1">
      <c r="B19" s="107" t="s">
        <v>145</v>
      </c>
      <c r="C19" s="109" t="s">
        <v>1189</v>
      </c>
      <c r="D19" s="183"/>
    </row>
    <row r="20" spans="2:4" s="108" customFormat="1">
      <c r="B20" s="107" t="s">
        <v>147</v>
      </c>
      <c r="C20" s="107" t="s">
        <v>148</v>
      </c>
      <c r="D20" s="183"/>
    </row>
    <row r="21" spans="2:4" s="108" customFormat="1">
      <c r="B21" s="107" t="s">
        <v>149</v>
      </c>
      <c r="C21" s="109" t="s">
        <v>150</v>
      </c>
      <c r="D21" s="183"/>
    </row>
    <row r="22" spans="2:4" s="108" customFormat="1">
      <c r="B22" s="107" t="s">
        <v>151</v>
      </c>
      <c r="C22" s="107" t="s">
        <v>152</v>
      </c>
      <c r="D22" s="183"/>
    </row>
    <row r="23" spans="2:4" s="108" customFormat="1">
      <c r="B23" s="107" t="s">
        <v>153</v>
      </c>
      <c r="C23" s="107" t="s">
        <v>154</v>
      </c>
      <c r="D23" s="183"/>
    </row>
    <row r="24" spans="2:4" s="108" customFormat="1">
      <c r="B24" s="107" t="s">
        <v>155</v>
      </c>
      <c r="C24" s="107" t="s">
        <v>156</v>
      </c>
      <c r="D24" s="183"/>
    </row>
    <row r="25" spans="2:4" s="108" customFormat="1">
      <c r="B25" s="107" t="s">
        <v>157</v>
      </c>
      <c r="C25" s="107" t="s">
        <v>158</v>
      </c>
      <c r="D25" s="110"/>
    </row>
    <row r="26" spans="2:4" s="108" customFormat="1">
      <c r="B26" s="107" t="s">
        <v>159</v>
      </c>
      <c r="C26" s="107" t="s">
        <v>160</v>
      </c>
      <c r="D26" s="111"/>
    </row>
    <row r="27" spans="2:4" s="108" customFormat="1">
      <c r="B27" s="107" t="s">
        <v>161</v>
      </c>
      <c r="C27" s="107" t="s">
        <v>162</v>
      </c>
      <c r="D27" s="111"/>
    </row>
    <row r="28" spans="2:4" s="108" customFormat="1">
      <c r="B28" s="107" t="s">
        <v>163</v>
      </c>
      <c r="C28" s="107" t="s">
        <v>1171</v>
      </c>
      <c r="D28" s="111"/>
    </row>
    <row r="29" spans="2:4" s="108" customFormat="1">
      <c r="B29" s="107" t="s">
        <v>164</v>
      </c>
      <c r="C29" s="107" t="s">
        <v>165</v>
      </c>
      <c r="D29" s="111"/>
    </row>
    <row r="30" spans="2:4" s="108" customFormat="1">
      <c r="B30" s="107" t="s">
        <v>166</v>
      </c>
      <c r="C30" s="107" t="s">
        <v>167</v>
      </c>
      <c r="D30" s="111"/>
    </row>
    <row r="31" spans="2:4" s="108" customFormat="1">
      <c r="B31" s="107" t="s">
        <v>168</v>
      </c>
      <c r="C31" s="107" t="s">
        <v>169</v>
      </c>
      <c r="D31" s="111"/>
    </row>
    <row r="32" spans="2:4" s="108" customFormat="1">
      <c r="B32" s="107" t="s">
        <v>170</v>
      </c>
      <c r="C32" s="107" t="s">
        <v>171</v>
      </c>
      <c r="D32" s="111"/>
    </row>
    <row r="33" spans="2:4" s="108" customFormat="1">
      <c r="B33" s="107" t="s">
        <v>172</v>
      </c>
      <c r="C33" s="107" t="s">
        <v>173</v>
      </c>
      <c r="D33" s="111"/>
    </row>
    <row r="34" spans="2:4" s="108" customFormat="1">
      <c r="B34" s="107" t="s">
        <v>174</v>
      </c>
      <c r="C34" s="107" t="s">
        <v>175</v>
      </c>
      <c r="D34" s="111"/>
    </row>
    <row r="35" spans="2:4" s="108" customFormat="1">
      <c r="B35" s="107" t="s">
        <v>176</v>
      </c>
      <c r="C35" s="107" t="s">
        <v>177</v>
      </c>
      <c r="D35" s="111"/>
    </row>
    <row r="36" spans="2:4" s="108" customFormat="1">
      <c r="B36" s="107" t="s">
        <v>178</v>
      </c>
      <c r="C36" s="107" t="s">
        <v>179</v>
      </c>
      <c r="D36" s="111"/>
    </row>
    <row r="37" spans="2:4" s="108" customFormat="1">
      <c r="B37" s="107" t="s">
        <v>180</v>
      </c>
      <c r="C37" s="107" t="s">
        <v>181</v>
      </c>
      <c r="D37" s="111"/>
    </row>
    <row r="38" spans="2:4" s="108" customFormat="1" ht="30">
      <c r="B38" s="107" t="s">
        <v>182</v>
      </c>
      <c r="C38" s="107" t="s">
        <v>183</v>
      </c>
      <c r="D38" s="111"/>
    </row>
    <row r="39" spans="2:4" s="108" customFormat="1" ht="30">
      <c r="B39" s="107" t="s">
        <v>184</v>
      </c>
      <c r="C39" s="107" t="s">
        <v>185</v>
      </c>
      <c r="D39" s="111"/>
    </row>
    <row r="40" spans="2:4" s="108" customFormat="1" ht="30">
      <c r="B40" s="107" t="s">
        <v>186</v>
      </c>
      <c r="C40" s="107" t="s">
        <v>187</v>
      </c>
      <c r="D40" s="111"/>
    </row>
    <row r="41" spans="2:4" s="108" customFormat="1">
      <c r="B41" s="112" t="s">
        <v>188</v>
      </c>
      <c r="C41" s="112" t="s">
        <v>189</v>
      </c>
      <c r="D41" s="111"/>
    </row>
    <row r="42" spans="2:4" s="108" customFormat="1">
      <c r="B42" s="107" t="s">
        <v>190</v>
      </c>
      <c r="C42" s="107" t="s">
        <v>191</v>
      </c>
      <c r="D42" s="184" t="s">
        <v>116</v>
      </c>
    </row>
    <row r="43" spans="2:4" s="108" customFormat="1">
      <c r="B43" s="107" t="s">
        <v>192</v>
      </c>
      <c r="C43" s="109" t="s">
        <v>193</v>
      </c>
      <c r="D43" s="180"/>
    </row>
    <row r="44" spans="2:4" s="108" customFormat="1">
      <c r="B44" s="107" t="s">
        <v>194</v>
      </c>
      <c r="C44" s="107" t="s">
        <v>195</v>
      </c>
      <c r="D44" s="180"/>
    </row>
    <row r="45" spans="2:4" s="108" customFormat="1">
      <c r="B45" s="107" t="s">
        <v>196</v>
      </c>
      <c r="C45" s="107" t="s">
        <v>197</v>
      </c>
      <c r="D45" s="180"/>
    </row>
    <row r="46" spans="2:4" s="108" customFormat="1">
      <c r="B46" s="107" t="s">
        <v>198</v>
      </c>
      <c r="C46" s="107" t="s">
        <v>199</v>
      </c>
      <c r="D46" s="180"/>
    </row>
    <row r="47" spans="2:4" s="108" customFormat="1" ht="30">
      <c r="B47" s="107" t="s">
        <v>200</v>
      </c>
      <c r="C47" s="109" t="s">
        <v>201</v>
      </c>
      <c r="D47" s="180"/>
    </row>
    <row r="48" spans="2:4" s="108" customFormat="1">
      <c r="B48" s="107" t="s">
        <v>202</v>
      </c>
      <c r="C48" s="109" t="s">
        <v>203</v>
      </c>
      <c r="D48" s="180"/>
    </row>
    <row r="49" spans="2:4" s="108" customFormat="1" ht="30">
      <c r="B49" s="107" t="s">
        <v>204</v>
      </c>
      <c r="C49" s="107" t="s">
        <v>205</v>
      </c>
      <c r="D49" s="180"/>
    </row>
    <row r="50" spans="2:4" s="108" customFormat="1">
      <c r="B50" s="107" t="s">
        <v>206</v>
      </c>
      <c r="C50" s="107" t="s">
        <v>207</v>
      </c>
      <c r="D50" s="180"/>
    </row>
    <row r="51" spans="2:4" s="108" customFormat="1">
      <c r="B51" s="107" t="s">
        <v>208</v>
      </c>
      <c r="C51" s="107" t="s">
        <v>209</v>
      </c>
      <c r="D51" s="180"/>
    </row>
    <row r="52" spans="2:4" s="108" customFormat="1">
      <c r="B52" s="107" t="s">
        <v>210</v>
      </c>
      <c r="C52" s="107" t="s">
        <v>211</v>
      </c>
      <c r="D52" s="180"/>
    </row>
    <row r="53" spans="2:4" s="108" customFormat="1">
      <c r="B53" s="107" t="s">
        <v>212</v>
      </c>
      <c r="C53" s="107" t="s">
        <v>213</v>
      </c>
      <c r="D53" s="180"/>
    </row>
    <row r="54" spans="2:4" s="108" customFormat="1">
      <c r="B54" s="107" t="s">
        <v>214</v>
      </c>
      <c r="C54" s="107" t="s">
        <v>215</v>
      </c>
      <c r="D54" s="180"/>
    </row>
    <row r="55" spans="2:4" s="108" customFormat="1">
      <c r="B55" s="107" t="s">
        <v>216</v>
      </c>
      <c r="C55" s="107" t="s">
        <v>217</v>
      </c>
      <c r="D55" s="180"/>
    </row>
    <row r="56" spans="2:4" s="108" customFormat="1">
      <c r="B56" s="107" t="s">
        <v>218</v>
      </c>
      <c r="C56" s="107" t="s">
        <v>219</v>
      </c>
      <c r="D56" s="180"/>
    </row>
    <row r="57" spans="2:4" s="108" customFormat="1">
      <c r="B57" s="107" t="s">
        <v>220</v>
      </c>
      <c r="C57" s="107" t="s">
        <v>221</v>
      </c>
      <c r="D57" s="180"/>
    </row>
    <row r="58" spans="2:4" s="108" customFormat="1">
      <c r="B58" s="107" t="s">
        <v>222</v>
      </c>
      <c r="C58" s="107" t="s">
        <v>223</v>
      </c>
      <c r="D58" s="180"/>
    </row>
    <row r="59" spans="2:4" s="108" customFormat="1">
      <c r="B59" s="107" t="s">
        <v>224</v>
      </c>
      <c r="C59" s="107" t="s">
        <v>225</v>
      </c>
      <c r="D59" s="180"/>
    </row>
    <row r="60" spans="2:4" s="108" customFormat="1">
      <c r="B60" s="107" t="s">
        <v>226</v>
      </c>
      <c r="C60" s="107" t="s">
        <v>227</v>
      </c>
      <c r="D60" s="180"/>
    </row>
    <row r="61" spans="2:4" s="108" customFormat="1">
      <c r="B61" s="107" t="s">
        <v>228</v>
      </c>
      <c r="C61" s="107" t="s">
        <v>229</v>
      </c>
      <c r="D61" s="180"/>
    </row>
    <row r="62" spans="2:4" s="108" customFormat="1" ht="45">
      <c r="B62" s="107" t="s">
        <v>230</v>
      </c>
      <c r="C62" s="107" t="s">
        <v>231</v>
      </c>
      <c r="D62" s="180"/>
    </row>
    <row r="63" spans="2:4" s="108" customFormat="1">
      <c r="B63" s="107" t="s">
        <v>1190</v>
      </c>
      <c r="C63" s="114" t="s">
        <v>1191</v>
      </c>
      <c r="D63" s="132"/>
    </row>
    <row r="64" spans="2:4" s="108" customFormat="1">
      <c r="B64" s="107" t="s">
        <v>1192</v>
      </c>
      <c r="C64" s="133" t="s">
        <v>1193</v>
      </c>
      <c r="D64" s="132"/>
    </row>
    <row r="65" spans="2:4" s="108" customFormat="1">
      <c r="B65" s="107" t="s">
        <v>1194</v>
      </c>
      <c r="C65" s="114" t="s">
        <v>1195</v>
      </c>
      <c r="D65" s="132"/>
    </row>
    <row r="66" spans="2:4" s="108" customFormat="1">
      <c r="B66" s="107" t="s">
        <v>1196</v>
      </c>
      <c r="C66" s="114" t="s">
        <v>1197</v>
      </c>
      <c r="D66" s="132"/>
    </row>
    <row r="67" spans="2:4" s="108" customFormat="1">
      <c r="B67" s="107" t="s">
        <v>1198</v>
      </c>
      <c r="C67" s="114" t="s">
        <v>1199</v>
      </c>
      <c r="D67" s="132"/>
    </row>
    <row r="68" spans="2:4" s="108" customFormat="1" ht="30">
      <c r="B68" s="107" t="s">
        <v>233</v>
      </c>
      <c r="C68" s="107" t="s">
        <v>234</v>
      </c>
      <c r="D68" s="185" t="s">
        <v>232</v>
      </c>
    </row>
    <row r="69" spans="2:4" s="108" customFormat="1">
      <c r="B69" s="107" t="s">
        <v>235</v>
      </c>
      <c r="C69" s="107" t="s">
        <v>236</v>
      </c>
      <c r="D69" s="186"/>
    </row>
    <row r="70" spans="2:4" s="108" customFormat="1">
      <c r="B70" s="107" t="s">
        <v>237</v>
      </c>
      <c r="C70" s="107" t="s">
        <v>238</v>
      </c>
      <c r="D70" s="186"/>
    </row>
    <row r="71" spans="2:4" s="108" customFormat="1">
      <c r="B71" s="107" t="s">
        <v>239</v>
      </c>
      <c r="C71" s="107" t="s">
        <v>242</v>
      </c>
      <c r="D71" s="186"/>
    </row>
    <row r="72" spans="2:4" s="108" customFormat="1">
      <c r="B72" s="107" t="s">
        <v>241</v>
      </c>
      <c r="C72" s="108" t="s">
        <v>244</v>
      </c>
      <c r="D72" s="186"/>
    </row>
    <row r="73" spans="2:4" s="108" customFormat="1">
      <c r="B73" s="107" t="s">
        <v>243</v>
      </c>
      <c r="C73" s="107" t="s">
        <v>246</v>
      </c>
      <c r="D73" s="186"/>
    </row>
    <row r="74" spans="2:4" s="108" customFormat="1">
      <c r="B74" s="107" t="s">
        <v>245</v>
      </c>
      <c r="C74" s="107" t="s">
        <v>248</v>
      </c>
      <c r="D74" s="186"/>
    </row>
    <row r="75" spans="2:4" s="108" customFormat="1" ht="30">
      <c r="B75" s="107" t="s">
        <v>247</v>
      </c>
      <c r="C75" s="107" t="s">
        <v>250</v>
      </c>
      <c r="D75" s="186"/>
    </row>
    <row r="76" spans="2:4">
      <c r="B76" s="28" t="s">
        <v>251</v>
      </c>
      <c r="C76" s="29" t="s">
        <v>252</v>
      </c>
      <c r="D76" s="186"/>
    </row>
    <row r="77" spans="2:4">
      <c r="B77" s="28" t="s">
        <v>253</v>
      </c>
      <c r="C77" s="29" t="s">
        <v>254</v>
      </c>
      <c r="D77" s="186"/>
    </row>
    <row r="78" spans="2:4">
      <c r="B78" s="28" t="s">
        <v>255</v>
      </c>
      <c r="C78" s="29" t="s">
        <v>256</v>
      </c>
      <c r="D78" s="186"/>
    </row>
    <row r="79" spans="2:4">
      <c r="B79" s="28" t="s">
        <v>257</v>
      </c>
      <c r="C79" s="29" t="s">
        <v>258</v>
      </c>
      <c r="D79" s="186"/>
    </row>
    <row r="80" spans="2:4">
      <c r="B80" s="28" t="s">
        <v>259</v>
      </c>
      <c r="C80" s="29" t="s">
        <v>260</v>
      </c>
      <c r="D80" s="186"/>
    </row>
    <row r="81" spans="2:4">
      <c r="B81" s="28" t="s">
        <v>261</v>
      </c>
      <c r="C81" s="29" t="s">
        <v>262</v>
      </c>
      <c r="D81" s="186"/>
    </row>
    <row r="82" spans="2:4">
      <c r="B82" s="28" t="s">
        <v>263</v>
      </c>
      <c r="C82" s="29" t="s">
        <v>264</v>
      </c>
      <c r="D82" s="186"/>
    </row>
    <row r="83" spans="2:4">
      <c r="B83" s="28" t="s">
        <v>265</v>
      </c>
      <c r="C83" s="29" t="s">
        <v>266</v>
      </c>
      <c r="D83" s="186"/>
    </row>
    <row r="84" spans="2:4">
      <c r="B84" s="28" t="s">
        <v>267</v>
      </c>
      <c r="C84" s="29" t="s">
        <v>268</v>
      </c>
      <c r="D84" s="186"/>
    </row>
    <row r="85" spans="2:4">
      <c r="B85" s="28" t="s">
        <v>269</v>
      </c>
      <c r="C85" s="29" t="s">
        <v>270</v>
      </c>
      <c r="D85" s="186"/>
    </row>
    <row r="86" spans="2:4" s="108" customFormat="1">
      <c r="B86" s="107" t="s">
        <v>271</v>
      </c>
      <c r="C86" s="107" t="s">
        <v>272</v>
      </c>
      <c r="D86" s="186"/>
    </row>
    <row r="87" spans="2:4" s="108" customFormat="1">
      <c r="B87" s="107" t="s">
        <v>273</v>
      </c>
      <c r="C87" s="107" t="s">
        <v>274</v>
      </c>
      <c r="D87" s="186"/>
    </row>
    <row r="88" spans="2:4" s="108" customFormat="1">
      <c r="B88" s="107" t="s">
        <v>275</v>
      </c>
      <c r="C88" s="107" t="s">
        <v>276</v>
      </c>
      <c r="D88" s="186"/>
    </row>
    <row r="89" spans="2:4" s="108" customFormat="1">
      <c r="B89" s="107" t="s">
        <v>277</v>
      </c>
      <c r="C89" s="107" t="s">
        <v>278</v>
      </c>
      <c r="D89" s="186"/>
    </row>
    <row r="90" spans="2:4" s="108" customFormat="1">
      <c r="B90" s="107" t="s">
        <v>279</v>
      </c>
      <c r="C90" s="107" t="s">
        <v>280</v>
      </c>
      <c r="D90" s="186"/>
    </row>
    <row r="91" spans="2:4" s="108" customFormat="1">
      <c r="B91" s="107" t="s">
        <v>281</v>
      </c>
      <c r="C91" s="107" t="s">
        <v>282</v>
      </c>
      <c r="D91" s="186"/>
    </row>
    <row r="92" spans="2:4" s="108" customFormat="1">
      <c r="B92" s="107" t="s">
        <v>283</v>
      </c>
      <c r="C92" s="107" t="s">
        <v>284</v>
      </c>
      <c r="D92" s="186"/>
    </row>
    <row r="93" spans="2:4" s="108" customFormat="1">
      <c r="B93" s="107" t="s">
        <v>285</v>
      </c>
      <c r="C93" s="107" t="s">
        <v>286</v>
      </c>
      <c r="D93" s="186"/>
    </row>
    <row r="94" spans="2:4" s="108" customFormat="1">
      <c r="B94" s="107" t="s">
        <v>287</v>
      </c>
      <c r="C94" s="107" t="s">
        <v>288</v>
      </c>
      <c r="D94" s="186"/>
    </row>
    <row r="95" spans="2:4" s="108" customFormat="1">
      <c r="B95" s="107" t="s">
        <v>289</v>
      </c>
      <c r="C95" s="107" t="s">
        <v>290</v>
      </c>
      <c r="D95" s="186"/>
    </row>
    <row r="96" spans="2:4" s="108" customFormat="1">
      <c r="B96" s="107" t="s">
        <v>291</v>
      </c>
      <c r="C96" s="107" t="s">
        <v>292</v>
      </c>
      <c r="D96" s="186"/>
    </row>
    <row r="97" spans="2:4" s="108" customFormat="1">
      <c r="B97" s="107" t="s">
        <v>293</v>
      </c>
      <c r="C97" s="107" t="s">
        <v>294</v>
      </c>
      <c r="D97" s="186"/>
    </row>
    <row r="98" spans="2:4" s="108" customFormat="1">
      <c r="B98" s="107" t="s">
        <v>295</v>
      </c>
      <c r="C98" s="107" t="s">
        <v>296</v>
      </c>
      <c r="D98" s="186"/>
    </row>
    <row r="99" spans="2:4" s="108" customFormat="1">
      <c r="B99" s="107" t="s">
        <v>297</v>
      </c>
      <c r="C99" s="107" t="s">
        <v>298</v>
      </c>
      <c r="D99" s="186"/>
    </row>
    <row r="100" spans="2:4" s="108" customFormat="1" ht="30">
      <c r="B100" s="107" t="s">
        <v>299</v>
      </c>
      <c r="C100" s="107" t="s">
        <v>300</v>
      </c>
      <c r="D100" s="186"/>
    </row>
    <row r="101" spans="2:4" s="108" customFormat="1">
      <c r="B101" s="134" t="s">
        <v>1200</v>
      </c>
      <c r="C101" s="134" t="s">
        <v>1201</v>
      </c>
      <c r="D101" s="186"/>
    </row>
    <row r="102" spans="2:4" s="108" customFormat="1">
      <c r="B102" s="114" t="s">
        <v>1202</v>
      </c>
      <c r="C102" s="114" t="s">
        <v>1203</v>
      </c>
      <c r="D102" s="186"/>
    </row>
    <row r="103" spans="2:4" s="108" customFormat="1">
      <c r="B103" s="114" t="s">
        <v>1204</v>
      </c>
      <c r="C103" s="114" t="s">
        <v>1205</v>
      </c>
      <c r="D103" s="186"/>
    </row>
    <row r="104" spans="2:4" s="108" customFormat="1">
      <c r="B104" s="187" t="s">
        <v>301</v>
      </c>
      <c r="C104" s="187" t="s">
        <v>993</v>
      </c>
      <c r="D104" s="186"/>
    </row>
    <row r="105" spans="2:4" s="108" customFormat="1">
      <c r="B105" s="187"/>
      <c r="C105" s="187"/>
      <c r="D105" s="186"/>
    </row>
    <row r="106" spans="2:4" s="108" customFormat="1" ht="0.75" customHeight="1">
      <c r="B106" s="187"/>
      <c r="C106" s="187"/>
      <c r="D106" s="186"/>
    </row>
    <row r="107" spans="2:4" s="108" customFormat="1">
      <c r="B107" s="112" t="s">
        <v>302</v>
      </c>
      <c r="C107" s="112" t="s">
        <v>994</v>
      </c>
      <c r="D107" s="186"/>
    </row>
    <row r="108" spans="2:4" s="108" customFormat="1" ht="30">
      <c r="B108" s="112" t="s">
        <v>978</v>
      </c>
      <c r="C108" s="123" t="s">
        <v>995</v>
      </c>
      <c r="D108" s="186"/>
    </row>
    <row r="109" spans="2:4" s="108" customFormat="1" ht="29.25" customHeight="1">
      <c r="B109" s="112" t="s">
        <v>979</v>
      </c>
      <c r="C109" s="123" t="s">
        <v>996</v>
      </c>
      <c r="D109" s="135"/>
    </row>
    <row r="110" spans="2:4" s="108" customFormat="1">
      <c r="B110" s="112" t="s">
        <v>980</v>
      </c>
      <c r="C110" s="123" t="s">
        <v>997</v>
      </c>
      <c r="D110" s="135"/>
    </row>
    <row r="111" spans="2:4" s="108" customFormat="1">
      <c r="B111" s="112" t="s">
        <v>998</v>
      </c>
      <c r="C111" s="123" t="s">
        <v>999</v>
      </c>
      <c r="D111" s="135"/>
    </row>
    <row r="112" spans="2:4" s="108" customFormat="1">
      <c r="B112" s="107" t="s">
        <v>304</v>
      </c>
      <c r="C112" s="118" t="s">
        <v>307</v>
      </c>
      <c r="D112" s="188" t="s">
        <v>1188</v>
      </c>
    </row>
    <row r="113" spans="2:4" s="108" customFormat="1">
      <c r="B113" s="107" t="s">
        <v>306</v>
      </c>
      <c r="C113" s="118" t="s">
        <v>1206</v>
      </c>
      <c r="D113" s="189"/>
    </row>
    <row r="114" spans="2:4" s="108" customFormat="1" ht="30">
      <c r="B114" s="107" t="s">
        <v>308</v>
      </c>
      <c r="C114" s="118" t="s">
        <v>1207</v>
      </c>
      <c r="D114" s="189"/>
    </row>
    <row r="115" spans="2:4" s="108" customFormat="1">
      <c r="B115" s="107" t="s">
        <v>310</v>
      </c>
      <c r="C115" s="118" t="s">
        <v>313</v>
      </c>
      <c r="D115" s="189"/>
    </row>
    <row r="116" spans="2:4" s="108" customFormat="1">
      <c r="B116" s="107" t="s">
        <v>312</v>
      </c>
      <c r="C116" s="118" t="s">
        <v>317</v>
      </c>
      <c r="D116" s="189"/>
    </row>
    <row r="117" spans="2:4" s="108" customFormat="1">
      <c r="B117" s="107" t="s">
        <v>314</v>
      </c>
      <c r="C117" s="118" t="s">
        <v>319</v>
      </c>
      <c r="D117" s="189"/>
    </row>
    <row r="118" spans="2:4" s="108" customFormat="1">
      <c r="B118" s="107" t="s">
        <v>316</v>
      </c>
      <c r="C118" s="118" t="s">
        <v>321</v>
      </c>
      <c r="D118" s="189"/>
    </row>
    <row r="119" spans="2:4" s="108" customFormat="1">
      <c r="B119" s="107" t="s">
        <v>322</v>
      </c>
      <c r="C119" s="119" t="s">
        <v>323</v>
      </c>
      <c r="D119" s="189"/>
    </row>
    <row r="120" spans="2:4" s="108" customFormat="1">
      <c r="B120" s="107" t="s">
        <v>324</v>
      </c>
      <c r="C120" s="119" t="s">
        <v>325</v>
      </c>
      <c r="D120" s="189"/>
    </row>
    <row r="121" spans="2:4" s="108" customFormat="1">
      <c r="B121" s="107" t="s">
        <v>326</v>
      </c>
      <c r="C121" s="119" t="s">
        <v>327</v>
      </c>
      <c r="D121" s="189"/>
    </row>
    <row r="122" spans="2:4" s="108" customFormat="1">
      <c r="B122" s="107" t="s">
        <v>328</v>
      </c>
      <c r="C122" s="118" t="s">
        <v>329</v>
      </c>
      <c r="D122" s="189"/>
    </row>
    <row r="123" spans="2:4" s="108" customFormat="1">
      <c r="B123" s="107" t="s">
        <v>330</v>
      </c>
      <c r="C123" s="118" t="s">
        <v>333</v>
      </c>
      <c r="D123" s="189"/>
    </row>
    <row r="124" spans="2:4" s="108" customFormat="1">
      <c r="B124" s="107" t="s">
        <v>332</v>
      </c>
      <c r="C124" s="119" t="s">
        <v>335</v>
      </c>
      <c r="D124" s="189"/>
    </row>
    <row r="125" spans="2:4" s="108" customFormat="1">
      <c r="B125" s="107" t="s">
        <v>334</v>
      </c>
      <c r="C125" s="119" t="s">
        <v>337</v>
      </c>
      <c r="D125" s="189"/>
    </row>
    <row r="126" spans="2:4" s="108" customFormat="1">
      <c r="B126" s="107" t="s">
        <v>336</v>
      </c>
      <c r="C126" s="119" t="s">
        <v>339</v>
      </c>
      <c r="D126" s="189"/>
    </row>
    <row r="127" spans="2:4" s="108" customFormat="1" ht="45">
      <c r="B127" s="107" t="s">
        <v>340</v>
      </c>
      <c r="C127" s="118" t="s">
        <v>341</v>
      </c>
      <c r="D127" s="189"/>
    </row>
    <row r="128" spans="2:4" s="108" customFormat="1">
      <c r="B128" s="107" t="s">
        <v>342</v>
      </c>
      <c r="C128" s="118" t="s">
        <v>343</v>
      </c>
      <c r="D128" s="189"/>
    </row>
    <row r="129" spans="2:4" s="108" customFormat="1">
      <c r="B129" s="107" t="s">
        <v>344</v>
      </c>
      <c r="C129" s="118" t="s">
        <v>345</v>
      </c>
      <c r="D129" s="189"/>
    </row>
    <row r="130" spans="2:4" s="108" customFormat="1">
      <c r="B130" s="107" t="s">
        <v>346</v>
      </c>
      <c r="C130" s="118" t="s">
        <v>347</v>
      </c>
      <c r="D130" s="189"/>
    </row>
    <row r="131" spans="2:4" s="108" customFormat="1">
      <c r="B131" s="107" t="s">
        <v>348</v>
      </c>
      <c r="C131" s="118" t="s">
        <v>349</v>
      </c>
      <c r="D131" s="189"/>
    </row>
    <row r="132" spans="2:4" s="108" customFormat="1">
      <c r="B132" s="107" t="s">
        <v>350</v>
      </c>
      <c r="C132" s="118" t="s">
        <v>351</v>
      </c>
      <c r="D132" s="189"/>
    </row>
    <row r="133" spans="2:4" s="108" customFormat="1" ht="30">
      <c r="B133" s="107" t="s">
        <v>352</v>
      </c>
      <c r="C133" s="118" t="s">
        <v>353</v>
      </c>
      <c r="D133" s="189"/>
    </row>
    <row r="134" spans="2:4" s="108" customFormat="1">
      <c r="B134" s="107" t="s">
        <v>354</v>
      </c>
      <c r="C134" s="118" t="s">
        <v>355</v>
      </c>
      <c r="D134" s="189"/>
    </row>
    <row r="135" spans="2:4" s="108" customFormat="1">
      <c r="B135" s="107" t="s">
        <v>356</v>
      </c>
      <c r="C135" s="118" t="s">
        <v>359</v>
      </c>
      <c r="D135" s="189"/>
    </row>
    <row r="136" spans="2:4" s="108" customFormat="1">
      <c r="B136" s="107" t="s">
        <v>358</v>
      </c>
      <c r="C136" s="118" t="s">
        <v>363</v>
      </c>
      <c r="D136" s="189"/>
    </row>
    <row r="137" spans="2:4" s="108" customFormat="1">
      <c r="B137" s="107" t="s">
        <v>360</v>
      </c>
      <c r="C137" s="118" t="s">
        <v>365</v>
      </c>
      <c r="D137" s="189"/>
    </row>
    <row r="138" spans="2:4" s="108" customFormat="1">
      <c r="B138" s="107" t="s">
        <v>362</v>
      </c>
      <c r="C138" s="118" t="s">
        <v>367</v>
      </c>
      <c r="D138" s="189"/>
    </row>
    <row r="139" spans="2:4" s="108" customFormat="1" ht="30">
      <c r="B139" s="107" t="s">
        <v>364</v>
      </c>
      <c r="C139" s="118" t="s">
        <v>369</v>
      </c>
      <c r="D139" s="189"/>
    </row>
    <row r="140" spans="2:4" s="108" customFormat="1">
      <c r="B140" s="107" t="s">
        <v>366</v>
      </c>
      <c r="C140" s="118" t="s">
        <v>371</v>
      </c>
      <c r="D140" s="189"/>
    </row>
    <row r="141" spans="2:4" s="108" customFormat="1">
      <c r="B141" s="107" t="s">
        <v>368</v>
      </c>
      <c r="C141" s="118" t="s">
        <v>373</v>
      </c>
      <c r="D141" s="189"/>
    </row>
    <row r="142" spans="2:4" s="108" customFormat="1">
      <c r="B142" s="107" t="s">
        <v>370</v>
      </c>
      <c r="C142" s="118" t="s">
        <v>375</v>
      </c>
      <c r="D142" s="189"/>
    </row>
    <row r="143" spans="2:4" s="108" customFormat="1">
      <c r="B143" s="107" t="s">
        <v>376</v>
      </c>
      <c r="C143" s="118" t="s">
        <v>377</v>
      </c>
      <c r="D143" s="189"/>
    </row>
    <row r="144" spans="2:4" s="108" customFormat="1">
      <c r="B144" s="107" t="s">
        <v>378</v>
      </c>
      <c r="C144" s="118" t="s">
        <v>379</v>
      </c>
      <c r="D144" s="189"/>
    </row>
    <row r="145" spans="2:4" s="108" customFormat="1">
      <c r="B145" s="107" t="s">
        <v>380</v>
      </c>
      <c r="C145" s="118" t="s">
        <v>381</v>
      </c>
      <c r="D145" s="189"/>
    </row>
    <row r="146" spans="2:4" s="108" customFormat="1">
      <c r="B146" s="107" t="s">
        <v>382</v>
      </c>
      <c r="C146" s="118" t="s">
        <v>385</v>
      </c>
      <c r="D146" s="189"/>
    </row>
    <row r="147" spans="2:4" s="108" customFormat="1">
      <c r="B147" s="107" t="s">
        <v>384</v>
      </c>
      <c r="C147" s="118" t="s">
        <v>389</v>
      </c>
      <c r="D147" s="189"/>
    </row>
    <row r="148" spans="2:4" s="108" customFormat="1">
      <c r="B148" s="107" t="s">
        <v>386</v>
      </c>
      <c r="C148" s="118" t="s">
        <v>391</v>
      </c>
      <c r="D148" s="189"/>
    </row>
    <row r="149" spans="2:4" s="108" customFormat="1">
      <c r="B149" s="107" t="s">
        <v>388</v>
      </c>
      <c r="C149" s="118" t="s">
        <v>393</v>
      </c>
      <c r="D149" s="189"/>
    </row>
    <row r="150" spans="2:4" s="108" customFormat="1">
      <c r="B150" s="107" t="s">
        <v>390</v>
      </c>
      <c r="C150" s="118" t="s">
        <v>395</v>
      </c>
      <c r="D150" s="189"/>
    </row>
    <row r="151" spans="2:4" s="108" customFormat="1">
      <c r="B151" s="107" t="s">
        <v>396</v>
      </c>
      <c r="C151" s="118" t="s">
        <v>397</v>
      </c>
      <c r="D151" s="189"/>
    </row>
    <row r="152" spans="2:4" s="108" customFormat="1">
      <c r="B152" s="107" t="s">
        <v>398</v>
      </c>
      <c r="C152" s="118" t="s">
        <v>399</v>
      </c>
      <c r="D152" s="189"/>
    </row>
    <row r="153" spans="2:4" s="108" customFormat="1">
      <c r="B153" s="107" t="s">
        <v>400</v>
      </c>
      <c r="C153" s="118" t="s">
        <v>401</v>
      </c>
      <c r="D153" s="189"/>
    </row>
    <row r="154" spans="2:4" s="108" customFormat="1">
      <c r="B154" s="107" t="s">
        <v>402</v>
      </c>
      <c r="C154" s="118" t="s">
        <v>403</v>
      </c>
      <c r="D154" s="189"/>
    </row>
    <row r="155" spans="2:4" s="108" customFormat="1">
      <c r="B155" s="107" t="s">
        <v>404</v>
      </c>
      <c r="C155" s="118" t="s">
        <v>405</v>
      </c>
      <c r="D155" s="189"/>
    </row>
    <row r="156" spans="2:4" s="108" customFormat="1">
      <c r="B156" s="107" t="s">
        <v>406</v>
      </c>
      <c r="C156" s="118" t="s">
        <v>407</v>
      </c>
      <c r="D156" s="136"/>
    </row>
    <row r="157" spans="2:4">
      <c r="B157" s="27" t="s">
        <v>408</v>
      </c>
      <c r="C157" s="30" t="s">
        <v>409</v>
      </c>
      <c r="D157" s="106"/>
    </row>
    <row r="158" spans="2:4">
      <c r="B158" s="27" t="s">
        <v>410</v>
      </c>
      <c r="C158" s="30" t="s">
        <v>411</v>
      </c>
      <c r="D158" s="106"/>
    </row>
    <row r="159" spans="2:4">
      <c r="B159" s="27" t="s">
        <v>412</v>
      </c>
      <c r="C159" s="30" t="s">
        <v>413</v>
      </c>
      <c r="D159" s="106"/>
    </row>
    <row r="160" spans="2:4">
      <c r="B160" s="27" t="s">
        <v>414</v>
      </c>
      <c r="C160" s="30" t="s">
        <v>415</v>
      </c>
      <c r="D160" s="106"/>
    </row>
    <row r="161" spans="2:4" s="108" customFormat="1">
      <c r="B161" s="107" t="s">
        <v>416</v>
      </c>
      <c r="C161" s="107" t="s">
        <v>417</v>
      </c>
      <c r="D161" s="174" t="s">
        <v>1188</v>
      </c>
    </row>
    <row r="162" spans="2:4" s="108" customFormat="1">
      <c r="B162" s="107" t="s">
        <v>418</v>
      </c>
      <c r="C162" s="107" t="s">
        <v>419</v>
      </c>
      <c r="D162" s="175"/>
    </row>
    <row r="163" spans="2:4" s="108" customFormat="1">
      <c r="B163" s="107" t="s">
        <v>420</v>
      </c>
      <c r="C163" s="107" t="s">
        <v>421</v>
      </c>
      <c r="D163" s="175"/>
    </row>
    <row r="164" spans="2:4" s="108" customFormat="1" ht="30">
      <c r="B164" s="107" t="s">
        <v>422</v>
      </c>
      <c r="C164" s="107" t="s">
        <v>423</v>
      </c>
      <c r="D164" s="175"/>
    </row>
    <row r="165" spans="2:4" s="108" customFormat="1" ht="30">
      <c r="B165" s="107" t="s">
        <v>424</v>
      </c>
      <c r="C165" s="107" t="s">
        <v>425</v>
      </c>
      <c r="D165" s="175"/>
    </row>
    <row r="166" spans="2:4" s="108" customFormat="1" ht="30">
      <c r="B166" s="107" t="s">
        <v>426</v>
      </c>
      <c r="C166" s="107" t="s">
        <v>427</v>
      </c>
      <c r="D166" s="175"/>
    </row>
    <row r="167" spans="2:4" s="108" customFormat="1">
      <c r="B167" s="107" t="s">
        <v>428</v>
      </c>
      <c r="C167" s="107" t="s">
        <v>429</v>
      </c>
      <c r="D167" s="175"/>
    </row>
    <row r="168" spans="2:4" s="108" customFormat="1" ht="30">
      <c r="B168" s="107" t="s">
        <v>964</v>
      </c>
      <c r="C168" s="107" t="s">
        <v>431</v>
      </c>
      <c r="D168" s="175"/>
    </row>
    <row r="169" spans="2:4" s="108" customFormat="1">
      <c r="B169" s="107" t="s">
        <v>432</v>
      </c>
      <c r="C169" s="107" t="s">
        <v>433</v>
      </c>
      <c r="D169" s="175"/>
    </row>
    <row r="170" spans="2:4" s="108" customFormat="1">
      <c r="B170" s="107" t="s">
        <v>434</v>
      </c>
      <c r="C170" s="107" t="s">
        <v>435</v>
      </c>
      <c r="D170" s="175"/>
    </row>
    <row r="171" spans="2:4" s="108" customFormat="1">
      <c r="B171" s="107" t="s">
        <v>436</v>
      </c>
      <c r="C171" s="107" t="s">
        <v>437</v>
      </c>
      <c r="D171" s="175"/>
    </row>
    <row r="172" spans="2:4" s="108" customFormat="1">
      <c r="B172" s="107" t="s">
        <v>438</v>
      </c>
      <c r="C172" s="107" t="s">
        <v>439</v>
      </c>
      <c r="D172" s="175"/>
    </row>
    <row r="173" spans="2:4" s="108" customFormat="1" ht="30">
      <c r="B173" s="107" t="s">
        <v>440</v>
      </c>
      <c r="C173" s="107" t="s">
        <v>441</v>
      </c>
      <c r="D173" s="175"/>
    </row>
    <row r="174" spans="2:4" s="108" customFormat="1">
      <c r="B174" s="107" t="s">
        <v>442</v>
      </c>
      <c r="C174" s="107" t="s">
        <v>443</v>
      </c>
      <c r="D174" s="175"/>
    </row>
    <row r="175" spans="2:4" s="108" customFormat="1">
      <c r="B175" s="107" t="s">
        <v>444</v>
      </c>
      <c r="C175" s="107" t="s">
        <v>445</v>
      </c>
      <c r="D175" s="175"/>
    </row>
    <row r="176" spans="2:4" s="108" customFormat="1">
      <c r="B176" s="107" t="s">
        <v>446</v>
      </c>
      <c r="C176" s="107" t="s">
        <v>447</v>
      </c>
      <c r="D176" s="175"/>
    </row>
    <row r="177" spans="2:4" s="108" customFormat="1">
      <c r="B177" s="107" t="s">
        <v>448</v>
      </c>
      <c r="C177" s="109" t="s">
        <v>449</v>
      </c>
      <c r="D177" s="175"/>
    </row>
    <row r="178" spans="2:4" s="108" customFormat="1">
      <c r="B178" s="107" t="s">
        <v>450</v>
      </c>
      <c r="C178" s="109" t="s">
        <v>451</v>
      </c>
      <c r="D178" s="175"/>
    </row>
    <row r="179" spans="2:4" s="108" customFormat="1">
      <c r="B179" s="107" t="s">
        <v>452</v>
      </c>
      <c r="C179" s="109" t="s">
        <v>453</v>
      </c>
      <c r="D179" s="175"/>
    </row>
    <row r="180" spans="2:4" s="108" customFormat="1">
      <c r="B180" s="107" t="s">
        <v>454</v>
      </c>
      <c r="C180" s="109" t="s">
        <v>455</v>
      </c>
      <c r="D180" s="175"/>
    </row>
    <row r="181" spans="2:4" s="108" customFormat="1" ht="30">
      <c r="B181" s="107" t="s">
        <v>456</v>
      </c>
      <c r="C181" s="109" t="s">
        <v>457</v>
      </c>
      <c r="D181" s="175"/>
    </row>
    <row r="182" spans="2:4" s="108" customFormat="1" ht="30">
      <c r="B182" s="107" t="s">
        <v>458</v>
      </c>
      <c r="C182" s="109" t="s">
        <v>459</v>
      </c>
      <c r="D182" s="175"/>
    </row>
    <row r="183" spans="2:4" s="108" customFormat="1">
      <c r="B183" s="107" t="s">
        <v>460</v>
      </c>
      <c r="C183" s="107" t="s">
        <v>461</v>
      </c>
      <c r="D183" s="175"/>
    </row>
    <row r="184" spans="2:4" s="108" customFormat="1">
      <c r="B184" s="107" t="s">
        <v>462</v>
      </c>
      <c r="C184" s="107" t="s">
        <v>463</v>
      </c>
      <c r="D184" s="175"/>
    </row>
    <row r="185" spans="2:4" s="108" customFormat="1">
      <c r="B185" s="107" t="s">
        <v>464</v>
      </c>
      <c r="C185" s="107" t="s">
        <v>465</v>
      </c>
      <c r="D185" s="175"/>
    </row>
    <row r="186" spans="2:4" s="108" customFormat="1">
      <c r="B186" s="107" t="s">
        <v>466</v>
      </c>
      <c r="C186" s="107" t="s">
        <v>467</v>
      </c>
      <c r="D186" s="175"/>
    </row>
    <row r="187" spans="2:4" s="108" customFormat="1">
      <c r="B187" s="107" t="s">
        <v>468</v>
      </c>
      <c r="C187" s="107" t="s">
        <v>469</v>
      </c>
      <c r="D187" s="175"/>
    </row>
    <row r="188" spans="2:4" s="108" customFormat="1" ht="30">
      <c r="B188" s="107" t="s">
        <v>470</v>
      </c>
      <c r="C188" s="107" t="s">
        <v>471</v>
      </c>
      <c r="D188" s="175"/>
    </row>
    <row r="189" spans="2:4" s="108" customFormat="1">
      <c r="B189" s="107" t="s">
        <v>472</v>
      </c>
      <c r="C189" s="107" t="s">
        <v>473</v>
      </c>
      <c r="D189" s="175"/>
    </row>
    <row r="190" spans="2:4" s="108" customFormat="1">
      <c r="B190" s="107" t="s">
        <v>474</v>
      </c>
      <c r="C190" s="107" t="s">
        <v>475</v>
      </c>
      <c r="D190" s="175"/>
    </row>
    <row r="191" spans="2:4" s="113" customFormat="1">
      <c r="B191" s="107" t="s">
        <v>478</v>
      </c>
      <c r="C191" s="107" t="s">
        <v>481</v>
      </c>
      <c r="D191" s="175"/>
    </row>
    <row r="192" spans="2:4" s="113" customFormat="1">
      <c r="B192" s="107" t="s">
        <v>480</v>
      </c>
      <c r="C192" s="107" t="s">
        <v>485</v>
      </c>
      <c r="D192" s="175"/>
    </row>
    <row r="193" spans="2:4" s="108" customFormat="1">
      <c r="B193" s="107" t="s">
        <v>482</v>
      </c>
      <c r="C193" s="107" t="s">
        <v>487</v>
      </c>
      <c r="D193" s="175"/>
    </row>
    <row r="194" spans="2:4" s="108" customFormat="1">
      <c r="B194" s="107" t="s">
        <v>484</v>
      </c>
      <c r="C194" s="107" t="s">
        <v>489</v>
      </c>
      <c r="D194" s="175"/>
    </row>
    <row r="195" spans="2:4" s="108" customFormat="1">
      <c r="B195" s="107" t="s">
        <v>486</v>
      </c>
      <c r="C195" s="107" t="s">
        <v>493</v>
      </c>
      <c r="D195" s="175"/>
    </row>
    <row r="196" spans="2:4" s="108" customFormat="1">
      <c r="B196" s="107" t="s">
        <v>488</v>
      </c>
      <c r="C196" s="107" t="s">
        <v>495</v>
      </c>
      <c r="D196" s="175"/>
    </row>
    <row r="197" spans="2:4" s="108" customFormat="1">
      <c r="B197" s="107" t="s">
        <v>490</v>
      </c>
      <c r="C197" s="107" t="s">
        <v>497</v>
      </c>
      <c r="D197" s="175"/>
    </row>
    <row r="198" spans="2:4" s="108" customFormat="1">
      <c r="B198" s="107" t="s">
        <v>492</v>
      </c>
      <c r="C198" s="107" t="s">
        <v>499</v>
      </c>
      <c r="D198" s="175"/>
    </row>
    <row r="199" spans="2:4" s="108" customFormat="1" ht="30">
      <c r="B199" s="107" t="s">
        <v>500</v>
      </c>
      <c r="C199" s="107" t="s">
        <v>501</v>
      </c>
      <c r="D199" s="175"/>
    </row>
    <row r="200" spans="2:4" s="108" customFormat="1">
      <c r="B200" s="107" t="s">
        <v>502</v>
      </c>
      <c r="C200" s="107" t="s">
        <v>503</v>
      </c>
      <c r="D200" s="175"/>
    </row>
    <row r="201" spans="2:4" s="108" customFormat="1">
      <c r="B201" s="107" t="s">
        <v>504</v>
      </c>
      <c r="C201" s="107" t="s">
        <v>505</v>
      </c>
      <c r="D201" s="175"/>
    </row>
    <row r="202" spans="2:4" s="108" customFormat="1">
      <c r="B202" s="107" t="s">
        <v>506</v>
      </c>
      <c r="C202" s="107" t="s">
        <v>507</v>
      </c>
      <c r="D202" s="175"/>
    </row>
    <row r="203" spans="2:4" s="108" customFormat="1">
      <c r="B203" s="107" t="s">
        <v>508</v>
      </c>
      <c r="C203" s="107" t="s">
        <v>511</v>
      </c>
      <c r="D203" s="175"/>
    </row>
    <row r="204" spans="2:4" s="108" customFormat="1">
      <c r="B204" s="107" t="s">
        <v>510</v>
      </c>
      <c r="C204" s="107" t="s">
        <v>515</v>
      </c>
      <c r="D204" s="175"/>
    </row>
    <row r="205" spans="2:4" s="108" customFormat="1">
      <c r="B205" s="107" t="s">
        <v>512</v>
      </c>
      <c r="C205" s="107" t="s">
        <v>517</v>
      </c>
      <c r="D205" s="175"/>
    </row>
    <row r="206" spans="2:4" s="108" customFormat="1">
      <c r="B206" s="107" t="s">
        <v>514</v>
      </c>
      <c r="C206" s="107" t="s">
        <v>519</v>
      </c>
      <c r="D206" s="175"/>
    </row>
    <row r="207" spans="2:4" s="108" customFormat="1">
      <c r="B207" s="107" t="s">
        <v>516</v>
      </c>
      <c r="C207" s="107" t="s">
        <v>521</v>
      </c>
      <c r="D207" s="175"/>
    </row>
    <row r="208" spans="2:4" s="108" customFormat="1">
      <c r="B208" s="107" t="s">
        <v>522</v>
      </c>
      <c r="C208" s="107" t="s">
        <v>523</v>
      </c>
      <c r="D208" s="175"/>
    </row>
    <row r="209" spans="2:4" s="108" customFormat="1">
      <c r="B209" s="107" t="s">
        <v>524</v>
      </c>
      <c r="C209" s="107" t="s">
        <v>525</v>
      </c>
      <c r="D209" s="175"/>
    </row>
    <row r="210" spans="2:4" s="108" customFormat="1">
      <c r="B210" s="107" t="s">
        <v>526</v>
      </c>
      <c r="C210" s="107" t="s">
        <v>527</v>
      </c>
      <c r="D210" s="175"/>
    </row>
    <row r="211" spans="2:4" s="108" customFormat="1" ht="30">
      <c r="B211" s="107" t="s">
        <v>528</v>
      </c>
      <c r="C211" s="107" t="s">
        <v>529</v>
      </c>
      <c r="D211" s="175"/>
    </row>
    <row r="212" spans="2:4" s="108" customFormat="1">
      <c r="B212" s="107" t="s">
        <v>530</v>
      </c>
      <c r="C212" s="107" t="s">
        <v>531</v>
      </c>
      <c r="D212" s="175"/>
    </row>
    <row r="213" spans="2:4" s="108" customFormat="1">
      <c r="B213" s="107" t="s">
        <v>532</v>
      </c>
      <c r="C213" s="107" t="s">
        <v>533</v>
      </c>
      <c r="D213" s="175"/>
    </row>
    <row r="214" spans="2:4" s="108" customFormat="1">
      <c r="B214" s="107" t="s">
        <v>534</v>
      </c>
      <c r="C214" s="107" t="s">
        <v>535</v>
      </c>
      <c r="D214" s="175"/>
    </row>
    <row r="215" spans="2:4" s="108" customFormat="1" ht="30">
      <c r="B215" s="107" t="s">
        <v>536</v>
      </c>
      <c r="C215" s="107" t="s">
        <v>537</v>
      </c>
      <c r="D215" s="175"/>
    </row>
    <row r="216" spans="2:4" s="108" customFormat="1">
      <c r="B216" s="107" t="s">
        <v>538</v>
      </c>
      <c r="C216" s="107" t="s">
        <v>539</v>
      </c>
      <c r="D216" s="175"/>
    </row>
    <row r="217" spans="2:4" s="108" customFormat="1" ht="30">
      <c r="B217" s="107" t="s">
        <v>540</v>
      </c>
      <c r="C217" s="107" t="s">
        <v>537</v>
      </c>
      <c r="D217" s="175"/>
    </row>
    <row r="218" spans="2:4" s="108" customFormat="1">
      <c r="B218" s="107" t="s">
        <v>541</v>
      </c>
      <c r="C218" s="107" t="s">
        <v>542</v>
      </c>
      <c r="D218" s="176"/>
    </row>
    <row r="219" spans="2:4">
      <c r="B219" s="32"/>
      <c r="C219" s="33" t="s">
        <v>5</v>
      </c>
      <c r="D219" s="31"/>
    </row>
    <row r="220" spans="2:4" s="108" customFormat="1">
      <c r="B220" s="107" t="s">
        <v>544</v>
      </c>
      <c r="C220" s="107" t="s">
        <v>545</v>
      </c>
      <c r="D220" s="177" t="s">
        <v>115</v>
      </c>
    </row>
    <row r="221" spans="2:4" s="108" customFormat="1">
      <c r="B221" s="107" t="s">
        <v>546</v>
      </c>
      <c r="C221" s="107" t="s">
        <v>547</v>
      </c>
      <c r="D221" s="178"/>
    </row>
    <row r="222" spans="2:4" s="108" customFormat="1">
      <c r="B222" s="107" t="s">
        <v>548</v>
      </c>
      <c r="C222" s="107" t="s">
        <v>549</v>
      </c>
      <c r="D222" s="178"/>
    </row>
    <row r="223" spans="2:4" s="108" customFormat="1">
      <c r="B223" s="107" t="s">
        <v>550</v>
      </c>
      <c r="C223" s="107" t="s">
        <v>551</v>
      </c>
      <c r="D223" s="178"/>
    </row>
    <row r="224" spans="2:4" s="108" customFormat="1">
      <c r="B224" s="107" t="s">
        <v>552</v>
      </c>
      <c r="C224" s="107" t="s">
        <v>553</v>
      </c>
      <c r="D224" s="178"/>
    </row>
    <row r="225" spans="2:4" s="108" customFormat="1">
      <c r="B225" s="107" t="s">
        <v>554</v>
      </c>
      <c r="C225" s="107" t="s">
        <v>555</v>
      </c>
      <c r="D225" s="178"/>
    </row>
    <row r="226" spans="2:4" s="108" customFormat="1">
      <c r="B226" s="107" t="s">
        <v>556</v>
      </c>
      <c r="C226" s="107" t="s">
        <v>557</v>
      </c>
      <c r="D226" s="178"/>
    </row>
    <row r="227" spans="2:4" s="108" customFormat="1" ht="30">
      <c r="B227" s="107" t="s">
        <v>558</v>
      </c>
      <c r="C227" s="107" t="s">
        <v>559</v>
      </c>
      <c r="D227" s="178"/>
    </row>
    <row r="228" spans="2:4" s="108" customFormat="1">
      <c r="B228" s="107" t="s">
        <v>560</v>
      </c>
      <c r="C228" s="107" t="s">
        <v>561</v>
      </c>
      <c r="D228" s="178"/>
    </row>
    <row r="229" spans="2:4" s="108" customFormat="1">
      <c r="B229" s="107" t="s">
        <v>562</v>
      </c>
      <c r="C229" s="107" t="s">
        <v>563</v>
      </c>
      <c r="D229" s="178"/>
    </row>
    <row r="230" spans="2:4" s="108" customFormat="1">
      <c r="B230" s="107" t="s">
        <v>564</v>
      </c>
      <c r="C230" s="107" t="s">
        <v>565</v>
      </c>
      <c r="D230" s="178"/>
    </row>
    <row r="231" spans="2:4" s="108" customFormat="1">
      <c r="B231" s="107" t="s">
        <v>566</v>
      </c>
      <c r="C231" s="107" t="s">
        <v>567</v>
      </c>
      <c r="D231" s="178"/>
    </row>
    <row r="232" spans="2:4" s="108" customFormat="1">
      <c r="B232" s="107" t="s">
        <v>568</v>
      </c>
      <c r="C232" s="107" t="s">
        <v>569</v>
      </c>
      <c r="D232" s="178"/>
    </row>
    <row r="233" spans="2:4" s="108" customFormat="1">
      <c r="B233" s="107" t="s">
        <v>570</v>
      </c>
      <c r="C233" s="107" t="s">
        <v>571</v>
      </c>
      <c r="D233" s="178"/>
    </row>
    <row r="234" spans="2:4" s="108" customFormat="1" ht="30">
      <c r="B234" s="107" t="s">
        <v>572</v>
      </c>
      <c r="C234" s="107" t="s">
        <v>573</v>
      </c>
      <c r="D234" s="178"/>
    </row>
    <row r="235" spans="2:4" s="108" customFormat="1">
      <c r="B235" s="107" t="s">
        <v>574</v>
      </c>
      <c r="C235" s="107" t="s">
        <v>1208</v>
      </c>
      <c r="D235" s="178"/>
    </row>
    <row r="236" spans="2:4" s="108" customFormat="1">
      <c r="B236" s="107" t="s">
        <v>575</v>
      </c>
      <c r="C236" s="109" t="s">
        <v>576</v>
      </c>
      <c r="D236" s="178"/>
    </row>
    <row r="237" spans="2:4" s="108" customFormat="1">
      <c r="B237" s="107" t="s">
        <v>577</v>
      </c>
      <c r="C237" s="107" t="s">
        <v>578</v>
      </c>
      <c r="D237" s="178"/>
    </row>
    <row r="238" spans="2:4" s="108" customFormat="1">
      <c r="B238" s="107" t="s">
        <v>579</v>
      </c>
      <c r="C238" s="107" t="s">
        <v>580</v>
      </c>
      <c r="D238" s="178"/>
    </row>
    <row r="239" spans="2:4" s="108" customFormat="1">
      <c r="B239" s="107" t="s">
        <v>581</v>
      </c>
      <c r="C239" s="107" t="s">
        <v>582</v>
      </c>
      <c r="D239" s="178"/>
    </row>
    <row r="240" spans="2:4" s="108" customFormat="1">
      <c r="B240" s="107" t="s">
        <v>583</v>
      </c>
      <c r="C240" s="107" t="s">
        <v>584</v>
      </c>
      <c r="D240" s="178"/>
    </row>
    <row r="241" spans="2:4" s="108" customFormat="1">
      <c r="B241" s="107" t="s">
        <v>585</v>
      </c>
      <c r="C241" s="109" t="s">
        <v>586</v>
      </c>
      <c r="D241" s="178"/>
    </row>
    <row r="242" spans="2:4" s="108" customFormat="1">
      <c r="B242" s="107" t="s">
        <v>587</v>
      </c>
      <c r="C242" s="107" t="s">
        <v>588</v>
      </c>
      <c r="D242" s="178"/>
    </row>
    <row r="243" spans="2:4" s="108" customFormat="1">
      <c r="B243" s="107" t="s">
        <v>589</v>
      </c>
      <c r="C243" s="107" t="s">
        <v>590</v>
      </c>
      <c r="D243" s="178"/>
    </row>
    <row r="244" spans="2:4" s="108" customFormat="1">
      <c r="B244" s="107" t="s">
        <v>591</v>
      </c>
      <c r="C244" s="107" t="s">
        <v>592</v>
      </c>
      <c r="D244" s="178"/>
    </row>
    <row r="245" spans="2:4" s="108" customFormat="1">
      <c r="B245" s="107" t="s">
        <v>593</v>
      </c>
      <c r="C245" s="107" t="s">
        <v>594</v>
      </c>
      <c r="D245" s="178"/>
    </row>
    <row r="246" spans="2:4" s="108" customFormat="1">
      <c r="B246" s="107" t="s">
        <v>595</v>
      </c>
      <c r="C246" s="107" t="s">
        <v>596</v>
      </c>
      <c r="D246" s="178"/>
    </row>
    <row r="247" spans="2:4" s="108" customFormat="1">
      <c r="B247" s="112" t="s">
        <v>597</v>
      </c>
      <c r="C247" s="123" t="s">
        <v>598</v>
      </c>
      <c r="D247" s="178"/>
    </row>
    <row r="248" spans="2:4" s="108" customFormat="1">
      <c r="B248" s="112" t="s">
        <v>599</v>
      </c>
      <c r="C248" s="137" t="s">
        <v>600</v>
      </c>
      <c r="D248" s="178"/>
    </row>
    <row r="249" spans="2:4" s="108" customFormat="1">
      <c r="B249" s="107" t="s">
        <v>601</v>
      </c>
      <c r="C249" s="109" t="s">
        <v>602</v>
      </c>
      <c r="D249" s="179" t="s">
        <v>116</v>
      </c>
    </row>
    <row r="250" spans="2:4" s="108" customFormat="1">
      <c r="B250" s="107" t="s">
        <v>603</v>
      </c>
      <c r="C250" s="109" t="s">
        <v>643</v>
      </c>
      <c r="D250" s="180"/>
    </row>
    <row r="251" spans="2:4" s="108" customFormat="1">
      <c r="B251" s="107" t="s">
        <v>604</v>
      </c>
      <c r="C251" s="109" t="s">
        <v>644</v>
      </c>
      <c r="D251" s="180"/>
    </row>
    <row r="252" spans="2:4" s="108" customFormat="1">
      <c r="B252" s="107" t="s">
        <v>605</v>
      </c>
      <c r="C252" s="109" t="s">
        <v>606</v>
      </c>
      <c r="D252" s="180"/>
    </row>
    <row r="253" spans="2:4" s="108" customFormat="1">
      <c r="B253" s="107" t="s">
        <v>607</v>
      </c>
      <c r="C253" s="107" t="s">
        <v>608</v>
      </c>
      <c r="D253" s="180"/>
    </row>
    <row r="254" spans="2:4" s="108" customFormat="1">
      <c r="B254" s="107" t="s">
        <v>609</v>
      </c>
      <c r="C254" s="109" t="s">
        <v>610</v>
      </c>
      <c r="D254" s="180"/>
    </row>
    <row r="255" spans="2:4" s="108" customFormat="1">
      <c r="B255" s="107" t="s">
        <v>611</v>
      </c>
      <c r="C255" s="107" t="s">
        <v>612</v>
      </c>
      <c r="D255" s="180"/>
    </row>
    <row r="256" spans="2:4" s="108" customFormat="1">
      <c r="B256" s="107" t="s">
        <v>613</v>
      </c>
      <c r="C256" s="109" t="s">
        <v>614</v>
      </c>
      <c r="D256" s="180"/>
    </row>
    <row r="257" spans="2:4" s="108" customFormat="1">
      <c r="B257" s="107" t="s">
        <v>615</v>
      </c>
      <c r="C257" s="107" t="s">
        <v>616</v>
      </c>
      <c r="D257" s="180"/>
    </row>
    <row r="258" spans="2:4" s="108" customFormat="1">
      <c r="B258" s="107" t="s">
        <v>617</v>
      </c>
      <c r="C258" s="107" t="s">
        <v>618</v>
      </c>
      <c r="D258" s="180"/>
    </row>
    <row r="259" spans="2:4" s="108" customFormat="1">
      <c r="B259" s="107" t="s">
        <v>619</v>
      </c>
      <c r="C259" s="107" t="s">
        <v>620</v>
      </c>
      <c r="D259" s="180"/>
    </row>
    <row r="260" spans="2:4" s="108" customFormat="1">
      <c r="B260" s="107" t="s">
        <v>621</v>
      </c>
      <c r="C260" s="107" t="s">
        <v>622</v>
      </c>
      <c r="D260" s="180"/>
    </row>
    <row r="261" spans="2:4" s="108" customFormat="1">
      <c r="B261" s="107" t="s">
        <v>623</v>
      </c>
      <c r="C261" s="107" t="s">
        <v>624</v>
      </c>
      <c r="D261" s="180"/>
    </row>
    <row r="262" spans="2:4" s="108" customFormat="1">
      <c r="B262" s="107" t="s">
        <v>625</v>
      </c>
      <c r="C262" s="107" t="s">
        <v>626</v>
      </c>
      <c r="D262" s="180"/>
    </row>
    <row r="263" spans="2:4" s="108" customFormat="1">
      <c r="B263" s="107" t="s">
        <v>627</v>
      </c>
      <c r="C263" s="107" t="s">
        <v>628</v>
      </c>
      <c r="D263" s="180"/>
    </row>
    <row r="264" spans="2:4" s="108" customFormat="1">
      <c r="B264" s="107" t="s">
        <v>629</v>
      </c>
      <c r="C264" s="107" t="s">
        <v>630</v>
      </c>
      <c r="D264" s="180"/>
    </row>
    <row r="265" spans="2:4" s="108" customFormat="1">
      <c r="B265" s="107" t="s">
        <v>631</v>
      </c>
      <c r="C265" s="107" t="s">
        <v>632</v>
      </c>
      <c r="D265" s="180"/>
    </row>
    <row r="266" spans="2:4" s="108" customFormat="1">
      <c r="B266" s="107" t="s">
        <v>633</v>
      </c>
      <c r="C266" s="107" t="s">
        <v>634</v>
      </c>
      <c r="D266" s="180"/>
    </row>
    <row r="267" spans="2:4" s="108" customFormat="1" ht="30">
      <c r="B267" s="107" t="s">
        <v>635</v>
      </c>
      <c r="C267" s="107" t="s">
        <v>636</v>
      </c>
      <c r="D267" s="180"/>
    </row>
    <row r="268" spans="2:4" s="108" customFormat="1">
      <c r="B268" s="107" t="s">
        <v>637</v>
      </c>
      <c r="C268" s="109" t="s">
        <v>638</v>
      </c>
      <c r="D268" s="180"/>
    </row>
    <row r="269" spans="2:4" s="108" customFormat="1">
      <c r="B269" s="107" t="s">
        <v>639</v>
      </c>
      <c r="C269" s="107" t="s">
        <v>640</v>
      </c>
      <c r="D269" s="180"/>
    </row>
    <row r="270" spans="2:4" s="108" customFormat="1">
      <c r="B270" s="107" t="s">
        <v>641</v>
      </c>
      <c r="C270" s="109" t="s">
        <v>642</v>
      </c>
      <c r="D270" s="180"/>
    </row>
    <row r="271" spans="2:4" s="108" customFormat="1">
      <c r="B271" s="114" t="s">
        <v>1209</v>
      </c>
      <c r="C271" s="114" t="s">
        <v>1210</v>
      </c>
      <c r="D271" s="132"/>
    </row>
    <row r="272" spans="2:4" s="108" customFormat="1">
      <c r="B272" s="114" t="s">
        <v>1211</v>
      </c>
      <c r="C272" s="114" t="s">
        <v>1212</v>
      </c>
      <c r="D272" s="132"/>
    </row>
    <row r="273" spans="2:4" s="108" customFormat="1">
      <c r="B273" s="114" t="s">
        <v>1213</v>
      </c>
      <c r="C273" s="114" t="s">
        <v>1214</v>
      </c>
      <c r="D273" s="132"/>
    </row>
    <row r="274" spans="2:4" s="108" customFormat="1">
      <c r="B274" s="114" t="s">
        <v>1215</v>
      </c>
      <c r="C274" s="114" t="s">
        <v>1216</v>
      </c>
      <c r="D274" s="132"/>
    </row>
    <row r="275" spans="2:4" s="108" customFormat="1">
      <c r="B275" s="107" t="s">
        <v>645</v>
      </c>
      <c r="C275" s="107" t="s">
        <v>1217</v>
      </c>
      <c r="D275" s="190" t="s">
        <v>232</v>
      </c>
    </row>
    <row r="276" spans="2:4" s="108" customFormat="1">
      <c r="B276" s="107" t="s">
        <v>647</v>
      </c>
      <c r="C276" s="107" t="s">
        <v>650</v>
      </c>
      <c r="D276" s="191"/>
    </row>
    <row r="277" spans="2:4" s="108" customFormat="1">
      <c r="B277" s="107" t="s">
        <v>649</v>
      </c>
      <c r="C277" s="107" t="s">
        <v>652</v>
      </c>
      <c r="D277" s="191"/>
    </row>
    <row r="278" spans="2:4" s="108" customFormat="1">
      <c r="B278" s="107" t="s">
        <v>651</v>
      </c>
      <c r="C278" s="107" t="s">
        <v>654</v>
      </c>
      <c r="D278" s="191"/>
    </row>
    <row r="279" spans="2:4" s="108" customFormat="1">
      <c r="B279" s="107" t="s">
        <v>653</v>
      </c>
      <c r="C279" s="107" t="s">
        <v>1218</v>
      </c>
      <c r="D279" s="191"/>
    </row>
    <row r="280" spans="2:4" s="108" customFormat="1">
      <c r="B280" s="107" t="s">
        <v>655</v>
      </c>
      <c r="C280" s="107" t="s">
        <v>1219</v>
      </c>
      <c r="D280" s="191"/>
    </row>
    <row r="281" spans="2:4" s="108" customFormat="1">
      <c r="B281" s="107" t="s">
        <v>679</v>
      </c>
      <c r="C281" s="107" t="s">
        <v>680</v>
      </c>
      <c r="D281" s="191"/>
    </row>
    <row r="282" spans="2:4" s="108" customFormat="1">
      <c r="B282" s="107" t="s">
        <v>681</v>
      </c>
      <c r="C282" s="107" t="s">
        <v>682</v>
      </c>
      <c r="D282" s="191"/>
    </row>
    <row r="283" spans="2:4" s="108" customFormat="1">
      <c r="B283" s="107" t="s">
        <v>683</v>
      </c>
      <c r="C283" s="107" t="s">
        <v>684</v>
      </c>
      <c r="D283" s="191"/>
    </row>
    <row r="284" spans="2:4" s="108" customFormat="1">
      <c r="B284" s="107" t="s">
        <v>685</v>
      </c>
      <c r="C284" s="107" t="s">
        <v>686</v>
      </c>
      <c r="D284" s="191"/>
    </row>
    <row r="285" spans="2:4" s="108" customFormat="1">
      <c r="B285" s="107" t="s">
        <v>687</v>
      </c>
      <c r="C285" s="107" t="s">
        <v>688</v>
      </c>
      <c r="D285" s="191"/>
    </row>
    <row r="286" spans="2:4" s="108" customFormat="1">
      <c r="B286" s="112" t="s">
        <v>689</v>
      </c>
      <c r="C286" s="112" t="s">
        <v>690</v>
      </c>
      <c r="D286" s="191"/>
    </row>
    <row r="287" spans="2:4" s="114" customFormat="1">
      <c r="B287" s="107" t="s">
        <v>691</v>
      </c>
      <c r="C287" s="107" t="s">
        <v>692</v>
      </c>
      <c r="D287" s="191"/>
    </row>
    <row r="288" spans="2:4" s="114" customFormat="1">
      <c r="B288" s="107" t="s">
        <v>693</v>
      </c>
      <c r="C288" s="107" t="s">
        <v>694</v>
      </c>
      <c r="D288" s="191"/>
    </row>
    <row r="289" spans="2:11" s="114" customFormat="1">
      <c r="B289" s="107" t="s">
        <v>695</v>
      </c>
      <c r="C289" s="107" t="s">
        <v>696</v>
      </c>
      <c r="D289" s="191"/>
    </row>
    <row r="290" spans="2:11" s="114" customFormat="1">
      <c r="B290" s="107" t="s">
        <v>697</v>
      </c>
      <c r="C290" s="107" t="s">
        <v>698</v>
      </c>
      <c r="D290" s="191"/>
    </row>
    <row r="291" spans="2:11" s="114" customFormat="1">
      <c r="B291" s="107" t="s">
        <v>699</v>
      </c>
      <c r="C291" s="107" t="s">
        <v>700</v>
      </c>
      <c r="D291" s="191"/>
    </row>
    <row r="292" spans="2:11" s="114" customFormat="1">
      <c r="B292" s="107" t="s">
        <v>701</v>
      </c>
      <c r="C292" s="107" t="s">
        <v>702</v>
      </c>
      <c r="D292" s="191"/>
    </row>
    <row r="293" spans="2:11" s="114" customFormat="1">
      <c r="B293" s="107" t="s">
        <v>703</v>
      </c>
      <c r="C293" s="107" t="s">
        <v>704</v>
      </c>
      <c r="D293" s="191"/>
    </row>
    <row r="294" spans="2:11" s="114" customFormat="1">
      <c r="B294" s="107" t="s">
        <v>705</v>
      </c>
      <c r="C294" s="107" t="s">
        <v>706</v>
      </c>
      <c r="D294" s="191"/>
    </row>
    <row r="295" spans="2:11" s="114" customFormat="1">
      <c r="B295" s="107" t="s">
        <v>707</v>
      </c>
      <c r="C295" s="107" t="s">
        <v>708</v>
      </c>
      <c r="D295" s="191"/>
    </row>
    <row r="296" spans="2:11" s="114" customFormat="1">
      <c r="B296" s="107" t="s">
        <v>709</v>
      </c>
      <c r="C296" s="107" t="s">
        <v>710</v>
      </c>
      <c r="D296" s="191"/>
    </row>
    <row r="297" spans="2:11" s="114" customFormat="1" ht="30">
      <c r="B297" s="107" t="s">
        <v>711</v>
      </c>
      <c r="C297" s="107" t="s">
        <v>712</v>
      </c>
      <c r="D297" s="191"/>
      <c r="J297" s="192"/>
      <c r="K297" s="192"/>
    </row>
    <row r="298" spans="2:11" s="114" customFormat="1">
      <c r="B298" s="114" t="s">
        <v>1220</v>
      </c>
      <c r="C298" s="114" t="s">
        <v>1221</v>
      </c>
      <c r="D298" s="191"/>
      <c r="J298" s="192"/>
      <c r="K298" s="192"/>
    </row>
    <row r="299" spans="2:11" s="114" customFormat="1">
      <c r="B299" s="114" t="s">
        <v>1222</v>
      </c>
      <c r="C299" s="114" t="s">
        <v>1223</v>
      </c>
      <c r="D299" s="191"/>
      <c r="J299" s="192"/>
      <c r="K299" s="192"/>
    </row>
    <row r="300" spans="2:11" s="114" customFormat="1">
      <c r="B300" s="114" t="s">
        <v>1224</v>
      </c>
      <c r="C300" s="114" t="s">
        <v>1225</v>
      </c>
      <c r="D300" s="191"/>
      <c r="J300" s="192"/>
      <c r="K300" s="192"/>
    </row>
    <row r="301" spans="2:11" s="108" customFormat="1" ht="15" customHeight="1">
      <c r="B301" s="193" t="s">
        <v>983</v>
      </c>
      <c r="C301" s="193" t="s">
        <v>981</v>
      </c>
      <c r="D301" s="191"/>
      <c r="J301" s="192"/>
      <c r="K301" s="192"/>
    </row>
    <row r="302" spans="2:11" s="108" customFormat="1">
      <c r="B302" s="194"/>
      <c r="C302" s="194"/>
      <c r="D302" s="191"/>
      <c r="J302" s="192"/>
      <c r="K302" s="192"/>
    </row>
    <row r="303" spans="2:11" s="108" customFormat="1">
      <c r="B303" s="112" t="s">
        <v>984</v>
      </c>
      <c r="C303" s="112" t="s">
        <v>982</v>
      </c>
      <c r="D303" s="191"/>
      <c r="J303" s="138"/>
      <c r="K303" s="138"/>
    </row>
    <row r="304" spans="2:11" s="108" customFormat="1" ht="30">
      <c r="B304" s="112" t="s">
        <v>985</v>
      </c>
      <c r="C304" s="123" t="s">
        <v>988</v>
      </c>
      <c r="D304" s="135"/>
      <c r="J304" s="138"/>
      <c r="K304" s="138"/>
    </row>
    <row r="305" spans="2:11" s="108" customFormat="1">
      <c r="B305" s="112" t="s">
        <v>986</v>
      </c>
      <c r="C305" s="123" t="s">
        <v>989</v>
      </c>
      <c r="D305" s="135"/>
      <c r="J305" s="138"/>
      <c r="K305" s="138"/>
    </row>
    <row r="306" spans="2:11" s="108" customFormat="1">
      <c r="B306" s="112" t="s">
        <v>987</v>
      </c>
      <c r="C306" s="123" t="s">
        <v>584</v>
      </c>
      <c r="D306" s="135"/>
      <c r="J306" s="138"/>
      <c r="K306" s="138"/>
    </row>
    <row r="307" spans="2:11" s="108" customFormat="1">
      <c r="B307" s="112" t="s">
        <v>1000</v>
      </c>
      <c r="C307" s="123" t="s">
        <v>1001</v>
      </c>
      <c r="D307" s="135"/>
      <c r="J307" s="138"/>
      <c r="K307" s="138"/>
    </row>
    <row r="308" spans="2:11" s="108" customFormat="1" ht="30" customHeight="1">
      <c r="B308" s="107" t="s">
        <v>715</v>
      </c>
      <c r="C308" s="107" t="s">
        <v>716</v>
      </c>
      <c r="D308" s="181" t="s">
        <v>303</v>
      </c>
      <c r="J308" s="138"/>
      <c r="K308" s="138"/>
    </row>
    <row r="309" spans="2:11" s="108" customFormat="1">
      <c r="B309" s="107" t="s">
        <v>717</v>
      </c>
      <c r="C309" s="107" t="s">
        <v>718</v>
      </c>
      <c r="D309" s="182"/>
      <c r="J309" s="138"/>
      <c r="K309" s="138"/>
    </row>
    <row r="310" spans="2:11" s="108" customFormat="1">
      <c r="B310" s="107" t="s">
        <v>719</v>
      </c>
      <c r="C310" s="107" t="s">
        <v>720</v>
      </c>
      <c r="D310" s="182"/>
      <c r="J310" s="138"/>
      <c r="K310" s="138"/>
    </row>
    <row r="311" spans="2:11" s="108" customFormat="1">
      <c r="B311" s="107" t="s">
        <v>721</v>
      </c>
      <c r="C311" s="107" t="s">
        <v>722</v>
      </c>
      <c r="D311" s="182"/>
      <c r="J311" s="139"/>
      <c r="K311" s="139"/>
    </row>
    <row r="312" spans="2:11" s="108" customFormat="1">
      <c r="B312" s="107" t="s">
        <v>723</v>
      </c>
      <c r="C312" s="107" t="s">
        <v>724</v>
      </c>
      <c r="D312" s="182"/>
    </row>
    <row r="313" spans="2:11" s="108" customFormat="1">
      <c r="B313" s="107" t="s">
        <v>725</v>
      </c>
      <c r="C313" s="107" t="s">
        <v>727</v>
      </c>
      <c r="D313" s="182"/>
    </row>
    <row r="314" spans="2:11" s="108" customFormat="1">
      <c r="B314" s="107" t="s">
        <v>726</v>
      </c>
      <c r="C314" s="107" t="s">
        <v>729</v>
      </c>
      <c r="D314" s="182"/>
    </row>
    <row r="315" spans="2:11" s="108" customFormat="1">
      <c r="B315" s="107" t="s">
        <v>728</v>
      </c>
      <c r="C315" s="107" t="s">
        <v>732</v>
      </c>
      <c r="D315" s="182"/>
    </row>
    <row r="316" spans="2:11" s="108" customFormat="1">
      <c r="B316" s="107" t="s">
        <v>733</v>
      </c>
      <c r="C316" s="109" t="s">
        <v>734</v>
      </c>
      <c r="D316" s="182"/>
    </row>
    <row r="317" spans="2:11" s="108" customFormat="1">
      <c r="B317" s="107" t="s">
        <v>735</v>
      </c>
      <c r="C317" s="109" t="s">
        <v>736</v>
      </c>
      <c r="D317" s="182"/>
    </row>
    <row r="318" spans="2:11" s="108" customFormat="1">
      <c r="B318" s="107" t="s">
        <v>737</v>
      </c>
      <c r="C318" s="109" t="s">
        <v>738</v>
      </c>
      <c r="D318" s="182"/>
    </row>
    <row r="319" spans="2:11" s="108" customFormat="1">
      <c r="B319" s="107" t="s">
        <v>739</v>
      </c>
      <c r="C319" s="109" t="s">
        <v>740</v>
      </c>
      <c r="D319" s="182"/>
    </row>
    <row r="320" spans="2:11" s="108" customFormat="1">
      <c r="B320" s="107" t="s">
        <v>741</v>
      </c>
      <c r="C320" s="109" t="s">
        <v>742</v>
      </c>
      <c r="D320" s="182"/>
    </row>
    <row r="321" spans="2:4" s="108" customFormat="1">
      <c r="B321" s="107" t="s">
        <v>743</v>
      </c>
      <c r="C321" s="107" t="s">
        <v>744</v>
      </c>
      <c r="D321" s="182"/>
    </row>
    <row r="322" spans="2:4" s="108" customFormat="1">
      <c r="B322" s="107" t="s">
        <v>745</v>
      </c>
      <c r="C322" s="107" t="s">
        <v>746</v>
      </c>
      <c r="D322" s="182"/>
    </row>
    <row r="323" spans="2:4" s="108" customFormat="1">
      <c r="B323" s="107" t="s">
        <v>747</v>
      </c>
      <c r="C323" s="107" t="s">
        <v>748</v>
      </c>
      <c r="D323" s="182"/>
    </row>
    <row r="324" spans="2:4" s="108" customFormat="1">
      <c r="B324" s="107" t="s">
        <v>749</v>
      </c>
      <c r="C324" s="107" t="s">
        <v>750</v>
      </c>
      <c r="D324" s="182"/>
    </row>
    <row r="325" spans="2:4" s="108" customFormat="1" ht="30">
      <c r="B325" s="107" t="s">
        <v>751</v>
      </c>
      <c r="C325" s="107" t="s">
        <v>752</v>
      </c>
      <c r="D325" s="182"/>
    </row>
    <row r="326" spans="2:4" s="108" customFormat="1">
      <c r="B326" s="107" t="s">
        <v>753</v>
      </c>
      <c r="C326" s="107" t="s">
        <v>754</v>
      </c>
      <c r="D326" s="182"/>
    </row>
    <row r="327" spans="2:4" s="108" customFormat="1">
      <c r="B327" s="107" t="s">
        <v>755</v>
      </c>
      <c r="C327" s="107" t="s">
        <v>756</v>
      </c>
      <c r="D327" s="182"/>
    </row>
    <row r="328" spans="2:4" s="108" customFormat="1">
      <c r="B328" s="107" t="s">
        <v>757</v>
      </c>
      <c r="C328" s="107" t="s">
        <v>758</v>
      </c>
      <c r="D328" s="182"/>
    </row>
    <row r="329" spans="2:4" s="108" customFormat="1">
      <c r="B329" s="107" t="s">
        <v>759</v>
      </c>
      <c r="C329" s="107" t="s">
        <v>760</v>
      </c>
      <c r="D329" s="182"/>
    </row>
    <row r="330" spans="2:4" s="108" customFormat="1">
      <c r="B330" s="107" t="s">
        <v>761</v>
      </c>
      <c r="C330" s="107" t="s">
        <v>762</v>
      </c>
      <c r="D330" s="182"/>
    </row>
    <row r="331" spans="2:4" s="108" customFormat="1">
      <c r="B331" s="107" t="s">
        <v>763</v>
      </c>
      <c r="C331" s="107" t="s">
        <v>764</v>
      </c>
      <c r="D331" s="182"/>
    </row>
    <row r="332" spans="2:4" s="108" customFormat="1">
      <c r="B332" s="107" t="s">
        <v>765</v>
      </c>
      <c r="C332" s="107" t="s">
        <v>766</v>
      </c>
      <c r="D332" s="182"/>
    </row>
    <row r="333" spans="2:4" s="108" customFormat="1">
      <c r="B333" s="107" t="s">
        <v>767</v>
      </c>
      <c r="C333" s="107" t="s">
        <v>768</v>
      </c>
      <c r="D333" s="182"/>
    </row>
    <row r="334" spans="2:4" s="108" customFormat="1">
      <c r="B334" s="107" t="s">
        <v>769</v>
      </c>
      <c r="C334" s="107" t="s">
        <v>770</v>
      </c>
      <c r="D334" s="182"/>
    </row>
    <row r="335" spans="2:4" s="108" customFormat="1">
      <c r="B335" s="107" t="s">
        <v>771</v>
      </c>
      <c r="C335" s="107" t="s">
        <v>772</v>
      </c>
      <c r="D335" s="182"/>
    </row>
    <row r="336" spans="2:4" s="108" customFormat="1">
      <c r="B336" s="107" t="s">
        <v>773</v>
      </c>
      <c r="C336" s="107" t="s">
        <v>774</v>
      </c>
      <c r="D336" s="182"/>
    </row>
    <row r="337" spans="2:4" s="108" customFormat="1">
      <c r="B337" s="107" t="s">
        <v>775</v>
      </c>
      <c r="C337" s="107" t="s">
        <v>776</v>
      </c>
      <c r="D337" s="182"/>
    </row>
    <row r="338" spans="2:4" s="108" customFormat="1">
      <c r="B338" s="107" t="s">
        <v>777</v>
      </c>
      <c r="C338" s="107" t="s">
        <v>778</v>
      </c>
      <c r="D338" s="182"/>
    </row>
    <row r="339" spans="2:4" s="108" customFormat="1">
      <c r="B339" s="107" t="s">
        <v>779</v>
      </c>
      <c r="C339" s="107" t="s">
        <v>780</v>
      </c>
      <c r="D339" s="182"/>
    </row>
    <row r="340" spans="2:4" s="108" customFormat="1">
      <c r="B340" s="107" t="s">
        <v>781</v>
      </c>
      <c r="C340" s="107" t="s">
        <v>782</v>
      </c>
      <c r="D340" s="182"/>
    </row>
    <row r="341" spans="2:4" s="108" customFormat="1">
      <c r="B341" s="107" t="s">
        <v>783</v>
      </c>
      <c r="C341" s="107" t="s">
        <v>784</v>
      </c>
      <c r="D341" s="182"/>
    </row>
    <row r="342" spans="2:4" s="108" customFormat="1">
      <c r="B342" s="107" t="s">
        <v>785</v>
      </c>
      <c r="C342" s="107" t="s">
        <v>786</v>
      </c>
      <c r="D342" s="182"/>
    </row>
    <row r="343" spans="2:4" s="108" customFormat="1">
      <c r="B343" s="107" t="s">
        <v>787</v>
      </c>
      <c r="C343" s="118" t="s">
        <v>788</v>
      </c>
      <c r="D343" s="182"/>
    </row>
    <row r="344" spans="2:4" s="108" customFormat="1">
      <c r="B344" s="107" t="s">
        <v>789</v>
      </c>
      <c r="C344" s="118" t="s">
        <v>790</v>
      </c>
      <c r="D344" s="182"/>
    </row>
    <row r="345" spans="2:4" s="108" customFormat="1">
      <c r="B345" s="107" t="s">
        <v>791</v>
      </c>
      <c r="C345" s="118" t="s">
        <v>792</v>
      </c>
      <c r="D345" s="182"/>
    </row>
    <row r="346" spans="2:4" s="108" customFormat="1">
      <c r="B346" s="107" t="s">
        <v>793</v>
      </c>
      <c r="C346" s="107" t="s">
        <v>794</v>
      </c>
      <c r="D346" s="170" t="s">
        <v>543</v>
      </c>
    </row>
    <row r="347" spans="2:4" s="108" customFormat="1">
      <c r="B347" s="107" t="s">
        <v>795</v>
      </c>
      <c r="C347" s="107" t="s">
        <v>796</v>
      </c>
      <c r="D347" s="171"/>
    </row>
    <row r="348" spans="2:4" s="108" customFormat="1">
      <c r="B348" s="107" t="s">
        <v>797</v>
      </c>
      <c r="C348" s="107" t="s">
        <v>798</v>
      </c>
      <c r="D348" s="171"/>
    </row>
    <row r="349" spans="2:4" s="108" customFormat="1">
      <c r="B349" s="107" t="s">
        <v>799</v>
      </c>
      <c r="C349" s="107" t="s">
        <v>800</v>
      </c>
      <c r="D349" s="171"/>
    </row>
    <row r="350" spans="2:4" s="108" customFormat="1">
      <c r="B350" s="107" t="s">
        <v>801</v>
      </c>
      <c r="C350" s="107" t="s">
        <v>802</v>
      </c>
      <c r="D350" s="171"/>
    </row>
    <row r="351" spans="2:4" s="108" customFormat="1" ht="30">
      <c r="B351" s="107" t="s">
        <v>803</v>
      </c>
      <c r="C351" s="107" t="s">
        <v>804</v>
      </c>
      <c r="D351" s="171"/>
    </row>
    <row r="352" spans="2:4" s="108" customFormat="1">
      <c r="B352" s="107" t="s">
        <v>805</v>
      </c>
      <c r="C352" s="107" t="s">
        <v>806</v>
      </c>
      <c r="D352" s="171"/>
    </row>
    <row r="353" spans="2:4" s="108" customFormat="1">
      <c r="B353" s="107" t="s">
        <v>807</v>
      </c>
      <c r="C353" s="107" t="s">
        <v>808</v>
      </c>
      <c r="D353" s="171"/>
    </row>
    <row r="354" spans="2:4" s="108" customFormat="1">
      <c r="B354" s="107" t="s">
        <v>809</v>
      </c>
      <c r="C354" s="107" t="s">
        <v>810</v>
      </c>
      <c r="D354" s="171"/>
    </row>
    <row r="355" spans="2:4" s="108" customFormat="1">
      <c r="B355" s="107" t="s">
        <v>811</v>
      </c>
      <c r="C355" s="107" t="s">
        <v>812</v>
      </c>
      <c r="D355" s="171"/>
    </row>
    <row r="356" spans="2:4" s="108" customFormat="1">
      <c r="B356" s="107" t="s">
        <v>813</v>
      </c>
      <c r="C356" s="107" t="s">
        <v>814</v>
      </c>
      <c r="D356" s="171"/>
    </row>
    <row r="357" spans="2:4" s="108" customFormat="1">
      <c r="B357" s="107" t="s">
        <v>815</v>
      </c>
      <c r="C357" s="107" t="s">
        <v>816</v>
      </c>
      <c r="D357" s="171"/>
    </row>
    <row r="358" spans="2:4" s="108" customFormat="1">
      <c r="B358" s="107" t="s">
        <v>817</v>
      </c>
      <c r="C358" s="107" t="s">
        <v>820</v>
      </c>
      <c r="D358" s="171"/>
    </row>
    <row r="359" spans="2:4" s="108" customFormat="1">
      <c r="B359" s="107" t="s">
        <v>821</v>
      </c>
      <c r="C359" s="107" t="s">
        <v>822</v>
      </c>
      <c r="D359" s="171"/>
    </row>
    <row r="360" spans="2:4" s="108" customFormat="1">
      <c r="B360" s="107" t="s">
        <v>823</v>
      </c>
      <c r="C360" s="109" t="s">
        <v>824</v>
      </c>
      <c r="D360" s="171"/>
    </row>
    <row r="361" spans="2:4" s="108" customFormat="1">
      <c r="B361" s="107" t="s">
        <v>825</v>
      </c>
      <c r="C361" s="109" t="s">
        <v>826</v>
      </c>
      <c r="D361" s="171"/>
    </row>
    <row r="362" spans="2:4" s="108" customFormat="1">
      <c r="B362" s="107" t="s">
        <v>827</v>
      </c>
      <c r="C362" s="107" t="s">
        <v>828</v>
      </c>
      <c r="D362" s="171"/>
    </row>
    <row r="363" spans="2:4" s="108" customFormat="1">
      <c r="B363" s="107" t="s">
        <v>829</v>
      </c>
      <c r="C363" s="109" t="s">
        <v>830</v>
      </c>
      <c r="D363" s="171"/>
    </row>
    <row r="364" spans="2:4" s="108" customFormat="1">
      <c r="B364" s="107" t="s">
        <v>831</v>
      </c>
      <c r="C364" s="107" t="s">
        <v>832</v>
      </c>
      <c r="D364" s="171"/>
    </row>
    <row r="365" spans="2:4" s="108" customFormat="1">
      <c r="B365" s="107" t="s">
        <v>833</v>
      </c>
      <c r="C365" s="107" t="s">
        <v>834</v>
      </c>
      <c r="D365" s="171"/>
    </row>
    <row r="366" spans="2:4" s="108" customFormat="1" ht="30">
      <c r="B366" s="107" t="s">
        <v>835</v>
      </c>
      <c r="C366" s="107" t="s">
        <v>836</v>
      </c>
      <c r="D366" s="171"/>
    </row>
    <row r="367" spans="2:4" s="108" customFormat="1">
      <c r="B367" s="107" t="s">
        <v>837</v>
      </c>
      <c r="C367" s="107" t="s">
        <v>838</v>
      </c>
      <c r="D367" s="171"/>
    </row>
    <row r="368" spans="2:4" s="108" customFormat="1">
      <c r="B368" s="107" t="s">
        <v>839</v>
      </c>
      <c r="C368" s="107" t="s">
        <v>840</v>
      </c>
      <c r="D368" s="171"/>
    </row>
    <row r="369" spans="2:4" s="108" customFormat="1">
      <c r="B369" s="107" t="s">
        <v>841</v>
      </c>
      <c r="C369" s="107" t="s">
        <v>842</v>
      </c>
      <c r="D369" s="171"/>
    </row>
    <row r="370" spans="2:4" s="108" customFormat="1">
      <c r="B370" s="107" t="s">
        <v>843</v>
      </c>
      <c r="C370" s="107" t="s">
        <v>844</v>
      </c>
      <c r="D370" s="171"/>
    </row>
    <row r="371" spans="2:4" s="108" customFormat="1">
      <c r="B371" s="107" t="s">
        <v>845</v>
      </c>
      <c r="C371" s="107" t="s">
        <v>846</v>
      </c>
      <c r="D371" s="171"/>
    </row>
    <row r="372" spans="2:4" s="108" customFormat="1" ht="30">
      <c r="B372" s="107" t="s">
        <v>847</v>
      </c>
      <c r="C372" s="107" t="s">
        <v>850</v>
      </c>
      <c r="D372" s="171"/>
    </row>
    <row r="373" spans="2:4" s="108" customFormat="1">
      <c r="B373" s="107" t="s">
        <v>849</v>
      </c>
      <c r="C373" s="107" t="s">
        <v>854</v>
      </c>
      <c r="D373" s="171"/>
    </row>
    <row r="374" spans="2:4" s="108" customFormat="1">
      <c r="B374" s="107" t="s">
        <v>851</v>
      </c>
      <c r="C374" s="107" t="s">
        <v>856</v>
      </c>
      <c r="D374" s="171"/>
    </row>
    <row r="375" spans="2:4" s="108" customFormat="1" ht="30">
      <c r="B375" s="107" t="s">
        <v>853</v>
      </c>
      <c r="C375" s="107" t="s">
        <v>858</v>
      </c>
      <c r="D375" s="171"/>
    </row>
    <row r="376" spans="2:4" s="108" customFormat="1">
      <c r="B376" s="107" t="s">
        <v>855</v>
      </c>
      <c r="C376" s="107" t="s">
        <v>860</v>
      </c>
      <c r="D376" s="171"/>
    </row>
    <row r="377" spans="2:4" s="108" customFormat="1">
      <c r="B377" s="112" t="s">
        <v>857</v>
      </c>
      <c r="C377" s="112" t="s">
        <v>862</v>
      </c>
      <c r="D377" s="171"/>
    </row>
    <row r="378" spans="2:4" s="108" customFormat="1">
      <c r="B378" s="107" t="s">
        <v>863</v>
      </c>
      <c r="C378" s="107" t="s">
        <v>864</v>
      </c>
      <c r="D378" s="171"/>
    </row>
    <row r="379" spans="2:4" s="108" customFormat="1">
      <c r="B379" s="107" t="s">
        <v>865</v>
      </c>
      <c r="C379" s="107" t="s">
        <v>866</v>
      </c>
      <c r="D379" s="171"/>
    </row>
    <row r="380" spans="2:4" s="108" customFormat="1">
      <c r="B380" s="107" t="s">
        <v>867</v>
      </c>
      <c r="C380" s="107" t="s">
        <v>868</v>
      </c>
      <c r="D380" s="171"/>
    </row>
    <row r="381" spans="2:4" s="108" customFormat="1">
      <c r="B381" s="107" t="s">
        <v>869</v>
      </c>
      <c r="C381" s="107" t="s">
        <v>870</v>
      </c>
      <c r="D381" s="171"/>
    </row>
    <row r="382" spans="2:4" s="108" customFormat="1">
      <c r="B382" s="107" t="s">
        <v>871</v>
      </c>
      <c r="C382" s="107" t="s">
        <v>872</v>
      </c>
      <c r="D382" s="171"/>
    </row>
    <row r="383" spans="2:4" s="108" customFormat="1">
      <c r="B383" s="107" t="s">
        <v>873</v>
      </c>
      <c r="C383" s="107" t="s">
        <v>874</v>
      </c>
      <c r="D383" s="171"/>
    </row>
    <row r="384" spans="2:4" s="108" customFormat="1" ht="30">
      <c r="B384" s="107" t="s">
        <v>875</v>
      </c>
      <c r="C384" s="107" t="s">
        <v>876</v>
      </c>
      <c r="D384" s="171"/>
    </row>
    <row r="385" spans="2:4" s="108" customFormat="1">
      <c r="B385" s="107" t="s">
        <v>877</v>
      </c>
      <c r="C385" s="107" t="s">
        <v>878</v>
      </c>
      <c r="D385" s="171"/>
    </row>
    <row r="386" spans="2:4" s="108" customFormat="1">
      <c r="B386" s="107" t="s">
        <v>879</v>
      </c>
      <c r="C386" s="107" t="s">
        <v>880</v>
      </c>
      <c r="D386" s="171"/>
    </row>
    <row r="387" spans="2:4" s="108" customFormat="1">
      <c r="B387" s="107" t="s">
        <v>881</v>
      </c>
      <c r="C387" s="107" t="s">
        <v>882</v>
      </c>
      <c r="D387" s="171"/>
    </row>
    <row r="388" spans="2:4" s="108" customFormat="1">
      <c r="B388" s="107" t="s">
        <v>883</v>
      </c>
      <c r="C388" s="107" t="s">
        <v>884</v>
      </c>
      <c r="D388" s="171"/>
    </row>
    <row r="389" spans="2:4" s="108" customFormat="1">
      <c r="B389" s="112" t="s">
        <v>885</v>
      </c>
      <c r="C389" s="112" t="s">
        <v>886</v>
      </c>
      <c r="D389" s="171"/>
    </row>
    <row r="390" spans="2:4" s="108" customFormat="1">
      <c r="B390" s="107" t="s">
        <v>887</v>
      </c>
      <c r="C390" s="107" t="s">
        <v>888</v>
      </c>
      <c r="D390" s="171"/>
    </row>
    <row r="391" spans="2:4" s="108" customFormat="1">
      <c r="B391" s="107" t="s">
        <v>889</v>
      </c>
      <c r="C391" s="107" t="s">
        <v>890</v>
      </c>
      <c r="D391" s="171"/>
    </row>
    <row r="392" spans="2:4" s="108" customFormat="1">
      <c r="B392" s="107" t="s">
        <v>891</v>
      </c>
      <c r="C392" s="107" t="s">
        <v>892</v>
      </c>
      <c r="D392" s="171"/>
    </row>
    <row r="393" spans="2:4" s="108" customFormat="1">
      <c r="B393" s="140"/>
      <c r="C393" s="141" t="s">
        <v>6</v>
      </c>
      <c r="D393" s="140"/>
    </row>
    <row r="394" spans="2:4" s="108" customFormat="1" ht="15" customHeight="1">
      <c r="B394" s="107" t="s">
        <v>893</v>
      </c>
      <c r="C394" s="109" t="s">
        <v>894</v>
      </c>
      <c r="D394" s="172" t="s">
        <v>9</v>
      </c>
    </row>
    <row r="395" spans="2:4" s="108" customFormat="1">
      <c r="B395" s="107" t="s">
        <v>895</v>
      </c>
      <c r="C395" s="109" t="s">
        <v>896</v>
      </c>
      <c r="D395" s="173"/>
    </row>
    <row r="396" spans="2:4" s="108" customFormat="1">
      <c r="B396" s="107" t="s">
        <v>897</v>
      </c>
      <c r="C396" s="109" t="s">
        <v>898</v>
      </c>
      <c r="D396" s="173"/>
    </row>
    <row r="397" spans="2:4" s="108" customFormat="1">
      <c r="B397" s="107" t="s">
        <v>899</v>
      </c>
      <c r="C397" s="109" t="s">
        <v>900</v>
      </c>
      <c r="D397" s="173"/>
    </row>
    <row r="398" spans="2:4" s="108" customFormat="1">
      <c r="B398" s="107" t="s">
        <v>901</v>
      </c>
      <c r="C398" s="109" t="s">
        <v>902</v>
      </c>
      <c r="D398" s="173"/>
    </row>
    <row r="399" spans="2:4" s="108" customFormat="1">
      <c r="B399" s="107" t="s">
        <v>903</v>
      </c>
      <c r="C399" s="109" t="s">
        <v>904</v>
      </c>
      <c r="D399" s="173"/>
    </row>
    <row r="400" spans="2:4" s="108" customFormat="1">
      <c r="B400" s="107" t="s">
        <v>905</v>
      </c>
      <c r="C400" s="109" t="s">
        <v>906</v>
      </c>
      <c r="D400" s="173"/>
    </row>
    <row r="401" spans="2:4" s="108" customFormat="1">
      <c r="B401" s="107" t="s">
        <v>907</v>
      </c>
      <c r="C401" s="109" t="s">
        <v>908</v>
      </c>
      <c r="D401" s="173"/>
    </row>
  </sheetData>
  <sheetProtection password="C796" sheet="1" objects="1" scenarios="1"/>
  <mergeCells count="17">
    <mergeCell ref="D112:D155"/>
    <mergeCell ref="D275:D303"/>
    <mergeCell ref="J297:J302"/>
    <mergeCell ref="K297:K302"/>
    <mergeCell ref="B301:B302"/>
    <mergeCell ref="C301:C302"/>
    <mergeCell ref="D4:D24"/>
    <mergeCell ref="D42:D62"/>
    <mergeCell ref="D68:D108"/>
    <mergeCell ref="B104:B106"/>
    <mergeCell ref="C104:C106"/>
    <mergeCell ref="D346:D392"/>
    <mergeCell ref="D394:D401"/>
    <mergeCell ref="D161:D218"/>
    <mergeCell ref="D220:D248"/>
    <mergeCell ref="D249:D270"/>
    <mergeCell ref="D308:D3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st. magisterskie</vt:lpstr>
      <vt:lpstr>efekty kształ. I rok 15-16</vt:lpstr>
      <vt:lpstr>Efekty kształ. II rok 16-17 </vt:lpstr>
      <vt:lpstr>'Efekty kształ. II rok 16-17 '!_ftn1</vt:lpstr>
      <vt:lpstr>'Efekty kształ. II rok 16-17 '!_ftn2</vt:lpstr>
      <vt:lpstr>'Efekty kształ. II rok 16-17 '!_ftnref1</vt:lpstr>
      <vt:lpstr>'Efekty kształ. II rok 16-17 '!_ftnref2</vt:lpstr>
      <vt:lpstr>'st. magisterskie'!Tytuły_wydruku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Kierownik</cp:lastModifiedBy>
  <cp:lastPrinted>2017-02-09T14:41:00Z</cp:lastPrinted>
  <dcterms:created xsi:type="dcterms:W3CDTF">2013-09-28T22:08:15Z</dcterms:created>
  <dcterms:modified xsi:type="dcterms:W3CDTF">2017-02-14T07:46:11Z</dcterms:modified>
</cp:coreProperties>
</file>