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00" windowHeight="8160" activeTab="1"/>
  </bookViews>
  <sheets>
    <sheet name="st. magisterskie" sheetId="1" r:id="rId1"/>
    <sheet name="efekty kształcenia mgr" sheetId="4" r:id="rId2"/>
  </sheets>
  <definedNames>
    <definedName name="_GoBack" localSheetId="1">'efekty kształcenia mgr'!#REF!</definedName>
    <definedName name="_xlnm.Print_Titles" localSheetId="0">'st. magisterskie'!$A:$E,'st. magisterskie'!$1:$15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9" i="1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CT59"/>
  <c r="CU59"/>
  <c r="CV59"/>
  <c r="CW59"/>
  <c r="CX59"/>
  <c r="CY59"/>
  <c r="CZ59"/>
  <c r="DA59"/>
  <c r="DB59"/>
  <c r="DC59"/>
  <c r="DD59"/>
  <c r="DE59"/>
  <c r="DF59"/>
  <c r="DG59"/>
  <c r="DH59"/>
  <c r="DI59"/>
  <c r="DJ59"/>
  <c r="DK59"/>
  <c r="DL59"/>
  <c r="DM59"/>
  <c r="DN59"/>
  <c r="DO59"/>
  <c r="DP59"/>
  <c r="DQ59"/>
  <c r="DR59"/>
  <c r="DS59"/>
  <c r="DT59"/>
  <c r="DU59"/>
  <c r="DV59"/>
  <c r="DW59"/>
  <c r="DX59"/>
  <c r="DY59"/>
  <c r="DZ59"/>
  <c r="EA59"/>
  <c r="EB59"/>
  <c r="EC59"/>
  <c r="ED59"/>
  <c r="EE59"/>
  <c r="EF59"/>
  <c r="EG59"/>
  <c r="EH59"/>
  <c r="EI59"/>
  <c r="EJ59"/>
  <c r="EK59"/>
  <c r="EL59"/>
  <c r="EM59"/>
  <c r="EN59"/>
  <c r="EO59"/>
  <c r="EP59"/>
  <c r="EQ59"/>
  <c r="ER59"/>
  <c r="ES59"/>
  <c r="ET59"/>
  <c r="EU59"/>
  <c r="EV59"/>
  <c r="EW59"/>
  <c r="EX59"/>
  <c r="EY59"/>
  <c r="EZ59"/>
  <c r="FA59"/>
  <c r="FB59"/>
  <c r="FC59"/>
  <c r="FD59"/>
  <c r="FE59"/>
  <c r="FF59"/>
  <c r="FG59"/>
  <c r="FH59"/>
  <c r="FI59"/>
  <c r="FJ59"/>
  <c r="FK59"/>
  <c r="FL59"/>
  <c r="FM59"/>
  <c r="FN59"/>
  <c r="FO59"/>
  <c r="FP59"/>
  <c r="FQ59"/>
  <c r="FR59"/>
  <c r="FS59"/>
  <c r="FT59"/>
  <c r="FU59"/>
  <c r="FV59"/>
  <c r="FW59"/>
  <c r="FX59"/>
  <c r="FY59"/>
  <c r="FZ59"/>
  <c r="GA59"/>
  <c r="GB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HH59"/>
  <c r="HI59"/>
  <c r="HJ59"/>
  <c r="HK59"/>
  <c r="HL59"/>
  <c r="HM59"/>
  <c r="HN59"/>
  <c r="HO59"/>
  <c r="HP59"/>
  <c r="HQ59"/>
  <c r="HR59"/>
  <c r="HS59"/>
  <c r="HT59"/>
  <c r="HU59"/>
  <c r="HV59"/>
  <c r="HW59"/>
  <c r="HX59"/>
  <c r="HY59"/>
  <c r="HZ59"/>
  <c r="IA59"/>
  <c r="IB59"/>
  <c r="IC59"/>
  <c r="ID59"/>
  <c r="IE59"/>
  <c r="IF59"/>
  <c r="IG59"/>
  <c r="IH59"/>
  <c r="II59"/>
  <c r="IJ59"/>
  <c r="IK59"/>
  <c r="IL59"/>
  <c r="IM59"/>
  <c r="IN59"/>
  <c r="IO59"/>
  <c r="IP59"/>
  <c r="IQ59"/>
  <c r="IR59"/>
  <c r="IS59"/>
  <c r="IT59"/>
  <c r="IU59"/>
  <c r="IV59"/>
  <c r="IW59"/>
  <c r="IX59"/>
  <c r="IY59"/>
  <c r="IZ59"/>
  <c r="JA59"/>
  <c r="JB59"/>
  <c r="JC59"/>
  <c r="JD59"/>
  <c r="JE59"/>
  <c r="JF59"/>
  <c r="JG59"/>
  <c r="JH59"/>
  <c r="JI59"/>
  <c r="JJ59"/>
  <c r="JK59"/>
  <c r="JL59"/>
  <c r="JM59"/>
  <c r="JN59"/>
  <c r="JO59"/>
  <c r="JP59"/>
  <c r="JQ59"/>
  <c r="JR59"/>
  <c r="JS59"/>
  <c r="JT59"/>
  <c r="JU59"/>
  <c r="JV59"/>
  <c r="JW59"/>
  <c r="JX59"/>
  <c r="JY59"/>
  <c r="JZ59"/>
  <c r="KA59"/>
  <c r="KB59"/>
  <c r="KC59"/>
  <c r="KD59"/>
  <c r="KE59"/>
  <c r="KF59"/>
  <c r="KG59"/>
  <c r="KH59"/>
  <c r="KI59"/>
  <c r="KJ59"/>
  <c r="KK59"/>
  <c r="KL59"/>
  <c r="KM59"/>
  <c r="KN59"/>
  <c r="KO59"/>
  <c r="KP59"/>
  <c r="KQ59"/>
  <c r="KR59"/>
  <c r="KS59"/>
  <c r="KT59"/>
  <c r="KU59"/>
  <c r="KV59"/>
  <c r="KW59"/>
  <c r="KX59"/>
  <c r="KY59"/>
  <c r="KZ59"/>
  <c r="LA59"/>
  <c r="LB59"/>
  <c r="LC59"/>
  <c r="LD59"/>
  <c r="LE59"/>
  <c r="LF59"/>
  <c r="LG59"/>
  <c r="LH59"/>
  <c r="LI59"/>
  <c r="LJ59"/>
  <c r="LK59"/>
  <c r="LL59"/>
  <c r="LM59"/>
  <c r="LN59"/>
  <c r="LO59"/>
  <c r="LP59"/>
  <c r="LQ59"/>
  <c r="LR59"/>
  <c r="LS59"/>
  <c r="LT59"/>
  <c r="LU59"/>
  <c r="LV59"/>
  <c r="LW59"/>
  <c r="LX59"/>
  <c r="LY59"/>
  <c r="LZ59"/>
  <c r="MA59"/>
  <c r="MB59"/>
  <c r="MC59"/>
  <c r="MD59"/>
  <c r="ME59"/>
  <c r="MF59"/>
  <c r="MG59"/>
  <c r="MH59"/>
  <c r="MI59"/>
  <c r="MJ59"/>
  <c r="MK59"/>
  <c r="ML59"/>
  <c r="MM59"/>
  <c r="MN59"/>
  <c r="MO59"/>
  <c r="MP59"/>
  <c r="MQ59"/>
  <c r="MR59"/>
  <c r="MS59"/>
  <c r="MT59"/>
  <c r="MU59"/>
  <c r="MV59"/>
  <c r="MW59"/>
  <c r="MX59"/>
  <c r="MY59"/>
  <c r="MZ59"/>
  <c r="NA59"/>
  <c r="NB59"/>
  <c r="NC59"/>
  <c r="ND59"/>
  <c r="NE59"/>
  <c r="NF59"/>
  <c r="NG59"/>
  <c r="NH59"/>
  <c r="NI59"/>
  <c r="NJ59"/>
  <c r="NK59"/>
  <c r="NL59"/>
  <c r="NM59"/>
  <c r="NN59"/>
  <c r="NO59"/>
  <c r="NP59"/>
  <c r="NQ59"/>
  <c r="NR59"/>
  <c r="NS59"/>
  <c r="NT59"/>
  <c r="NU59"/>
  <c r="NV59"/>
  <c r="NW59"/>
  <c r="F59"/>
  <c r="NX47"/>
  <c r="NX48"/>
  <c r="NX49"/>
  <c r="NX50"/>
  <c r="NX51"/>
  <c r="NX52"/>
  <c r="NX53"/>
  <c r="NX54"/>
  <c r="NX55"/>
  <c r="NX56"/>
  <c r="NX57"/>
  <c r="NX58"/>
  <c r="NY47"/>
  <c r="NY48"/>
  <c r="NY49"/>
  <c r="NY50"/>
  <c r="NY51"/>
  <c r="NY52"/>
  <c r="NY53"/>
  <c r="NY54"/>
  <c r="NY55"/>
  <c r="NY56"/>
  <c r="NY57"/>
  <c r="NY58"/>
  <c r="NY46"/>
  <c r="NZ50"/>
  <c r="NZ47"/>
  <c r="NZ48"/>
  <c r="NZ49"/>
  <c r="NZ51"/>
  <c r="NZ52"/>
  <c r="NZ53"/>
  <c r="NZ54"/>
  <c r="NZ55"/>
  <c r="NZ56"/>
  <c r="NZ57"/>
  <c r="NZ58"/>
  <c r="NZ46"/>
  <c r="NX46"/>
  <c r="NX31"/>
  <c r="NX32"/>
  <c r="NX33"/>
  <c r="NX34"/>
  <c r="NX35"/>
  <c r="NX36"/>
  <c r="NX37"/>
  <c r="NX38"/>
  <c r="NX39"/>
  <c r="NX40"/>
  <c r="NX41"/>
  <c r="NX42"/>
  <c r="NX30"/>
  <c r="NX17"/>
  <c r="NX18"/>
  <c r="NX19"/>
  <c r="NX20"/>
  <c r="NX21"/>
  <c r="NX22"/>
  <c r="NX23"/>
  <c r="NX24"/>
  <c r="NX25"/>
  <c r="NX26"/>
  <c r="NX27"/>
  <c r="NX28"/>
  <c r="NX16"/>
  <c r="NY35"/>
  <c r="NY36"/>
  <c r="NY37"/>
  <c r="NY38"/>
  <c r="NY39"/>
  <c r="NY40"/>
  <c r="NY41"/>
  <c r="NY42"/>
  <c r="NY31"/>
  <c r="NY32"/>
  <c r="NY33"/>
  <c r="NY34"/>
  <c r="NY30"/>
  <c r="NY17"/>
  <c r="NY18"/>
  <c r="NY19"/>
  <c r="NY20"/>
  <c r="NY21"/>
  <c r="NY22"/>
  <c r="NY23"/>
  <c r="NY24"/>
  <c r="NY25"/>
  <c r="NY26"/>
  <c r="NY27"/>
  <c r="NY28"/>
  <c r="NY16"/>
  <c r="NZ35"/>
  <c r="NZ31"/>
  <c r="NZ32"/>
  <c r="NZ33"/>
  <c r="NZ34"/>
  <c r="NZ36"/>
  <c r="NZ37"/>
  <c r="NZ38"/>
  <c r="NZ39"/>
  <c r="NZ40"/>
  <c r="NZ41"/>
  <c r="NZ42"/>
  <c r="NZ30"/>
  <c r="NZ26"/>
  <c r="NZ17"/>
  <c r="NZ18"/>
  <c r="NZ19"/>
  <c r="NZ20"/>
  <c r="NZ21"/>
  <c r="NZ22"/>
  <c r="NZ23"/>
  <c r="NZ24"/>
  <c r="NZ25"/>
  <c r="NZ27"/>
  <c r="NZ28"/>
  <c r="NZ16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HS43"/>
  <c r="HT43"/>
  <c r="HU43"/>
  <c r="HV43"/>
  <c r="HW43"/>
  <c r="HX43"/>
  <c r="HY43"/>
  <c r="HZ43"/>
  <c r="IA43"/>
  <c r="IB43"/>
  <c r="IC43"/>
  <c r="ID43"/>
  <c r="IE43"/>
  <c r="IF43"/>
  <c r="IG43"/>
  <c r="IH43"/>
  <c r="II43"/>
  <c r="IJ43"/>
  <c r="IK43"/>
  <c r="IL43"/>
  <c r="IM43"/>
  <c r="IN43"/>
  <c r="IO43"/>
  <c r="IP43"/>
  <c r="IQ43"/>
  <c r="IR43"/>
  <c r="IS43"/>
  <c r="IT43"/>
  <c r="IU43"/>
  <c r="IV43"/>
  <c r="IW43"/>
  <c r="IX43"/>
  <c r="IY43"/>
  <c r="IZ43"/>
  <c r="JA43"/>
  <c r="JB43"/>
  <c r="JC43"/>
  <c r="JD43"/>
  <c r="JE43"/>
  <c r="JF43"/>
  <c r="JG43"/>
  <c r="JH43"/>
  <c r="JI43"/>
  <c r="JJ43"/>
  <c r="JK43"/>
  <c r="JL43"/>
  <c r="JM43"/>
  <c r="JN43"/>
  <c r="JO43"/>
  <c r="JP43"/>
  <c r="JQ43"/>
  <c r="JR43"/>
  <c r="JS43"/>
  <c r="JT43"/>
  <c r="JU43"/>
  <c r="JV43"/>
  <c r="JW43"/>
  <c r="JX43"/>
  <c r="JY43"/>
  <c r="JZ43"/>
  <c r="KA43"/>
  <c r="KB43"/>
  <c r="KC43"/>
  <c r="KD43"/>
  <c r="KE43"/>
  <c r="KF43"/>
  <c r="KG43"/>
  <c r="KH43"/>
  <c r="KI43"/>
  <c r="KJ43"/>
  <c r="KK43"/>
  <c r="KL43"/>
  <c r="KM43"/>
  <c r="KN43"/>
  <c r="KO43"/>
  <c r="KP43"/>
  <c r="KQ43"/>
  <c r="KR43"/>
  <c r="KS43"/>
  <c r="KT43"/>
  <c r="KU43"/>
  <c r="KV43"/>
  <c r="KW43"/>
  <c r="KX43"/>
  <c r="KY43"/>
  <c r="KZ43"/>
  <c r="LA43"/>
  <c r="LB43"/>
  <c r="LC43"/>
  <c r="LD43"/>
  <c r="LE43"/>
  <c r="LF43"/>
  <c r="LG43"/>
  <c r="LH43"/>
  <c r="LI43"/>
  <c r="LJ43"/>
  <c r="LK43"/>
  <c r="LL43"/>
  <c r="LM43"/>
  <c r="LN43"/>
  <c r="LO43"/>
  <c r="LP43"/>
  <c r="LQ43"/>
  <c r="LR43"/>
  <c r="LS43"/>
  <c r="LT43"/>
  <c r="LU43"/>
  <c r="LV43"/>
  <c r="LW43"/>
  <c r="LX43"/>
  <c r="LY43"/>
  <c r="LZ43"/>
  <c r="MA43"/>
  <c r="MB43"/>
  <c r="MC43"/>
  <c r="MD43"/>
  <c r="ME43"/>
  <c r="MF43"/>
  <c r="MG43"/>
  <c r="MH43"/>
  <c r="MI43"/>
  <c r="MJ43"/>
  <c r="MK43"/>
  <c r="ML43"/>
  <c r="MM43"/>
  <c r="MN43"/>
  <c r="MO43"/>
  <c r="MP43"/>
  <c r="MQ43"/>
  <c r="MR43"/>
  <c r="MS43"/>
  <c r="MT43"/>
  <c r="MU43"/>
  <c r="MV43"/>
  <c r="MW43"/>
  <c r="MX43"/>
  <c r="MY43"/>
  <c r="MZ43"/>
  <c r="NA43"/>
  <c r="NB43"/>
  <c r="NC43"/>
  <c r="ND43"/>
  <c r="NE43"/>
  <c r="NF43"/>
  <c r="NG43"/>
  <c r="NH43"/>
  <c r="NI43"/>
  <c r="NJ43"/>
  <c r="NK43"/>
  <c r="NL43"/>
  <c r="NM43"/>
  <c r="NN43"/>
  <c r="NO43"/>
  <c r="NP43"/>
  <c r="NQ43"/>
  <c r="NR43"/>
  <c r="NS43"/>
  <c r="NT43"/>
  <c r="NU43"/>
  <c r="NV43"/>
  <c r="NW43"/>
  <c r="F43"/>
  <c r="NX43" s="1"/>
  <c r="NY43" l="1"/>
  <c r="NZ59"/>
  <c r="NZ43"/>
  <c r="NY59"/>
  <c r="NX59"/>
</calcChain>
</file>

<file path=xl/sharedStrings.xml><?xml version="1.0" encoding="utf-8"?>
<sst xmlns="http://schemas.openxmlformats.org/spreadsheetml/2006/main" count="2109" uniqueCount="1010">
  <si>
    <t>W</t>
  </si>
  <si>
    <t>Przedmiot</t>
  </si>
  <si>
    <t>Semestr</t>
  </si>
  <si>
    <t>Forma zajęć</t>
  </si>
  <si>
    <t>WIEDZA</t>
  </si>
  <si>
    <t>UMIEJĘTNOŚCI</t>
  </si>
  <si>
    <t>KOMPETENCJE SPOŁECZNE</t>
  </si>
  <si>
    <t>Wiedza</t>
  </si>
  <si>
    <t>Umiejętności</t>
  </si>
  <si>
    <t>Kompetencje społeczne</t>
  </si>
  <si>
    <t>Efekty kształcenia obszaru (-ów), do których odnosi się kierunek</t>
  </si>
  <si>
    <t>Kod efektu kształcenia</t>
  </si>
  <si>
    <t>stacjonarne</t>
  </si>
  <si>
    <t>WF</t>
  </si>
  <si>
    <t>CK</t>
  </si>
  <si>
    <t>U</t>
  </si>
  <si>
    <t>K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</si>
  <si>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</si>
  <si>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</si>
  <si>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</si>
  <si>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</si>
  <si>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</si>
  <si>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</si>
  <si>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</si>
  <si>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</si>
  <si>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</si>
  <si>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</si>
  <si>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</si>
  <si>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</si>
  <si>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</si>
  <si>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</si>
  <si>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</si>
  <si>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</si>
  <si>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</si>
  <si>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</si>
  <si>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</si>
  <si>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</si>
  <si>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</si>
  <si>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</si>
  <si>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</si>
  <si>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</si>
  <si>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</si>
  <si>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</si>
  <si>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</si>
  <si>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</si>
  <si>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</si>
  <si>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</si>
  <si>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</si>
  <si>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</si>
  <si>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</si>
  <si>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</si>
  <si>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</si>
  <si>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</si>
  <si>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</si>
  <si>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</si>
  <si>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</si>
  <si>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</si>
  <si>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</si>
  <si>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</si>
  <si>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</si>
  <si>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</si>
  <si>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</si>
  <si>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</si>
  <si>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</si>
  <si>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</si>
  <si>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</si>
  <si>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</si>
  <si>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</si>
  <si>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</si>
  <si>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</si>
  <si>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</si>
  <si>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</si>
  <si>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</si>
  <si>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</si>
  <si>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</si>
  <si>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</si>
  <si>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</si>
  <si>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</si>
  <si>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</si>
  <si>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</si>
  <si>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</si>
  <si>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</si>
  <si>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</si>
  <si>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</si>
  <si>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</si>
  <si>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</si>
  <si>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</si>
  <si>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</si>
  <si>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</si>
  <si>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</si>
  <si>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</si>
  <si>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</si>
  <si>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</si>
  <si>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</si>
  <si>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</si>
  <si>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</si>
  <si>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</si>
  <si>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</si>
  <si>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</si>
  <si>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</si>
  <si>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</si>
  <si>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</si>
  <si>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</si>
  <si>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</si>
  <si>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</si>
  <si>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</si>
  <si>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LE - lektoraty</t>
  </si>
  <si>
    <t>PP - zajęcia praktyczne przy pacjencie</t>
  </si>
  <si>
    <t>SK - samokształcenie</t>
  </si>
  <si>
    <t>Badania naukowe w pielęgniarstwie</t>
  </si>
  <si>
    <t>Język angielski</t>
  </si>
  <si>
    <t>BU12</t>
  </si>
  <si>
    <t>1, 2</t>
  </si>
  <si>
    <t>CK- ćwiczenia kliniczne</t>
  </si>
  <si>
    <t>PZ - praktyka zawodowa</t>
  </si>
  <si>
    <t>CL - ćwiczenia labolatoryjne</t>
  </si>
  <si>
    <t>3, 4</t>
  </si>
  <si>
    <t>Nauki społeczne</t>
  </si>
  <si>
    <t>Nauki w zakresie opieki specjalistycznej</t>
  </si>
  <si>
    <t>A.W1</t>
  </si>
  <si>
    <t>Dokonuje analizy teorii i modeli pielęgnowania, ich tworzenia i funkcjonowania w pielęgniarstwie oraz wskazuje wymagania związane z tworzeniem modeli i teorii: poznawczych i systemowych</t>
  </si>
  <si>
    <t>A.W2</t>
  </si>
  <si>
    <t>Interpretuje zagadnienia dotyczące paradygmatu pielęgniarstwa i jego filozofii oraz holistycznego wymiaru opieki pielęgniarskiej</t>
  </si>
  <si>
    <t>A.W3</t>
  </si>
  <si>
    <t>Omawia międzynarodowe klasyfikacje praktyki pielęgniarskiej</t>
  </si>
  <si>
    <t>A.W4</t>
  </si>
  <si>
    <t>Zna przepisy prawne dotyczące zawodu, systemów kształcenia i nabywania kwalifikacji zawodowych pielęgniarki w Polsce i Unii Europejskiej</t>
  </si>
  <si>
    <t>A.W5</t>
  </si>
  <si>
    <t>Charakteryzuje systemy opieki pielęgniarskiej w Unii Europejskiej i wyjaśnia zasady funkcjonowania pielęgniarstwa na świecie</t>
  </si>
  <si>
    <t>A.W6</t>
  </si>
  <si>
    <t>Różnicuje systemy kształcenia przed- i podyplomowego pielęgniarek w poszczególnych krajach Unii Europejskiej</t>
  </si>
  <si>
    <t>A.W7</t>
  </si>
  <si>
    <t>A.W8</t>
  </si>
  <si>
    <t>Omawia procedurę uznawania kwalifikacji pielęgniarek w Unii Europejskiej</t>
  </si>
  <si>
    <t>A.W9</t>
  </si>
  <si>
    <t>Zna rolę WHO i ICN w rozwoju pielęgniarstwa</t>
  </si>
  <si>
    <t>A.W10</t>
  </si>
  <si>
    <t>Charakteryzuje system opieki zdrowotnej i podsystem pielęgniarstwa</t>
  </si>
  <si>
    <t>A.W11</t>
  </si>
  <si>
    <t>A.W12</t>
  </si>
  <si>
    <t>Różnicuje style zarządzania oraz cechy przywództwa</t>
  </si>
  <si>
    <t>A.W13</t>
  </si>
  <si>
    <t>Zna zasady  zarządzania strategicznego oraz podstawowe metody analizy strategicznej</t>
  </si>
  <si>
    <t>A.W14</t>
  </si>
  <si>
    <t>Charakteryzuje marketing usług zdrowotnych</t>
  </si>
  <si>
    <t>A.W15</t>
  </si>
  <si>
    <t>Zna zasady rekrutacji kandydatów do pracy i planowania zasobów ludzkich w organizacjach zdrowotnych</t>
  </si>
  <si>
    <t>A.W16</t>
  </si>
  <si>
    <t>A.W17</t>
  </si>
  <si>
    <t>Różnicuje zakres obowiązków, odpowiedzialności i uprawnień  zawodowych w zależności od zakresu kompetencji</t>
  </si>
  <si>
    <t>A.W18</t>
  </si>
  <si>
    <t>Wyjaśnia pojęcia dotyczące obciążenia fizycznego i psychicznego, które wynikają z warunków środowiska pracy</t>
  </si>
  <si>
    <t>A.W19</t>
  </si>
  <si>
    <t>Charakteryzuje istotę procesu zmian w organizacji, opisuje techniki organizatorskie i techniki zarządzania dla oceny jakości funkcjonowania organizacji</t>
  </si>
  <si>
    <t>A.W20</t>
  </si>
  <si>
    <t>Definiuje pielęgniarstwo jako naukę o zdrowiu;</t>
  </si>
  <si>
    <t>A.W21</t>
  </si>
  <si>
    <t>Definiuje główne pojęcia metodologii jako nauki oraz charakteryzuje metodykę postępowania badawczego</t>
  </si>
  <si>
    <t>A.W22</t>
  </si>
  <si>
    <t>Zna strukturę pracy naukowej oraz kryteria doboru piśmiennictwa do badań</t>
  </si>
  <si>
    <t>A.W23</t>
  </si>
  <si>
    <t>Zna przepisy prawne dotyczące ochrony praw autorskich i zasady etyczne w pielęgniarskich badaniach naukowych</t>
  </si>
  <si>
    <t>A.W24</t>
  </si>
  <si>
    <t>Zna programy i testy statystyczne do opracowania wyników badań</t>
  </si>
  <si>
    <t>A.W25</t>
  </si>
  <si>
    <t>A.W26</t>
  </si>
  <si>
    <t>Zna zasady przygotowywania publikacji do pielęgniarskich czasopism naukowych</t>
  </si>
  <si>
    <t>A.W27</t>
  </si>
  <si>
    <t>Charakteryzuje warunki organizowania i planowania działalności dydaktycznej</t>
  </si>
  <si>
    <t>A.W28</t>
  </si>
  <si>
    <t>Omawia cele i zadania dydaktyki medycznej oraz kształcenia medycznego</t>
  </si>
  <si>
    <t>A.W29</t>
  </si>
  <si>
    <t>Wyjaśnia genezę,  rozwój i cechy nowoczesnego modelu nauczania - uczenia się</t>
  </si>
  <si>
    <t>A.W30</t>
  </si>
  <si>
    <t>Zna cele kształcenia zawodowego (klasyfikacja, taksonomia, operacjonalizacja celów kształcenia zawodowego)</t>
  </si>
  <si>
    <t>A.W31</t>
  </si>
  <si>
    <t>Zna rolę treści kształcenia oraz teorii ich doboru</t>
  </si>
  <si>
    <t>A.W32</t>
  </si>
  <si>
    <t>Wyjaśnia klasyfikację i zastosowanie metod nauczania w kształceniu medycznym</t>
  </si>
  <si>
    <t>A.W33</t>
  </si>
  <si>
    <t>Zna zasady pomiaru dydaktycznego, kontroli i oceny w procesie dydaktycznym</t>
  </si>
  <si>
    <t>A.W34</t>
  </si>
  <si>
    <t>Określa istotę, cele i uwarunkowania kształcenia ustawicznego</t>
  </si>
  <si>
    <t>A.W35</t>
  </si>
  <si>
    <t>Wyjaśnia funkcjonowanie człowieka w aspekcie psychicznym i społecznym; teorię zachowania w ujęciu systemowym oraz mechanizmy powstania wybranych zaburzeń funkcjonowania jednostek</t>
  </si>
  <si>
    <t>A.W36</t>
  </si>
  <si>
    <t>Wymienia i charakteryzuje główne kierunki i szkoły terapeutyczne, istotę psychoterapii, jej etapy i cele oraz podstawowe pojęcia i definicje psychoterapeutyczne, zjawisko przeniesienia i przeciwprzeniesienia;</t>
  </si>
  <si>
    <t>A.W37</t>
  </si>
  <si>
    <t>Rozróżnia i omawia interwencje i metody psychoterapeutyczne, istotę psychoanalizy, neopsychoanalizy  i terapii behawioralnej, podejście poznawcze oraz  podejście humanistyczno-egzystencjalne w psychoterapii</t>
  </si>
  <si>
    <t>A.W38</t>
  </si>
  <si>
    <t>Wymienia i opisuje cechy i funkcje relacji psychoterapeutycznej w praktyce pielęgniarskiej</t>
  </si>
  <si>
    <t>B.W1</t>
  </si>
  <si>
    <t>Omawia rodzaje, wskazania i użyteczność  nowoczesnych technik diagnostycznych</t>
  </si>
  <si>
    <t>B.W2</t>
  </si>
  <si>
    <t>Definiuje nagłe stany zagrożenia życia</t>
  </si>
  <si>
    <t>B.W3</t>
  </si>
  <si>
    <t>Zna najczęściej  stosowane zabiegi resuscytacyjne</t>
  </si>
  <si>
    <t>B.W4</t>
  </si>
  <si>
    <t>Charakteryzuje zasady opieki pielęgniarskiej nad chorym w intensywnej opiece neurotraumatologicznej, kardiologicznej oraz kardiochirurgicznej</t>
  </si>
  <si>
    <t>B.W5</t>
  </si>
  <si>
    <t>Objaśnia specjalistyczne techniki diagnostyczne i terapeutyczne stosowane w intensywnej opiece neurochirurgicznej, kardiologicznej i kardiochirurgicznej</t>
  </si>
  <si>
    <t>B.W6</t>
  </si>
  <si>
    <t>Zna patofizjologię oraz zasady postępowania w leczeniu najczęściej występujących przewlekłych ran: odmrożeń, owrzodzenia żylnego, owrzodzenia niedokrwiennego, odleżyn, zespołu stopy cukrzycowej, powikłanej rany urazowej</t>
  </si>
  <si>
    <t>B.W7</t>
  </si>
  <si>
    <t>Różnicuje metody nieoperacyjnego i operacyjnego leczenia przewlekłych ran, w tym wyjaśnia rolę hiperbarii tlenowej oraz terapii podciśnieniowej w tym procesie</t>
  </si>
  <si>
    <t>B.W8</t>
  </si>
  <si>
    <t xml:space="preserve">Zna strefy histopatologiczne urazu termicznego, kwalifikację ran oparzeniowych, składowe leczenia ciężkiego oparzenia oraz zasady profilaktyki, rozpoznawania i leczenia zakażonej rany oparzeniowej </t>
  </si>
  <si>
    <t>B.W9</t>
  </si>
  <si>
    <t>Charakteryzuje rodzaje pourazowych ubytków tkankowych oraz stosowanych zabiegów z dziedziny chirurgii rekonstrukcyjno-plastycznej</t>
  </si>
  <si>
    <t>B.W10</t>
  </si>
  <si>
    <t>Zna zasady funkcjonowania stacji dializ oraz technik nerkozastępczych</t>
  </si>
  <si>
    <t>B.W11</t>
  </si>
  <si>
    <t>Opisuje specjalistyczną opiekę pielęgniarską nad chorym w przebiegu leczenia nerkozastępczego</t>
  </si>
  <si>
    <t>B.W12</t>
  </si>
  <si>
    <t>Zna zasady domowego leczenia respiratorem</t>
  </si>
  <si>
    <t>B.W13</t>
  </si>
  <si>
    <t>Charakteryzuje specjalistyczną opiekę nad chorym w przewlekłych schorzeniach układu oddechowego</t>
  </si>
  <si>
    <t>B.W14</t>
  </si>
  <si>
    <t>Zna sytuację epidemiologiczną cukrzycy w Polsce i na świecie</t>
  </si>
  <si>
    <t>B.W15</t>
  </si>
  <si>
    <t>Charakteryzuje profesjonalną opiekę pielęgniarską nad chorym z cukrzycą i zespołem metabolicznym</t>
  </si>
  <si>
    <t>B.W16</t>
  </si>
  <si>
    <t>Charakteryzuje profesjonalną opiekę pielęgniarską nad chorym z przetoką jelitową</t>
  </si>
  <si>
    <t>B.W17</t>
  </si>
  <si>
    <t>Charakteryzuje profesjonalną opiekę pielęgniarską nad chorym z chorobą nowotworową;</t>
  </si>
  <si>
    <t>B.W18</t>
  </si>
  <si>
    <t xml:space="preserve">Charakteryzuje profesjonalną opiekę pielęgniarską nad chorym z chorobami krwi </t>
  </si>
  <si>
    <t>B.W19</t>
  </si>
  <si>
    <t>Zna epidemiologię, etiopatogenezę, obraz kliniczny i nowoczesne metody leczenia stwardnienia rozsianego</t>
  </si>
  <si>
    <t>B.W20</t>
  </si>
  <si>
    <t>Zna procedury przeszczepu szpiku kostnego</t>
  </si>
  <si>
    <t>B.W21</t>
  </si>
  <si>
    <t>Charakteryzuje profesjonalną opiekę pielęgniarską nad przewlekle chorym psychicznie i jego rodziną, w tym określa zasady pomocy i wsparcia w ramach świadczeń medyczno-społecznych oferowanych osobom z problemami zdrowia psychicznego i ich rodzinom (opiekunom) oraz zasady pozyskiwania środków na rozwój działań w ramach psychiatrii środowiskowej</t>
  </si>
  <si>
    <t xml:space="preserve">Przedmioty obowiązkowe </t>
  </si>
  <si>
    <t>OS.W01</t>
  </si>
  <si>
    <t>Potrafi zdefiniować podstawowe pojęcia statystyczne i koncepcje statystyki matematycznej (populacja generalna, parametr, próba, błąd próby, estymator, estymacja punktowa i przedziałowa, miary położenia, miary zmienności, miary błędu, rodzaje zmiennych, rozkład normalny, itd.)</t>
  </si>
  <si>
    <t>OS.W02</t>
  </si>
  <si>
    <t>Wymienia i charakteryzuje poszczególne etapy badania  statystycznego</t>
  </si>
  <si>
    <t>OS.W03</t>
  </si>
  <si>
    <t>Zna sposoby doboru próby do badania</t>
  </si>
  <si>
    <t>OS.W04</t>
  </si>
  <si>
    <t>OS.W05</t>
  </si>
  <si>
    <t>Wykazuje znajomość graficznej prezentacji materiału  statystycznego</t>
  </si>
  <si>
    <t>OS.W06</t>
  </si>
  <si>
    <t>Rozpoznaje rodzaje i opisuje etapy tworzenia szeregów statystycznych</t>
  </si>
  <si>
    <t>OS.W07</t>
  </si>
  <si>
    <t>Charakteryzuje podstawowe parametry statystyczne</t>
  </si>
  <si>
    <t>OS.W08</t>
  </si>
  <si>
    <t>Wymienia etapy wnioskowania statystycznego</t>
  </si>
  <si>
    <t>Rozumie ogólne zasady testowania hipotez statystycznych i zna podstawowe pojęcia (hipoteza zerowa, obszar krytyczny, poziom istotności, błąd pierwszego i drugiego rodzaju, moc testu, statystyka testowa, stopnie swobody).</t>
  </si>
  <si>
    <t>OP.W01</t>
  </si>
  <si>
    <t>Scharakteryzuje zadania i rolę psychologa klinicznego w placówkach ochrony zdrowia</t>
  </si>
  <si>
    <t>OP.W02</t>
  </si>
  <si>
    <t>Wykazuje znajomość zagadnień normy i zdrowia psychicznego</t>
  </si>
  <si>
    <t>OP.W03</t>
  </si>
  <si>
    <t>Posiada wiedzę dotyczącą podejścia saluto- i patogenetycznego w dziedzinie zdrowia i choroby</t>
  </si>
  <si>
    <t>OP.W04</t>
  </si>
  <si>
    <t>Zna współzależności pomiędzy chorobami somatycznymi a zaburzeniami psychicznymi i emocjonalnymi</t>
  </si>
  <si>
    <t>OP.W05</t>
  </si>
  <si>
    <t>Posiada wiedzę na temat zjawiska stresu oraz jego wpływu na wpływu psychiczne i somatyczne zdrowie człowieka</t>
  </si>
  <si>
    <t>OP.W06</t>
  </si>
  <si>
    <t xml:space="preserve">Wykazuje znajomość problematyki uzależnień </t>
  </si>
  <si>
    <t>OP.W07</t>
  </si>
  <si>
    <t>Posiada wiedzę dotyczącą patomechanizmu powstawania i osiowych objawów zaburzeń nerwicowych</t>
  </si>
  <si>
    <t>OP.W08</t>
  </si>
  <si>
    <t>Posiada wiedzę na temat zaburzeń nastroju i zna podstawy ich rozpoznawania</t>
  </si>
  <si>
    <t>OP.W09</t>
  </si>
  <si>
    <t>Posiada wiedzę na temat zaburzeń osobowości i patomechanizmu ich powstawania</t>
  </si>
  <si>
    <t>OP.W10</t>
  </si>
  <si>
    <t>Wykazuje znajomość chorób psychotycznych i przyczyn ich powstawania</t>
  </si>
  <si>
    <t>OE. W01</t>
  </si>
  <si>
    <t>Łączy i opisuje uwarunkowania prawne pielęgniarstwa epidemiologicznego oraz zwalczania i kontroli zakażeń szpitalnych.</t>
  </si>
  <si>
    <t>OE. W02</t>
  </si>
  <si>
    <t>Definiuje zakażenia szpitalne i ich rodzaje</t>
  </si>
  <si>
    <t>OE. W03</t>
  </si>
  <si>
    <t>Omawia zagrożenia epidemiologiczne w szpitalu</t>
  </si>
  <si>
    <t>OE. W04</t>
  </si>
  <si>
    <t>Wymienia czynniki etiologiczne zakażeń szpitalnych, a w szczególności tzw. drobnoustroje alarmowe</t>
  </si>
  <si>
    <t>OE. W05</t>
  </si>
  <si>
    <t>Potrafi wymienić i omówić najczęstsze postaci kliniczne zakażeń szpitalnych</t>
  </si>
  <si>
    <t>OE. W06</t>
  </si>
  <si>
    <t>Definiuje zasady izolacji chorego zakaźnego</t>
  </si>
  <si>
    <t>OE. W07</t>
  </si>
  <si>
    <t xml:space="preserve">Posiada wiedzę nt różnej specyfiki oddziałów w narażeniu na zakażenia szpitalne </t>
  </si>
  <si>
    <t>OE. W08</t>
  </si>
  <si>
    <t>Definiuje rolę pielęgniarki łączniczki oddziału i rolę pielęgniarki epidemiologicznej szpitala</t>
  </si>
  <si>
    <t>OE. W09</t>
  </si>
  <si>
    <t>Zapoznaje się na bieżąco e efektami pracy i zaleceniami zespołu kontroli zakażeń szpitalnych</t>
  </si>
  <si>
    <t>OA.W01</t>
  </si>
  <si>
    <t>Zna język angielski na poziomie biegłości B2 Europejskiego Systemu Opisu Kształcenia Językowego</t>
  </si>
  <si>
    <t>OA.W02</t>
  </si>
  <si>
    <t>Charakteryzuje zasady opieki pielęgniarskiej w wybranych schorzeniach z zakresu chirurgii, interny, onkologii oraz okulistyki.</t>
  </si>
  <si>
    <t>OA.W03</t>
  </si>
  <si>
    <t>Objaśnia specjalistyczne techniki diagnostyczne stosowane w wybranych schorzeniach z zakresu chirurgii, interny, onkologii oraz okulistyki</t>
  </si>
  <si>
    <t>OAN. W01</t>
  </si>
  <si>
    <t>Wykazuje znajomość zmian organicznych, czynnościowych i metabolicznych zachodzących w ustroju pod wpływem choroby sercowo – naczyniowej</t>
  </si>
  <si>
    <t>OAN. W02</t>
  </si>
  <si>
    <t>Zna podstawy epidemiologii , patogenezy, czynników ryzyka, symptomatologii, diagnostyki oraz sposobów leczenia chorób układu sercowo – naczyniowego</t>
  </si>
  <si>
    <t>OAN. W03</t>
  </si>
  <si>
    <t>Zna podstawy wpływu procesów patologicznych, w tym otyłości, cukrzycy, nadciśnienia tętniczego, dyslipidemii, małej aktywności fizycznej, nieprawidłowej diety, palenia papierosów na układ sercowo – naczyniowy</t>
  </si>
  <si>
    <t>OPE.W01</t>
  </si>
  <si>
    <t>OPE.W02</t>
  </si>
  <si>
    <t>Przedmioty fakultatywne - I BLOK</t>
  </si>
  <si>
    <t>B1OD.W01</t>
  </si>
  <si>
    <t>B1OD.W02</t>
  </si>
  <si>
    <t>Opisuje uwarunkowania opieki długoterminowej (demograficzne, społeczne-kulturowe, zdrowotne i socjalne)</t>
  </si>
  <si>
    <t>B1OD.W03</t>
  </si>
  <si>
    <t>B1OD.W04</t>
  </si>
  <si>
    <t>B1OD.W05</t>
  </si>
  <si>
    <t>Różnicuje opiekę długoterminową i środowiskową nad pacjentem przewlekle chorym</t>
  </si>
  <si>
    <t>B1OD.W06</t>
  </si>
  <si>
    <t>B1OD.W07</t>
  </si>
  <si>
    <t>Opisuje zasady opieki długoterminowej w warunkach domowych</t>
  </si>
  <si>
    <t>Wskazuje metody oceny potrzeb, stanu funkcjonalnego i jakości życia osób ciężko chorych</t>
  </si>
  <si>
    <t>Zna obowiązującą dokumentację procesu pielęgnowania w pielęgniarskiej opiece długoterminowej</t>
  </si>
  <si>
    <t>B1PZ.W01</t>
  </si>
  <si>
    <t>Prezentuje pogłębiona wiedzę z zakresu idei  promocji zdrowia, edukacji zdrowotnej  oraz obszarów promocji zdrowia</t>
  </si>
  <si>
    <t>B1PZ.W02</t>
  </si>
  <si>
    <t xml:space="preserve">Zna teoretyczne podstawy modyfikacji stylu życia i zachowań zdrowotnych   </t>
  </si>
  <si>
    <t>B1PZ.W03</t>
  </si>
  <si>
    <t>Różnicuje i objaśnia indywidualne, społeczne i siedliskowe podejście w promocji zdrowia</t>
  </si>
  <si>
    <t>B1PZ.W04</t>
  </si>
  <si>
    <t>Zna aktualne i innowacyjne trendy w promocji zdrowia i uzasadnia ich znaczenie dla potrzeb promocji zdrowia</t>
  </si>
  <si>
    <t>B1PZ.W05</t>
  </si>
  <si>
    <t>B1PZ.W06</t>
  </si>
  <si>
    <t>Uzasadnia znaczenie /rolę marketingu w programach promocji zdrowia</t>
  </si>
  <si>
    <t>B1PZ.W07</t>
  </si>
  <si>
    <t>Uzasadnia konieczność współpracy międzysektorowej i międzyresortowej na rzecz zdrowia populacji</t>
  </si>
  <si>
    <t>B1PZ.W08</t>
  </si>
  <si>
    <t>Przytacza i opisuje różne narzędzia informacyjne możliwe do wykorzystania do promowania zdrowia i zdrowego stylu życia</t>
  </si>
  <si>
    <t>Wskazuje charakterystyczne cechy innowacyjnych kampanii społecznych</t>
  </si>
  <si>
    <t>B1PS.W01</t>
  </si>
  <si>
    <t xml:space="preserve">Wymienia definicje zjawisk społecznie patologicznych, najbardziej rozpowszechnionych dewiacji i problemów społecznych (m.in. uzależnienia od leków, Internetu, bieda, bezrobocie, wykluczenie społeczne,  przestępczość, niedostosowanie społeczne dzieci i młodzieży, przemoc w szkole i w rodzinie, sekty, dewiacje i przestępstwa seksualne, terroryzm i bioterroryzm, samobójstwa, choroby stygmatyzujące społecznie itp.)     </t>
  </si>
  <si>
    <t>B1PS.W02</t>
  </si>
  <si>
    <t xml:space="preserve">Wykazuje znajomość najważniejszych teorii dotyczących mechanizmów powstawania i funkcjonowania zjawisk dewiacyjnych i patologicznych  </t>
  </si>
  <si>
    <t>B1PS.W03</t>
  </si>
  <si>
    <t xml:space="preserve">Scharakteryzuje środowiskowe, instytucjonalne i indywidualne podstawy funkcjonowania problemów społecznych  </t>
  </si>
  <si>
    <t>B1PS.W04</t>
  </si>
  <si>
    <t xml:space="preserve">Zna genetyczne podstawy zachowań dewiacyjnych oraz medyczne uwarunkowania takich zachowań </t>
  </si>
  <si>
    <t>B1PS.W05</t>
  </si>
  <si>
    <t xml:space="preserve">Posiada wiedzę w zakresie psychospołecznych skutków patologii społecznych u dzieci i młodzieży </t>
  </si>
  <si>
    <t>B1PS.W06</t>
  </si>
  <si>
    <t>Zna ilościowy zasięg najczęściej rozpowszechnionych problemów społecznych w Polsce i innych krajach europejskich</t>
  </si>
  <si>
    <t>B1PS.W07</t>
  </si>
  <si>
    <t xml:space="preserve">Umie scharakteryzować najważniejsze instrumenty prawne oraz polityczne i lokalne inicjatywy mające na celu zmniejszenie zasięgu problemów społecznych; zna i potrafi wskazać lokalne instytucje powołane do wali z problemami społecznymi   </t>
  </si>
  <si>
    <t>B1PS.W08</t>
  </si>
  <si>
    <t xml:space="preserve">Zna podstawy pracy socjalnej oraz  nauki o resocjalizacji  </t>
  </si>
  <si>
    <t>B1MŚ.W01</t>
  </si>
  <si>
    <t>B1MŚ.W02</t>
  </si>
  <si>
    <t xml:space="preserve">Wykazuje znajomość elementów zdrowia publicznego i profilaktyki środowiskowej </t>
  </si>
  <si>
    <t>B1MŚ.W03</t>
  </si>
  <si>
    <t>B1MŚ.W04</t>
  </si>
  <si>
    <t xml:space="preserve">Opisuje główne zanieczyszczenia środowiska (definicje, metody oceny, pomiary) oraz skutki zdrowotne (zanieczyszczenia powietrza, odpady, skażenie gleby, wody i żywności) </t>
  </si>
  <si>
    <t>B1MŚ.W05</t>
  </si>
  <si>
    <t xml:space="preserve">Rozpoznaje źródła i narażanie na czynniki środowiskowe (biologiczne, chemiczne, fizyczne  i inne) </t>
  </si>
  <si>
    <t>B1MŚ.W06</t>
  </si>
  <si>
    <t xml:space="preserve">Opisuje zapobieganie skutkom zdrowotnym zanieczyszczenia środowiska (prewencja medyczna i prewencja techniczna)  </t>
  </si>
  <si>
    <t>B1MŚ.W07</t>
  </si>
  <si>
    <t xml:space="preserve">Posiada wiedzę w zakresie zdrowia środowiskowego, organizacji funkcjonowania i zaplecza zdrowia środowiskowego w Polsce i Europie (uwzględniając istotną rolę organizacji pozarządowych) </t>
  </si>
  <si>
    <t>B1MŚ.W08</t>
  </si>
  <si>
    <t xml:space="preserve">Wykazuje znajomość technik i metod oceny środowiskowego ryzyka zdrowotnego oraz zasady zarządzania i nadzoru nad ryzykiem </t>
  </si>
  <si>
    <t xml:space="preserve">Wykazuje znajomość zasad i metod informowania ludności o środowiskowym ryzyku zdrowotnym </t>
  </si>
  <si>
    <t xml:space="preserve">Posiada szczegółową wiedzę dotyczącą programów i planów dotyczących zdrowia środowiskowego  – tworzenia, wdrażanie oraz procesu ewaluacji  </t>
  </si>
  <si>
    <t>B1PO.W01</t>
  </si>
  <si>
    <t xml:space="preserve">Wymienia i opisuje mechanizmy obronne stosowane przez chorych (mechanizmy sensytywne i mechanizmy represywne) </t>
  </si>
  <si>
    <t>B1PO.W02</t>
  </si>
  <si>
    <t xml:space="preserve">Wykazuje znajomość elementów procesu komunikacji z chorym przewlekle, chorym nieuleczalnym  oraz przeszkód w komunikacji  </t>
  </si>
  <si>
    <t>B1PO.W03</t>
  </si>
  <si>
    <t xml:space="preserve">Scharakteryzuje czym są procesy adaptacyjne chorego i jego rodziny (na płaszczyźnie emocjonalnej i płaszczyźnie poznawczo-behawioralnej) </t>
  </si>
  <si>
    <t>B1PO.W04</t>
  </si>
  <si>
    <t>B1PO.W05</t>
  </si>
  <si>
    <t xml:space="preserve">Rozpoznaje źródła distresu oraz omówi termometr distresu a także przedstawi postępowanie w sytuacji distresu (wytyczne ASCO) </t>
  </si>
  <si>
    <t>B1PO.W06</t>
  </si>
  <si>
    <t>B1PO.W07</t>
  </si>
  <si>
    <t xml:space="preserve">Posiada wiedzę w zakresie form zmagania się ze stresem przez pacjenta oraz sposobami radzenia sobie z sytuacją zachorowania na chorobę  </t>
  </si>
  <si>
    <t>B1PO.W08</t>
  </si>
  <si>
    <t xml:space="preserve">Wykazuje znajomość koncepcji przystosowania do sytuacji kryzysowej (koncepcja Shontza)  </t>
  </si>
  <si>
    <t xml:space="preserve">Wykazuje znajomość zasad i metod informowania i przekazywania trudnych informacji (informacji niepomyślnych)  </t>
  </si>
  <si>
    <t xml:space="preserve">Posiada szczegółową wiedzę dotyczącą zasady „podążania za pacjentem”  </t>
  </si>
  <si>
    <t>B1EL.W01</t>
  </si>
  <si>
    <t>Zna terminologię stosowaną w logopedii i neurologopedii;</t>
  </si>
  <si>
    <t>B1EL.W02</t>
  </si>
  <si>
    <t>Zna etapy powstawania wypowiedzi słownej oraz potrafi wskazać rodzaje zaburzeń mowy charakterystyczne dla konkretnych etapów</t>
  </si>
  <si>
    <t>B1EL.W03</t>
  </si>
  <si>
    <t>Posiada wiedzę na temat złożoności zjawisk, od których zależy prawidłowy rozwój mowy</t>
  </si>
  <si>
    <t>B1EL.W04</t>
  </si>
  <si>
    <t>Posiada wiedzę w zakresie patologii mowy oraz zna metody oceny stanu pacjenta z wykorzystaniem odpowiednich narzędzi diagnostycznych</t>
  </si>
  <si>
    <t>B1EL.W05</t>
  </si>
  <si>
    <t>Potrafi rozróżnić i opisać zaburzenia mowy pochodzenia ośrodkowego i obwodowego oraz zna metody postępowania terapeutycznego stosowane w tych zaburzeniach</t>
  </si>
  <si>
    <t>B1EL.W06</t>
  </si>
  <si>
    <t>Omawia mózgowe mechanizmy mowy;</t>
  </si>
  <si>
    <t>B1.PR.W01</t>
  </si>
  <si>
    <t>Zna patofizjologię najczęściej występujących ran przewlekłych: owrzodzenia żylne, odleżyny, stopa cukrzycowa, rany niedokrwienne</t>
  </si>
  <si>
    <t>B1.PR.W02</t>
  </si>
  <si>
    <t>Różnicuje metody operacyjne i nieoperacyjne stosowane w leczeniu ran przewlekłych</t>
  </si>
  <si>
    <t>B1.PR.W03</t>
  </si>
  <si>
    <t>Identyfikuje zakażenie miejsca operowanego (ZMO) oraz zna aktualne wytyczne dotyczące profilaktyki ZMO</t>
  </si>
  <si>
    <t>B1.PR.W04</t>
  </si>
  <si>
    <t>Zna biologię rany oparzeniowej, zasady leczenia choroby oparzeniowej, profilaktyki oraz leczenia miejscowego</t>
  </si>
  <si>
    <t>B1S.W01</t>
  </si>
  <si>
    <t xml:space="preserve">Zróżnicuje pojęcia śmierci w zależności od ich przyczyny i mechanizmu zgonu. Śmierć: naturalna, z przyczyn chorobowych, gwałtownej, na tle czynnościowym, pojęcie agonii </t>
  </si>
  <si>
    <t>B1S.W02</t>
  </si>
  <si>
    <t xml:space="preserve">Scharakteryzuje śmierć jako zjawisko zdysocjowane w czasie. Wyjaśni pojęcie śmierci obywatelskiej, osobniczej, okresu interletalnego, śmierci biologicznej   </t>
  </si>
  <si>
    <t>B1S.W03</t>
  </si>
  <si>
    <t>Znajomość tzw. pewnych znamion śmierci w aspekcie stwierdzania zgonu. Scharakteryzuje powstawanie i cechy plam opadowych, stężenia pośmiertnego, wysychania pośmiertnego</t>
  </si>
  <si>
    <t>B1S.W04</t>
  </si>
  <si>
    <t xml:space="preserve">Wymienia elementy składające się  na dokumentację czynności sądowo-lekarskich: świadectwa sądowo-lekarskich oględzin ciała, sprawozdania z sądowo-lekarskich oględzin i sekcji zwłok, formy pisemnych opinii aktowych  </t>
  </si>
  <si>
    <t>B1S.W05</t>
  </si>
  <si>
    <t xml:space="preserve">Posiada podstawową wiedzę w zakresie traumatologii sądowo-lekarskiej, wymienia rodzaje narzędzi, rodzaje obrażeń powstających od tych narzędzi, zasadnicze elementy morfologiczne obrażeń służące prawidłowemu rozpoznawaniu ich charakteru w zależności od narzędzia. Zna pojęcie mechanizmu czynnego i biernego powstawania obrażeń     </t>
  </si>
  <si>
    <t>B1S.W06</t>
  </si>
  <si>
    <t xml:space="preserve">Posiada wiedzę na temat śmierci z uduszenia gwałtownego. Zna pojęcia zadzierzgnięcia, zadławienia, powieszenia, śmierci przez unieruchomienie klatki piersiowej, zatkanie dróg oddechowych. Wykazuje znajomość zagadnień dotyczących śmierci tzw. łóżeczkowej małych dzieci, dzieciobójstwa, zabójstwa    </t>
  </si>
  <si>
    <t>B1S.W07</t>
  </si>
  <si>
    <t xml:space="preserve">Posiada znajomość podstawowych pojęć z zakresu orzecznictwa sądowo-lekarskiego w postępowaniu cywilnym i karnym  </t>
  </si>
  <si>
    <t xml:space="preserve">Posiada znajomość podstawowych problemów z zakresu toksykologii sądowo-lekarskiej, ze szczególnym uwzględnieniem rodzaju materiału biologicznego i sposobu jego zabezpieczania do badań toksykologicznych   </t>
  </si>
  <si>
    <t>B2C.W01</t>
  </si>
  <si>
    <t xml:space="preserve">Rozpoznaje ryzyko cukrzycy typu 2 </t>
  </si>
  <si>
    <t>B2C.W02</t>
  </si>
  <si>
    <t>Wymienia poziomy opieki  diabetologicznej</t>
  </si>
  <si>
    <t>B2C.W03</t>
  </si>
  <si>
    <t xml:space="preserve">Posiada wiedzę w zakresie zapobiegania ostrym i przewlekłym powikłaniom cukrzycy </t>
  </si>
  <si>
    <t>B2C.W04</t>
  </si>
  <si>
    <t>Posiada wiedzę w zakresie oceny zapotrzebowania na edukację wśród chorych na cukrzycę</t>
  </si>
  <si>
    <t>B2C.W05</t>
  </si>
  <si>
    <t>Posiada szczegółową wiedzę dotyczącą związku między zachowaniami zdrowotnymi pacjenta, a ryzykiem powikłań cukrzycy i wskaźnikami klinicznymi i biochemicznymi stosowanymi w ocenie efektów leczenia cukrzycy</t>
  </si>
  <si>
    <t>B2C.W06</t>
  </si>
  <si>
    <t>Zna metody identyfikacji poszczególnych czynników ryzyka cukrzycy oraz jej powikłań</t>
  </si>
  <si>
    <t>B2C.W07</t>
  </si>
  <si>
    <t>Zna zadania pielęgniarki w profilaktyce cukrzycy, profilaktyce powikłań cukrzycy, opiece nad chorym na cukrzycę</t>
  </si>
  <si>
    <t>B2C.W08</t>
  </si>
  <si>
    <t>Zna sytuację epidemiologiczną w zakresie cukrzycy w Polsce, Europie  i na świecie</t>
  </si>
  <si>
    <t>B2K.W01</t>
  </si>
  <si>
    <t>Wykazuje się znajomością diagnostyki, symptomatologii i leczenia stabilnej choroby niedokrwiennej serca</t>
  </si>
  <si>
    <t>B2K.W02</t>
  </si>
  <si>
    <t>Wykazuje się znajomością diagnostyki, symptomatologii i postępowania w ostrych zespołach wieńcowych</t>
  </si>
  <si>
    <t>B2K.W03</t>
  </si>
  <si>
    <t>Wykazuje się znajomością diagnostyki, symptomatologii i leczenia ostrej i przewlekłej niewydolności serca</t>
  </si>
  <si>
    <t>B2K.W04</t>
  </si>
  <si>
    <t xml:space="preserve">Wykazuje się znajomością diagnostyki, symptomatologii i leczenia zatorowości płucnej oraz choroby zakrzepowo-zatorowej. </t>
  </si>
  <si>
    <t>B2K.W05</t>
  </si>
  <si>
    <t>Posiada wiedzę na temat wrodzonych i nabytych wad serca, kardiomiopatii, chorób aorty i dużych tętnic, zapalenia osierdzia, zapalenia mięśnia sercowego, infekcyjnego zapalenia wsierdzia, nadciśnienia płucnego</t>
  </si>
  <si>
    <t>B2K.W06</t>
  </si>
  <si>
    <t>Posiada ogólną wiedzę w zakresie rodzajów zabiegów kardiochirurgicznych, możliwości mechanicznego wspomagania krążenia, wskazań do transplantacji serca oraz roli pielęgniarki w opiece w okresie okołooperacyjnym</t>
  </si>
  <si>
    <t>B2U.W01</t>
  </si>
  <si>
    <t>Zna podstawowe objawy chorób układu moczowego</t>
  </si>
  <si>
    <t>B2U.W02</t>
  </si>
  <si>
    <t>Wymienia rodzaje badań obrazowych i endoskopowych stosowanych w urologii i potrafi ocenić ich przydatność</t>
  </si>
  <si>
    <t>B2U.W03</t>
  </si>
  <si>
    <t>Zna mechanizmy najczęściej spotykanych urazów układu moczowo-płciowego i potrafi zaproponować badania niezbędne do ich rozpoznania</t>
  </si>
  <si>
    <t>B2U.W04</t>
  </si>
  <si>
    <t>Posiada wiedzę dotyczącą etiopatogenezy, objawów, metod rozpoznawania i leczenia kamicy układu moczowego</t>
  </si>
  <si>
    <t>B2U.W05</t>
  </si>
  <si>
    <t>Wymienia najczęściej spotykane choroby gruczołu krokowego, zna ich objawy i metody leczenia</t>
  </si>
  <si>
    <t>B2U.W06</t>
  </si>
  <si>
    <t>Posiada wiedzę dotyczącą zakażeń dróg moczowych oraz potrafi określić badania bakteriologiczne niezbędne do potwierdzenia zakażenia i wdrożenia odpowiedniego leczenia (posiewy, wymazy)</t>
  </si>
  <si>
    <t>B2U.W07</t>
  </si>
  <si>
    <t>Zna podstawowe problemy związane z andropauzą i dysfunkcjami seksualnymi u mężczyzn</t>
  </si>
  <si>
    <t>B2U.W08</t>
  </si>
  <si>
    <t>Potrafi rozpoznać wysiłkowe nietrzymanie moczu u kobiet i zaproponować odpowiednie leczenie</t>
  </si>
  <si>
    <t>B2N.W01</t>
  </si>
  <si>
    <t>B2N.W02</t>
  </si>
  <si>
    <t>Wykazuje znajomość patofizjologii układu moczowego w aspekcie leczenia chorób nerek i leczenia nerkozastępczego.</t>
  </si>
  <si>
    <t>B2N.W03</t>
  </si>
  <si>
    <t>B2N.W04</t>
  </si>
  <si>
    <t xml:space="preserve">Opisuje budowę i mechanikę dróg odprowadzających mocz i ich podstawowe patologie prowadzące do niewydolności nerek. </t>
  </si>
  <si>
    <t>B2N.W05</t>
  </si>
  <si>
    <t xml:space="preserve">Rozpoznaje ostre i przewlekłe schorzenia układu moczowego. </t>
  </si>
  <si>
    <t>B2N.W06</t>
  </si>
  <si>
    <t xml:space="preserve">Opisuje poszczególne sposoby leczenia nerkozastępczego z uwzględnieniem opieki pielęgniarskiej. </t>
  </si>
  <si>
    <t>B2N.W07</t>
  </si>
  <si>
    <t>B2N.W08</t>
  </si>
  <si>
    <t>Wykazuje znajomość chorób nerek prowadzących do przewlekłej choroby nerek i konieczności leczenia nerkozastępczego.</t>
  </si>
  <si>
    <t>Wykazuje znajomość podstawowych badań laboratoryjnych i obrazowych układu moczowego stosowanych w opiece nad chorym z przewlekłą chorobą nerek.</t>
  </si>
  <si>
    <t>Posiada wiedzę w zakresie podstaw leczenia chorób układu moczowego (zachowawczego i terapii nerkozastępczej, z uwzględnieniem opieki pielęgniarskiej).</t>
  </si>
  <si>
    <t xml:space="preserve">Posiada szczegółową wiedzę dotyczącą zapobiegania progresji niewydolności nerek, potrafi opisać rolę opieki pielęgniarskiej w profilaktyce chorób nerek.  </t>
  </si>
  <si>
    <t>B2O.W01</t>
  </si>
  <si>
    <t>Wykazuje znajomość etiopatogenezy, metod rozpoznania, przebiegu klinicznego, zasad leczenia jak i powikłań terapii nowotworów układu moczowego, płciowego, przewodu pokarmowego, układu nerwowego, układu oddechowego</t>
  </si>
  <si>
    <t>B2O.W02</t>
  </si>
  <si>
    <t>Zna zasady leczenia p-bólowego i wspomagającego w onkologii</t>
  </si>
  <si>
    <t>B2O.W03</t>
  </si>
  <si>
    <t>Potrafi zdefiniować stany nagłe w onkologii</t>
  </si>
  <si>
    <t>B2O.W04</t>
  </si>
  <si>
    <t>Wykazuje znajomość etiopatogenezy, metod rozpoznania, przebiegu klinicznego i sposobów leczenia najczęściej spotykanych nowotworów wieku dziecięcego</t>
  </si>
  <si>
    <t>B2O.W05</t>
  </si>
  <si>
    <t>B2O.W06</t>
  </si>
  <si>
    <t>Wymienia  rodzaje powikłań pooperacyjnych i zna zasady ich leczenia u chorych na choroby nowotworowe</t>
  </si>
  <si>
    <t>B2O.W07</t>
  </si>
  <si>
    <t>B2O.W08</t>
  </si>
  <si>
    <t>Posiada wiedzę dotyczącą roli wczesnej diagnostyki chorób nowotworowych i wpływu wczesnego wdrożenia leczenia na rokowanie</t>
  </si>
  <si>
    <t>B2O.W09</t>
  </si>
  <si>
    <t>Wykazuje znajomość zasad leczenia nowotworów technikami „minimalnie inwazyjnymi” – endoskopii, laparoskopii</t>
  </si>
  <si>
    <t>Zna grupy leków cytostatycznych i ich mechanizmy działania</t>
  </si>
  <si>
    <t>Posiada wiedzę dotyczącą rodzajów napromieniania (brachyterapia, teleterapia) i zastosowania tych metod w leczeniu różnych rodzajów nowotworów</t>
  </si>
  <si>
    <t>B2D.W01</t>
  </si>
  <si>
    <t>Omawia przyczyny, objawy, metody diagnozowania  i rehabilitacji dzieci z wodogłowiem oraz przepukliną oponowo- rdzeniową</t>
  </si>
  <si>
    <t>B2D.W02</t>
  </si>
  <si>
    <t>Scharakteryzuje stany drgawkowe i omówi zasady postępowania z dzieckiem w napadzie i stanie padaczkowym</t>
  </si>
  <si>
    <t>B2D.W03</t>
  </si>
  <si>
    <t>Zdefiniuje najczęstsze zaburzenia mowy i komunikacji występujące u dzieci z uszkodzeniami ośrodkowego układu nerwowego.</t>
  </si>
  <si>
    <t>B2D.W04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</si>
  <si>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</si>
  <si>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B2D.W05</t>
  </si>
  <si>
    <t>Omówi czynności pokarmowe niemowlęcia i małego dziecka z uszkodzeniami ośrodkowego układu nerwowego</t>
  </si>
  <si>
    <t>B2CH.W01</t>
  </si>
  <si>
    <t>Rozumie pojęcie: chirurgia małoinwazyjna, zna zasady działania oraz zastosowanie lasera i endoskopu w chirurgii</t>
  </si>
  <si>
    <t>B2CH.W02</t>
  </si>
  <si>
    <t>Definiuje i zna przyczyny schorzeń mających wpływ na przebieg leczenia chirurgicznego- cukrzyca, niewydolność krążenia</t>
  </si>
  <si>
    <t>B2CH.W03</t>
  </si>
  <si>
    <t>Wykazuje znajomość etiopatogenezy, metod rozpoznania, przebiegu klinicznego, zasad leczenia jak i powikłań terapii raka tarczycy, jelita grubego, nowotworów głowy i szyi oraz skóry</t>
  </si>
  <si>
    <t>B2CH.W04</t>
  </si>
  <si>
    <t>Wykazuje znajomość czynników ryzyka operacyjnego ze strony układu krążenia, oddechowego, CUN, wydalniczego, wydolności metabolicznej u osób w wieku starczym</t>
  </si>
  <si>
    <t>B2CH.W05</t>
  </si>
  <si>
    <t>B2CH.W06</t>
  </si>
  <si>
    <t>Wykazuje znajomość różnych rodzajów ran ze względu na pochodzenie i czystość</t>
  </si>
  <si>
    <t>Przedmioty fakultatywne - II BLOK</t>
  </si>
  <si>
    <t>A.U1</t>
  </si>
  <si>
    <t>Korzysta z wybranych  teorii i modeli pielęgnowania w praktyce pielęgniarskiej</t>
  </si>
  <si>
    <t>A.U2</t>
  </si>
  <si>
    <t>Posługuje się klasyfikacją diagnoz pielęgniarskich</t>
  </si>
  <si>
    <t>A.U3</t>
  </si>
  <si>
    <t>Analizuje obszary działania pielęgniarstwa polskiego, europejskiego i światowego</t>
  </si>
  <si>
    <t>A.U4</t>
  </si>
  <si>
    <t>Stosuje w pracy zawodowej akty prawa europejskiego dotyczące pielęgniarstwa</t>
  </si>
  <si>
    <t>A.U5</t>
  </si>
  <si>
    <t>Korzysta z informacji oraz danych przekazywanych przez międzynarodowe organizacje i stowarzyszenia pielęgniarskie;</t>
  </si>
  <si>
    <t>A.U6</t>
  </si>
  <si>
    <t>Określa, zgodnie ze strategią europejską, kierunek  badań naukowych w pielęgniarstwie</t>
  </si>
  <si>
    <t>A.U7</t>
  </si>
  <si>
    <t>Ocenia wady i zalety różnych stylów zarządzania oraz wyjaśnia różnice między motywowaniem a przywództwem</t>
  </si>
  <si>
    <t>A.U8</t>
  </si>
  <si>
    <t>Analizuje związek między : a) formułowaniem celów a planowaniem, b) organizowaniem i realizacją zadań a wyborem określonej koncepcji motywowania, c) rezultatem pracy a systemem kontroli</t>
  </si>
  <si>
    <t>A.U9</t>
  </si>
  <si>
    <t>Objaśnia ograniczenia formalnoprawne, organizacyjne i psychologiczne wprowadzania zmian w systemie opieki zdrowotnej i podsystemie pielęgniarstwa</t>
  </si>
  <si>
    <t>A.U10</t>
  </si>
  <si>
    <t>Organizuje rekrutację pracowników oraz planuje proces adaptacji dla nowo przyjętych</t>
  </si>
  <si>
    <t>A.U11</t>
  </si>
  <si>
    <t>Konstruuje plan doskonalenia podyplomowego oraz model kariery zawodowej</t>
  </si>
  <si>
    <t>A.U12</t>
  </si>
  <si>
    <t>Przeprowadza proces oceniania pracowników</t>
  </si>
  <si>
    <t>A.U13</t>
  </si>
  <si>
    <t>Tworzy regulaminy pracy pielęgniarskiej kadry kierowniczej</t>
  </si>
  <si>
    <t>A.U14</t>
  </si>
  <si>
    <t>Przygotowuje jednostkę organizacyjną na potrzeby oceny jakości</t>
  </si>
  <si>
    <t>A.U15</t>
  </si>
  <si>
    <t>Przygotowuje jako świadczeniodawca usług pielęgniarskich umowę cywilnoprawną oraz dokumentację potrzebną do zawarcia kontraktu z płatnikiem na świadczenia z zakresu opieki pielęgniarskiej</t>
  </si>
  <si>
    <t>A.U16</t>
  </si>
  <si>
    <t>A.U17</t>
  </si>
  <si>
    <t>Planuje i przeprowadza badania naukowe w zakresie pielęgniarstwa oraz badania oceniające system opieki zdrowotnej i potrzeby  zdrowotne społeczeństwa</t>
  </si>
  <si>
    <t>A.U18</t>
  </si>
  <si>
    <t>Przeprowadza badania naukowe w pielęgniarstwie z zastosowaniem skal i narzędzi badawczych</t>
  </si>
  <si>
    <t>A.U19</t>
  </si>
  <si>
    <t>Prowadzi badania w oparciu o metody ilościowe i jakościowe (w tym przegląd piśmiennictwa, metaanalizę, sondaż diagnostyczny, badanie randomizowane, studium przypadku)</t>
  </si>
  <si>
    <t>A.U20</t>
  </si>
  <si>
    <t>Opracowuje bazę danych w oparciu o materiał badawczy , dokonuje statystycznej analizy oraz interpretuje wyniki badań;</t>
  </si>
  <si>
    <t>A.U21</t>
  </si>
  <si>
    <t>Dokonuje analizy porównawczej uzyskanych przez siebie wyników badań z wynikami innych badaczy</t>
  </si>
  <si>
    <t>A.U22</t>
  </si>
  <si>
    <t>Dobiera i ocenia formy i metody nauczania w pielęgniarstwie;</t>
  </si>
  <si>
    <t>A.U23</t>
  </si>
  <si>
    <t>Planuje pomiar wyników nauczania i uczenia się</t>
  </si>
  <si>
    <t>A.U24</t>
  </si>
  <si>
    <t>Analizuje relację pielęgniarka (psychoterapeuta) – pacjent;</t>
  </si>
  <si>
    <t>A.U25</t>
  </si>
  <si>
    <t>Ocenia zasoby indywidualne w pracy pielęgniarki (psychoterapeuty)</t>
  </si>
  <si>
    <t>A.U26</t>
  </si>
  <si>
    <t>Omawia podstawowe zjawiska w psychoterapii</t>
  </si>
  <si>
    <t>A.U27</t>
  </si>
  <si>
    <t>Współuczestniczy w psychoterapii grupowej;</t>
  </si>
  <si>
    <t>A.U28</t>
  </si>
  <si>
    <t>Stosuje zachowania terapeutyczne w ramach interwencji pielęgniarskich, z wykorzystaniem elementarnej psychoterapii</t>
  </si>
  <si>
    <t>A.U29</t>
  </si>
  <si>
    <t>Przeprowadza psychoedukację grupową pacjenta i jego rodziny (opiekunów)</t>
  </si>
  <si>
    <t>B.U1</t>
  </si>
  <si>
    <t xml:space="preserve">Wykorzystuje nowoczesne techniki obrazowania </t>
  </si>
  <si>
    <t>B.U2</t>
  </si>
  <si>
    <t>B.U3</t>
  </si>
  <si>
    <t>B.U4</t>
  </si>
  <si>
    <t>Dobiera i stosuje zaawansowane zabiegi resuscytacyjne w stanach zagrożenia życia</t>
  </si>
  <si>
    <t>B.U5</t>
  </si>
  <si>
    <t>Ocenia i klasyfikuje przewlekłe rany, aplikuje środki stosowane w miejscowym leczeniu  ran</t>
  </si>
  <si>
    <t>B.U6</t>
  </si>
  <si>
    <t>Kontroluje efekty hiperbarii tlenowej oraz podciśnieniowego leczenia ran</t>
  </si>
  <si>
    <t>B.U7</t>
  </si>
  <si>
    <t>Stosuje wysokospecjalistyczne interwencje w opiece nad chorym z rozległym i głębokim oparzeniem</t>
  </si>
  <si>
    <t>B.U8</t>
  </si>
  <si>
    <t>Wykorzystuje wysokospecjalistyczne techniki nerkozastępcze;</t>
  </si>
  <si>
    <t>B.U9</t>
  </si>
  <si>
    <t>Realizuje proces pielęgnowania pacjenta z przewlekłymi chorobami układu oddechowego</t>
  </si>
  <si>
    <t>B.U10</t>
  </si>
  <si>
    <t>Uczy pacjentów z cukrzycą i ich rodziny preferowanego stylu życia oraz dobiera indywidualne metody edukacji</t>
  </si>
  <si>
    <t>B.U11</t>
  </si>
  <si>
    <t>Uczy pacjentów z przetoką jelitową profilaktyki powikłań oraz doboru rodzaju sprzętu stomijnego</t>
  </si>
  <si>
    <t>B.U12</t>
  </si>
  <si>
    <t>Realizuje proces pielęgnowania pacjenta ze schorzeniami naczyń</t>
  </si>
  <si>
    <t>B.U13</t>
  </si>
  <si>
    <t>Proponuje działania związane z profilaktyką, metodami leczenia i pielęgnowania chorego w przebiegu operacyjnego i nieoperacyjnego leczenia chorób naczyń</t>
  </si>
  <si>
    <t>B.U14</t>
  </si>
  <si>
    <t>Współuczestniczy w procesie leczenia, pielęgnowania i rehabilitacji osób ze stwardnieniem rozsianym</t>
  </si>
  <si>
    <t>B.U15</t>
  </si>
  <si>
    <t>Prowadzi edukację zdrowotną i udziela wsparcia choremu na chorobę nowotworową oraz jego opiekunom</t>
  </si>
  <si>
    <t>B.U16</t>
  </si>
  <si>
    <t xml:space="preserve">Charakteryzuje zasady opieki nad chorym umierającym i jego rodziną </t>
  </si>
  <si>
    <t>B.U17</t>
  </si>
  <si>
    <t>Prowadzi edukację zdrowotną pacjenta z chorobami krwi i jego rodziny</t>
  </si>
  <si>
    <t>B.U18</t>
  </si>
  <si>
    <t>Współuczestniczy w procedurze przeszczepu szpiku kostnego</t>
  </si>
  <si>
    <t>B.U19</t>
  </si>
  <si>
    <t>Prowadzi psychoedukację pacjentów z zaburzeniami psychicznymi i ich opiekunów, stosuje elementy psychoterapii dla osób z zaburzeniami psychicznymi, a także prowadzi treningi umiejętności społecznych jako formy rehabilitacji psychiatrycznej</t>
  </si>
  <si>
    <t>B.U20</t>
  </si>
  <si>
    <t>Rozpoznaje sytuację życiową pacjenta, w celu zapobiegania jego izolacji społecznej</t>
  </si>
  <si>
    <t>B.U21</t>
  </si>
  <si>
    <t>Wskazuje możliwości pomocy i wsparcia w ramach świadczeń medyczno-społecznych oferowanych osobie z zaburzeniami psychicznymi i jej opiekunom</t>
  </si>
  <si>
    <t>B.U22</t>
  </si>
  <si>
    <t>Nawiązuje współpracę i korzysta z pomocy osób znaczących dla pacjenta.</t>
  </si>
  <si>
    <t>Przygotowuje chorego do badań specjalistycznych, rozpoznaje  powikłania i zapewnia opiekę po ich wykonaniu</t>
  </si>
  <si>
    <t>Rozpoznaje problemy pielęgnacyjne oraz stosuje interwencje  w opiece nad chorym w intensywnej opiece neurotraumatologicznej,  kardiologicznej i kardiochirurgicznej</t>
  </si>
  <si>
    <t>OS.U01</t>
  </si>
  <si>
    <t>OS.U02</t>
  </si>
  <si>
    <t>OS.U03</t>
  </si>
  <si>
    <t>Potrafi przeprowadzić kontrole surowego materiału statystycznego</t>
  </si>
  <si>
    <t>OS.U04</t>
  </si>
  <si>
    <t>Właściwie dobiera i dokonuje obliczeń parametrów statystycznych</t>
  </si>
  <si>
    <t>OS.U05</t>
  </si>
  <si>
    <t>Potrafi zastosować  odpowiednie testy statystyczne do analizowanych  danych statystycznych.</t>
  </si>
  <si>
    <t>OS.U06</t>
  </si>
  <si>
    <t>OE. U01</t>
  </si>
  <si>
    <t>Potrafi przeprowadzić wywiad epidemiologiczny z pacjentem.</t>
  </si>
  <si>
    <t>OE. U02</t>
  </si>
  <si>
    <t>Dostrzega zagrożenia epidemiczne w oddziałach (szpitalu) np. braki higieniczne, dystrybucja i transport posiłków, stan pościeli i bielizny chorego, zakłócenia gospodarki odpadami.</t>
  </si>
  <si>
    <t>OE. U03</t>
  </si>
  <si>
    <t>Potrafi przeprowadzić dezynfekcję powierzchni, a także skóry i błon śluzowych (pacjenci, personel).</t>
  </si>
  <si>
    <t>OE. U04</t>
  </si>
  <si>
    <t>Posługuje się procedurami zapobiegania zakażeniom szpitalnym w szczególności wkłuć i cewników dożylnych i cenników moczowych.</t>
  </si>
  <si>
    <t>OE. U05</t>
  </si>
  <si>
    <t>Potrafi zaprezentować i kontrolować mycie rąk zwykłe z dezynfekcją, higieniczne mycie rąk i chirurgiczne mycie rąk.</t>
  </si>
  <si>
    <t>OE. U06</t>
  </si>
  <si>
    <t>Potrafi zaprezentować i kontrolować mycie i dezynfekcję sprzętu i narzędzi oraz przygotowanie ich do sterylizacji.</t>
  </si>
  <si>
    <t>OE. U07</t>
  </si>
  <si>
    <t>Umie zastosować i przeprowadzić izolację pacjenta zakaźnego</t>
  </si>
  <si>
    <t>OE. U08</t>
  </si>
  <si>
    <t>Umie zaplanować postępowanie poekspozycyjna na czynniki zakaźne wg obowiązujących standardów</t>
  </si>
  <si>
    <t>OE. U09</t>
  </si>
  <si>
    <t>Demonstruje przestrzeganie procedur higieny szpitalnej i zapobiegania zakażeniom.</t>
  </si>
  <si>
    <t>OA. U01</t>
  </si>
  <si>
    <t>Porozumiewa się w języku angielskim w sposób odpowiadający poziomowi biegłości B2 Europejskiego Systemu Opisu Kształcenia Językowego</t>
  </si>
  <si>
    <t>OA. U02</t>
  </si>
  <si>
    <t>Potrafi opisać działania pielęgniarskie w opiece nad pacjentem w wybranych schorzeniach z zakresu chirurgii, interny, onkologii oraz okulistyki</t>
  </si>
  <si>
    <t>OA. U03</t>
  </si>
  <si>
    <t>Stosuje język angielski w zakresie edukacji zdrowotnej pacjentów oraz  ich rodzin</t>
  </si>
  <si>
    <t>OA. U04</t>
  </si>
  <si>
    <t>Analizuje piśmiennictwo pielęgniarskie  w języku angielskim</t>
  </si>
  <si>
    <t>OA. U05</t>
  </si>
  <si>
    <t>W oparciu o literaturę w języku angielskim przygotowuje i przedstawia opracowanie z wybranej jednostki chorobowej</t>
  </si>
  <si>
    <t>OAN.U01</t>
  </si>
  <si>
    <t>Potrafi przeprowadzić wywiad podmiotowy i ocenić ryzyko sercowo – naczyniowe osoby badanej w oparciu o kartę SCORE dla polskiej populacji</t>
  </si>
  <si>
    <t>OAN.U02</t>
  </si>
  <si>
    <t>Potrafi zaplanować i prowadzić poradnictwo  w zakresie profilaktyki pierwotnej i wtórnej chorób sercowo - naczyniowych</t>
  </si>
  <si>
    <t>OAN.U03</t>
  </si>
  <si>
    <t>Potrafi zinterpretować wyniki podstawowych badań laboratoryjnych (morfologia, lipidogram, kreatynina, CRP, badanie ogólne moczu, jonogram) i wykorzystać w planowaniu opieki nad pacjentem z chorobami sercowo – naczyniowymi</t>
  </si>
  <si>
    <t>OPE.01</t>
  </si>
  <si>
    <t>OPE.02</t>
  </si>
  <si>
    <t>B1OD.U01</t>
  </si>
  <si>
    <t>Zweryfikuje zadania i działania zespołu opieki długoterminowej pod kątem zaspakajania potrzeb zdrowotnych i społecznych obłożnie chorych.</t>
  </si>
  <si>
    <t>B1OD.U02</t>
  </si>
  <si>
    <t>Analizuje informacje o jednostce, rodzinie i społeczności lokalnej dla potrzeb procesu pielęgnowania w opiece długoterminowej.</t>
  </si>
  <si>
    <t>B1OD.U03</t>
  </si>
  <si>
    <t>Interpretuje wyniki pomiarów, testów i obserwacji zgodnie z obowiązującymi normami.</t>
  </si>
  <si>
    <t>B1OD.U04</t>
  </si>
  <si>
    <t>Wdraża pacjenta i rodzinę/opiekuna do samo opieki i samo pielęgnacji,  w tym kształtuje umiejętności w zakresie radzenia sobie z niepełnosprawnością.</t>
  </si>
  <si>
    <t>B1OD.U05</t>
  </si>
  <si>
    <t>Wykorzysta aktualną wiedzę w rozwiązywaniu problemów pielęgnacyjno-opiekuńczych podopiecznych u pacjentów objętych opieką długoterminową.</t>
  </si>
  <si>
    <t>B1OD.U06</t>
  </si>
  <si>
    <t>B1OD.U07</t>
  </si>
  <si>
    <t>Wypełnia  obowiązującą dokumentację w sposób prawidłowy.</t>
  </si>
  <si>
    <t>B1OD.U08</t>
  </si>
  <si>
    <t>Współpracuje w rodziną/opiekunem w zakresie pozyskiwania sprzętu medycznego i rehabilitacyjnego w zależności od rozpoznanych potrzeb pacjentach.</t>
  </si>
  <si>
    <t>Analizuje problemy socjalne pacjentów opieki długoterminowej i podejmuje współpracę z  instytucjami i organizacjami świadczącymi pomoc społeczną.</t>
  </si>
  <si>
    <t>B1PZ.U01</t>
  </si>
  <si>
    <t>Posiada umiejętności wykorzystania wiedzy teoretycznej i korzystania z programów promocji zdrowia oraz dostrzegania i interpretacji zjawisk w zakresie zdrowia i promocji zdrowia</t>
  </si>
  <si>
    <t>B1PZ.U02</t>
  </si>
  <si>
    <t>Posiada umiejętności  udziału w tworzeniu i wdrażaniu projektów i działań w obszarze promocji zdrowia</t>
  </si>
  <si>
    <t>B1PZ.U03</t>
  </si>
  <si>
    <t>Posiada umiejętność współpracy ze środkami masowego przekazu, lokalnymi społecznościami, a także organizacjami pozarządowymi</t>
  </si>
  <si>
    <t>B1PZ.U04</t>
  </si>
  <si>
    <t>Posiada praktyczne umiejętności konstruowania programów  promocji zdrowia</t>
  </si>
  <si>
    <t>B1PZ.U05</t>
  </si>
  <si>
    <t>Posiada umiejętności pracy w zespole promocji zdrowia</t>
  </si>
  <si>
    <t>B1PS.U01</t>
  </si>
  <si>
    <t xml:space="preserve">Trafnie rozpoznaje i nazywa różne problemy społeczne, potrafi wskazać ich genezę i konsekwencje dla zdrowia jednostek i grup  </t>
  </si>
  <si>
    <t>B1PS.U02</t>
  </si>
  <si>
    <t xml:space="preserve">Potrafi wykazać związek pomiędzy istnieniem patologii społecznych a występowaniem chorób, których etiologię łączy się z czynnikiem środowiskowym </t>
  </si>
  <si>
    <t>B1PS.U03</t>
  </si>
  <si>
    <t xml:space="preserve">Potrafi wskazać grupy pacjentów, u których diagnoza, leczenie i profilaktyka są znacząco utrudnione ze względu na oddziaływanie patologii społecznych  </t>
  </si>
  <si>
    <t>B1PS.U04</t>
  </si>
  <si>
    <t>Potrafi skierować pacjenta do właściwej instytucji pomocowej</t>
  </si>
  <si>
    <t>B1MŚ.U01</t>
  </si>
  <si>
    <t xml:space="preserve">Potrafi zidentyfikować indywidualne i grupowe przypadki środowiskowych zagrożeń zdrowia, oszacuje, oceni i scharakteryzuje ryzyko, opracuje metody postępowania oraz informowania społeczeństwa  </t>
  </si>
  <si>
    <t>B1MŚ.U02</t>
  </si>
  <si>
    <t xml:space="preserve">Zaprezentuje i zanalizuje indywidualne lub grupowe przypadki chorób potencjalnie związanych z oddziaływaniem środowiska poprzez bezpośredni udział w rozwiązywaniu problemów </t>
  </si>
  <si>
    <t>B1MŚ.U03</t>
  </si>
  <si>
    <t xml:space="preserve">Kompleksowo opracuje konkretne przypadki środowiskowych zagrożeń zdrowia wraz z zaleceniami dla działań zapobiegawczych oraz naprawczych  </t>
  </si>
  <si>
    <t>B1MŚ.U04</t>
  </si>
  <si>
    <t xml:space="preserve">Dokona interpretacji aktów prawnych i procedur w zakresie zdrowia środowiskowego w Polsce i wybranych krajach europejskich </t>
  </si>
  <si>
    <t>B1MŚ.U05</t>
  </si>
  <si>
    <t>Potrafi przygotować projekt z zakresu promocji zdrowia środowiskowego</t>
  </si>
  <si>
    <t>B1PO.U01</t>
  </si>
  <si>
    <t xml:space="preserve">Potrafi prawidłowo rozpoznać fazę i etap w procesie adaptacyjnym w którym znajduje się pacjent   </t>
  </si>
  <si>
    <t>B1PO.U02</t>
  </si>
  <si>
    <t xml:space="preserve">Odpowiednio zastosuje zasady pracy psychoonkologicznej  </t>
  </si>
  <si>
    <t>B1PO.U03</t>
  </si>
  <si>
    <t xml:space="preserve">Będzie wstanie zastosować różne techniki komunikacji  w zależności od stanu pacjenta  </t>
  </si>
  <si>
    <t>B1PO.U04</t>
  </si>
  <si>
    <t xml:space="preserve">Odpowiednio rozpozna i zinterpretuje mechanizmy obronne pacjenta oraz jego stany emocjonalne   </t>
  </si>
  <si>
    <t>B1PO.U05</t>
  </si>
  <si>
    <t xml:space="preserve">Potrafi stosować wybrane metody psychoonkologicznej pracy z pacjentem   </t>
  </si>
  <si>
    <t>B1EL.U01</t>
  </si>
  <si>
    <t>Potrafi rozpoznać i scharakteryzować typy zaburzeń mowy</t>
  </si>
  <si>
    <t>B1EL.U02</t>
  </si>
  <si>
    <t>Umie przeprowadzić ocenę nasilenia zaburzeń rozwoju mowy i komunikacji oraz podjąć działania profilaktyczne i terapeutyczne.</t>
  </si>
  <si>
    <t>B1EL.U03</t>
  </si>
  <si>
    <t>Potrafi rozróżnić i opisać zaburzenia mowy pochodzenia ośrodkowego i obwodowego</t>
  </si>
  <si>
    <t>B1EL.U04</t>
  </si>
  <si>
    <t>Stosuje metody usprawniania dzieci i dorosłych  z zaburzeniami komunikacji.</t>
  </si>
  <si>
    <t>B1EL.U05</t>
  </si>
  <si>
    <t>Przygotowuje pisemny plan terapii dla konkretnego pacjenta z uwzględnieniem celów, które zamierza osiągnąć</t>
  </si>
  <si>
    <t>B1EL.U06</t>
  </si>
  <si>
    <t>Realizuje proces terapeutyczny według indywidualnych potrzeb pacjenta z zaburzeniami mowy, komunikacji i trudnościami psychospołecznymi</t>
  </si>
  <si>
    <t>B1EL.U07</t>
  </si>
  <si>
    <t>Prowadzi zapisy swojej pracy i na tej podstawie wykorzystuje zgromadzone dane do oceny osiągniętych efektów i modyfikacji własnych działań</t>
  </si>
  <si>
    <t>B1.RP.U01</t>
  </si>
  <si>
    <t>Ocenia i klasyfikuje  rany przewlekłe: owrzodzenia żylne, odleżyny, stopę cukrzycową, ranę niedokrwienną</t>
  </si>
  <si>
    <t>B1.RP.U02</t>
  </si>
  <si>
    <t>Stosuje środki do miejscowego leczenia ran przewlekłych zgodnie z wytycznymi oraz obserwuje efekty zastosowanego leczenia</t>
  </si>
  <si>
    <t>B1.RP.U03</t>
  </si>
  <si>
    <t>Rozpoznaje zakażenie miejsca operowanego (ZMO) oraz stosuje się do zasad profilaktyki okołozabiegowej zgodnie z najnowszą wiedzą medyczną</t>
  </si>
  <si>
    <t>B1.RP.U04</t>
  </si>
  <si>
    <t>Dostrzega potrzeby pielęgnacyjne pacjenta oparzonego oraz stosuje wysokospecjalistyczne interwencje w opiece nad chorym oparzonym leczonym na oddziale szpitalnym</t>
  </si>
  <si>
    <t>B2S.U01</t>
  </si>
  <si>
    <t xml:space="preserve">Potrafi zróżnicować rodzaje śmierci. </t>
  </si>
  <si>
    <t>B2S.U02</t>
  </si>
  <si>
    <t xml:space="preserve">Zaprezentuje tzw. pewne znamiona śmierci i opisze ich rolę przy stwierdzaniu zgonu.  </t>
  </si>
  <si>
    <t>B2S.U03</t>
  </si>
  <si>
    <t xml:space="preserve">Zróżnicuje rodzaje obrażeń i narzędzi.  </t>
  </si>
  <si>
    <t>B2S.U04</t>
  </si>
  <si>
    <t xml:space="preserve">Wskaże elementy składające się na ustalanie tożsamości zwłok </t>
  </si>
  <si>
    <t>B2S.U05</t>
  </si>
  <si>
    <t xml:space="preserve">Porównuje różne rodzaje uduszenia gwałtownego pod kątem śmierci samobójczej, nieszczęśliwego wypadku, zabójstwa.  </t>
  </si>
  <si>
    <t>B2S.U06</t>
  </si>
  <si>
    <t>Przedstawi tok postępowania z osobą podejrzaną o znajdowanie się pod wpływem alkoholu lub podobnego środka (leki, substancje odurzające). Wymieni najczęściej spotykane substancje odurzające i materiały biologiczne pobierane do badań toksykologicznych.</t>
  </si>
  <si>
    <t>B2C.U01</t>
  </si>
  <si>
    <t>Potrafi identyfikować czynniki ryzyka oraz objawy cukrzycy</t>
  </si>
  <si>
    <t>B2C.U02</t>
  </si>
  <si>
    <t xml:space="preserve">Potrafi interpretować wyniki badań przesiewowych stosowanych w profilaktyce cukrzycy </t>
  </si>
  <si>
    <t>B2C.U03</t>
  </si>
  <si>
    <t>Dokona interpretacji zachowań zdrowotnych w kontekście ryzyka cukrzycy</t>
  </si>
  <si>
    <t>B2C.U04</t>
  </si>
  <si>
    <t>Potrafi zaprezentować wytyczne dotyczące diagnozowania cukrzycy</t>
  </si>
  <si>
    <t>B2C.U05</t>
  </si>
  <si>
    <t>Dokona oceny i interpretacji poziomu wiedzy o chorobie w kontekście edukacji zdrowotnej w cukrzycy</t>
  </si>
  <si>
    <t>B2C.U06</t>
  </si>
  <si>
    <t>Analizuje wytyczne dotyczące konsumpcji alkoholu oraz zasad żywienia wśród osób z cukrzycą</t>
  </si>
  <si>
    <t>B2C.U07</t>
  </si>
  <si>
    <t>Potrafi interpretować wyniki badań stosowanych w ocenie jakości leczenia cukrzycy</t>
  </si>
  <si>
    <t>B2C.U09</t>
  </si>
  <si>
    <t>Analizuje wytyczne dotyczące aktywności fizycznej wśród dzieci, dorosłych, osób w starszym wieku z cukrzycą</t>
  </si>
  <si>
    <t>B2K.U01</t>
  </si>
  <si>
    <t>Posługując się dostępną wiedzą potrafi na podstawie symptomów rozpoznawać oraz różnicować choroby układu krążenia</t>
  </si>
  <si>
    <t>B2K.U02</t>
  </si>
  <si>
    <t>Nawiązuje współpracę z zespołem w zakresie diagnostyki, terapii, pielęgnacji i rehabilitacji pacjentów wymagających leczenia na oddziale kardiologicznym</t>
  </si>
  <si>
    <t>B2K.U03</t>
  </si>
  <si>
    <t>Potrafi powiązać wiedzę na temat chorób układu krążenia z wiedzą dotyczącą innych układów i narządów w ujęciu interdyscyplinarnym</t>
  </si>
  <si>
    <t xml:space="preserve">B2K.U04 </t>
  </si>
  <si>
    <t>Prowadzi edukację zdrowotną u chorego ze schorzeniami kardiologicznymi</t>
  </si>
  <si>
    <t>B2U.U01</t>
  </si>
  <si>
    <t>Potrafi ustalić wskazania do cewnikowania pęcherza moczowego</t>
  </si>
  <si>
    <t>B2U.U02</t>
  </si>
  <si>
    <t>Określi konieczność odprowadzenia moczu z górnych dróg moczowych przy pomocy nefrostomii</t>
  </si>
  <si>
    <t>B2U.U03</t>
  </si>
  <si>
    <t xml:space="preserve">Wykaże znajomość metod przygotowania pacjenta do zabiegów na drogach moczowych ze szczególnym uwzględnieniem zabiegów wykonywanych metodami endowizji (cystoskopia, ureteroskopia, resekcje przezcewkowe) </t>
  </si>
  <si>
    <t>B2U.U04</t>
  </si>
  <si>
    <t>Zna zasady przygotowania pacjentów do biopsji stercza</t>
  </si>
  <si>
    <t>B2U.U05</t>
  </si>
  <si>
    <t>Wykaże się znajomością zasad pielęgnacji pacjentów z założonym drenażem górnych dróg moczowych (cewnik szynujący „S”, przezskórna przetoka nerkowa)</t>
  </si>
  <si>
    <t>B2U.U06</t>
  </si>
  <si>
    <t>Potrafi zinterpretować wynik badania PSA (stany zapalne, łagodny rozrost stercza, rak stercza)</t>
  </si>
  <si>
    <t>B2U.U07</t>
  </si>
  <si>
    <t>Umie ocenić znaczenie krwiomoczu, jako istotnego, a jednocześnie niespecyficznego objawu chorób układu moczowego</t>
  </si>
  <si>
    <t>B2N.U01</t>
  </si>
  <si>
    <t xml:space="preserve">Potrafi rozpoznać zaburzenia budowy poszczególnych narządów układu moczowego i zna sposoby profilaktyki chorób nerek. </t>
  </si>
  <si>
    <t>B2N.U02</t>
  </si>
  <si>
    <t>B2N.U03</t>
  </si>
  <si>
    <t xml:space="preserve">Zaprezentuje objawy chorób nerek, ocenę wyników badań biochemicznych i analizy moczu, nieprawidłowości w badaniu ogólnym moczu, obrazy układu moczowego w badaniu usg i tomografii komputerowej jako elementy opieki nad pacjentem z chorobami układu moczowego. </t>
  </si>
  <si>
    <t>B2N.U04</t>
  </si>
  <si>
    <t>B2N.U05</t>
  </si>
  <si>
    <t xml:space="preserve">Zróżnicuje pierwotne i wtórne choroby kłębuszków nerkowych  w aspekcie spowolnienia progresji do niewydolności nerek. </t>
  </si>
  <si>
    <t>B2N.U06</t>
  </si>
  <si>
    <t xml:space="preserve">Potrafi zaprezentować objawy, rozpoznanie i leczenie cukrzycowej choroby nerek, dny moczanowej. </t>
  </si>
  <si>
    <t>B2N.U07</t>
  </si>
  <si>
    <t xml:space="preserve">Zaprezentuje przyczyny zmniejszenie ilości wydalanego moczu, uszkodzenia nerek w następstwie interwencji medycznej, powikłania po zabiegach diagnostycznych i operacjach w aspekcie opieki pielęgniarskiej. </t>
  </si>
  <si>
    <t xml:space="preserve">Porównuje  ostre i przewlekłe uszkodzenie nerek na podstawie badań laboratoryjnych i obrazowych. </t>
  </si>
  <si>
    <t>Analizuje stan kliniczny i badania dodatkowe – ustala wskazania do leczenia nerkozastępczego.</t>
  </si>
  <si>
    <t>B2O.U01</t>
  </si>
  <si>
    <t>Potrafi przeprowadzić rozmowę z chorym i jego rodziną, informując o zagrożeniach związanych z wdrożeniem leczenia przeciwnowotworowego</t>
  </si>
  <si>
    <t>B2O.U02</t>
  </si>
  <si>
    <t>Zaplanuje czynności przygotowujące pacjenta do leczenia operacyjnego nowotworu (przygotowanie przewodu pokarmowego, czynności higieniczne)</t>
  </si>
  <si>
    <t>B2O.U03</t>
  </si>
  <si>
    <t xml:space="preserve">Wykaże znajomość metod przygotowania pacjenta do zabiegów endoskopowych i laparoskopowych </t>
  </si>
  <si>
    <t>B2O.U04</t>
  </si>
  <si>
    <t>Przedstawi wskazania do wdrożenia odżywiania pozajelitowego u pacjentów z chorobą nowotworową</t>
  </si>
  <si>
    <t>B2O.U05</t>
  </si>
  <si>
    <t xml:space="preserve">Wykaże się znajomością zasad pielęgnacji stomii kałowej i moczowej </t>
  </si>
  <si>
    <t>B2O.U06</t>
  </si>
  <si>
    <t>Potrafi udzielić instrukcji pacjentowi i jego rodzinie dotyczących zasad pielęgnacji stomii i zaopatrzenia w sprzęt stomijny</t>
  </si>
  <si>
    <t>B2O.U07</t>
  </si>
  <si>
    <t>Dokona interpretacji podstawowych wyników badań laboratoryjnych u chorych w trakcie leczenia przeciwnowotworowego (chirurgicznego, chemioterapii, radioterapii) i ustalić stopień zagrożenia związany z odchyleniami od stanu prawidłowego</t>
  </si>
  <si>
    <t>B2D.U01</t>
  </si>
  <si>
    <t>Potrafi zaprezentować opiekę pielęgniarską nad dzieckiem z przepukliną oponowo-rdzeniową, wodogłowiem, mózgowym porażeniem dziecięcym;</t>
  </si>
  <si>
    <t>B2D.U02</t>
  </si>
  <si>
    <t>Zanalizuje zaburzenia mowy u dzieci z uszkodzeniami ośrodkowego układu nerwowego;</t>
  </si>
  <si>
    <t>B2D.U03</t>
  </si>
  <si>
    <t>Rozpozna problemy pielęgnacyjne u dzieci autyzmem, Zespołem Downa, Retta, Piere-Robina, Trechera-Collinsa, chorobą Aspargera;</t>
  </si>
  <si>
    <t>B2D.U04</t>
  </si>
  <si>
    <t>Realizuje proces pielęgnowania dziecka z mózgowym porażeniem dziecięcym, guzem śródczaszkowym, udarem mózgu;</t>
  </si>
  <si>
    <t>B2D.U05</t>
  </si>
  <si>
    <t>Opracuje program edukacji zdrowotnej rodziców dziecka lub opiekunów w odniesieniu do dziecka z zaburzeniami ośrodkowego układu nerwowego;</t>
  </si>
  <si>
    <t>B2CH.U01</t>
  </si>
  <si>
    <t>Potrafi zakwalifikować ranę do odpowiedniego sposobu leczenia i pielęgnacji.</t>
  </si>
  <si>
    <t>B2CH.U02</t>
  </si>
  <si>
    <t>Zaprezentuje zasady aplikacji opatrunków tradycyjnych i nowoczesnych na różne rodzaje ran.</t>
  </si>
  <si>
    <t>B2CH.U03</t>
  </si>
  <si>
    <t>Zaplanuje przygotowanie pacjenta do badań i leczenia endoskopowego oraz operacji laparoskopowych</t>
  </si>
  <si>
    <t>B.K1</t>
  </si>
  <si>
    <t>Ponosi odpowiedzialność za udział w podejmowaniu decyzji zawodowych</t>
  </si>
  <si>
    <t>B.K2</t>
  </si>
  <si>
    <t>Krytycznie ocenia własne i cudze działania, przy zachowaniu szacunku dla różnic światopoglądowych i kulturowych</t>
  </si>
  <si>
    <t>B.K3</t>
  </si>
  <si>
    <t>Rozwiązuje dylematy etyczne w organizacji pracy własnej i zespołu</t>
  </si>
  <si>
    <t>B.K4</t>
  </si>
  <si>
    <t>Przestrzega praw autorskich i praw podmiotu badan</t>
  </si>
  <si>
    <t>B.K5</t>
  </si>
  <si>
    <t>Ponosi odpowiedzialność za bezpieczeństwo własne i osób znajdujących się pod jej opieką</t>
  </si>
  <si>
    <t>B.K6</t>
  </si>
  <si>
    <t>Przestrzega zasad etyki zawodowej w relacji z pacjentem i zespołem terapeutycznym oraz w pracy badawczej</t>
  </si>
  <si>
    <t>B.K7</t>
  </si>
  <si>
    <t>Dba o wizerunek własnego zawodu.</t>
  </si>
  <si>
    <t>B. K8</t>
  </si>
  <si>
    <t>Wykazuje profesjonalne podejście do strategii marketingowych przemysłu farmaceutycznego i reklamy jego produktów</t>
  </si>
  <si>
    <t>Teoria pielęgniarstwa</t>
  </si>
  <si>
    <t>Pielęgniarstwo europejskie</t>
  </si>
  <si>
    <t>Zarządzanie w pielęgniarstwie</t>
  </si>
  <si>
    <t>Elementy statystyki w pielegniarstwie</t>
  </si>
  <si>
    <t>Podstawy Psychoterapii</t>
  </si>
  <si>
    <t>Nowoczesne techniki diagnostyczne</t>
  </si>
  <si>
    <t>Pielęgniarstwo specjalistyczne</t>
  </si>
  <si>
    <t>Pielęgniarstwo epidemiologiczne</t>
  </si>
  <si>
    <t>Przygotowanie do egzaminu dyplomowego: seminaria dyplomowe (magisterskie)</t>
  </si>
  <si>
    <t>WY, PP, PZ</t>
  </si>
  <si>
    <t>WY, SE</t>
  </si>
  <si>
    <t>WY, SE, PP</t>
  </si>
  <si>
    <t>WY, CN</t>
  </si>
  <si>
    <t>WY, CK</t>
  </si>
  <si>
    <t xml:space="preserve">SE </t>
  </si>
  <si>
    <t>Intensywna terapia i pielęgniarstwo w intensywnej opiece medycznej</t>
  </si>
  <si>
    <t>Angiologia, diagnoza, terapia, profilaktyka.</t>
  </si>
  <si>
    <t>Dydaktyka medyczna</t>
  </si>
  <si>
    <t>Treści z zakresu neurologii dziecięcej</t>
  </si>
  <si>
    <t xml:space="preserve">Treści z zakresu kardiologii </t>
  </si>
  <si>
    <t>Postępy w chirurgii ogólnej, endokrynologiczej i onkologicznej</t>
  </si>
  <si>
    <t>Treści z zakresu diabetologii</t>
  </si>
  <si>
    <t>Treści z zakresu onkologii klinicznej</t>
  </si>
  <si>
    <t>Treści z zakresu medycyny sądowej</t>
  </si>
  <si>
    <t>Treści z zakresu urologii</t>
  </si>
  <si>
    <t>Treści z zakresu nefrologii</t>
  </si>
  <si>
    <t>Angiologia, diagnoza, terapia, profilaktyka</t>
  </si>
  <si>
    <t>Opieka długoterminowa</t>
  </si>
  <si>
    <t>Innowacje i współczesne trendy w promocji zdrowia</t>
  </si>
  <si>
    <t>Problemy społeczne</t>
  </si>
  <si>
    <t>Treści z zakresu medycyny środowiskowej</t>
  </si>
  <si>
    <t>Psychoonkologia</t>
  </si>
  <si>
    <t>Elementy logopedii i neurologopedii</t>
  </si>
  <si>
    <t xml:space="preserve">WY, PP </t>
  </si>
  <si>
    <t>Studia II stopnia (mgr)</t>
  </si>
  <si>
    <t>AW22</t>
  </si>
  <si>
    <t>AW23</t>
  </si>
  <si>
    <t>AW24</t>
  </si>
  <si>
    <t>AW25</t>
  </si>
  <si>
    <t>AW26</t>
  </si>
  <si>
    <t>AW27</t>
  </si>
  <si>
    <t>AW28</t>
  </si>
  <si>
    <t>AW29</t>
  </si>
  <si>
    <t>AW30</t>
  </si>
  <si>
    <t>AW31</t>
  </si>
  <si>
    <t>AW32</t>
  </si>
  <si>
    <t>AW33</t>
  </si>
  <si>
    <t>AW34</t>
  </si>
  <si>
    <t>AW35</t>
  </si>
  <si>
    <t>AW36</t>
  </si>
  <si>
    <t>AW37</t>
  </si>
  <si>
    <t>AW38</t>
  </si>
  <si>
    <t>B1S.W08</t>
  </si>
  <si>
    <t>AU18</t>
  </si>
  <si>
    <t>AU19</t>
  </si>
  <si>
    <t>AU20</t>
  </si>
  <si>
    <t>AU21</t>
  </si>
  <si>
    <t>AU22</t>
  </si>
  <si>
    <t>AU23</t>
  </si>
  <si>
    <t>AU24</t>
  </si>
  <si>
    <t>AU25</t>
  </si>
  <si>
    <t>AU26</t>
  </si>
  <si>
    <t>AU27</t>
  </si>
  <si>
    <t>AU28</t>
  </si>
  <si>
    <t>AU29</t>
  </si>
  <si>
    <t>B2K.U04</t>
  </si>
  <si>
    <t>OPE.W03</t>
  </si>
  <si>
    <t>OPE.W04</t>
  </si>
  <si>
    <t>OPE.W05</t>
  </si>
  <si>
    <t>Potrafi sformułować temat badań i stworzyć bibliografię.</t>
  </si>
  <si>
    <t>Potrafi przygotować proces badawczy w oparciu o wybrane skale i narzędzia badawcze.</t>
  </si>
  <si>
    <t>OPE.U01</t>
  </si>
  <si>
    <t>OPE.U02</t>
  </si>
  <si>
    <t>OPE.U03</t>
  </si>
  <si>
    <t>OPE.U04</t>
  </si>
  <si>
    <t>OPE.U05</t>
  </si>
  <si>
    <t>Potrafi prowadzić badania w oparciu o metody ilościowe i jakościowe (w tym przegląd piśmiennictwa, metaanalizę, sondaż diagnostyczny, badanie randomizowane, studium przypadku)</t>
  </si>
  <si>
    <t>Opracowuje bazę danych w oparciu o materiał badawczy, dokonać statystycznej analizy oraz interpretować wyniki badań</t>
  </si>
  <si>
    <t>OPE.03</t>
  </si>
  <si>
    <t>OPE.04</t>
  </si>
  <si>
    <t>OPE.05</t>
  </si>
  <si>
    <t>Posiada wiedzę z zakresu metodologii badań w pielęgniarstwie oraz  korzystania z bibliografii</t>
  </si>
  <si>
    <t>Charaketryzuje badania naukowe w pielęgniarstwie z zastosowaniem skal i narzędzi badawczych</t>
  </si>
  <si>
    <t>Omawia prowadzenie badań w oparciu o metody ilościowe i jakościowe (w tym przegląd piśmiennictwa, metaanalizę, sondaż diagnostyczny, badanie randomizowane, studium przypadku)</t>
  </si>
  <si>
    <t>Omawia opracowanie bazy danych w oparciu o materiał badawczy, dokonać statystycznej analizy oraz interpretować wyniki badań</t>
  </si>
  <si>
    <t>Wykazuje znajmość analizy porównawczej uzyskanych przez siebie wyników badań z wynikami innych badaczy</t>
  </si>
  <si>
    <t>OPE.W06</t>
  </si>
  <si>
    <t xml:space="preserve">Omawia przypadek kliniczny w ujęciu holistycznym opieki pielęgniarskiej </t>
  </si>
  <si>
    <t>OPE.U06</t>
  </si>
  <si>
    <t>Potrafi przygotować proces pielęgnowania w oparciu o wybrany przypadek kliniczny.</t>
  </si>
  <si>
    <t>OPE.06</t>
  </si>
  <si>
    <t>cykl kształcenia: 2016-2018</t>
  </si>
  <si>
    <t>WY, SE, PP, PP</t>
  </si>
  <si>
    <t>Zarządzanie środowiskiem i bezpieczeństwem pracy pielęgniarek</t>
  </si>
  <si>
    <t>Farmakologia kliniczna</t>
  </si>
  <si>
    <t>NAUKI SPOŁECZNE</t>
  </si>
  <si>
    <t>OPIEKA SPECJALISTYCZNA</t>
  </si>
  <si>
    <t>EGZAMIN</t>
  </si>
  <si>
    <t>WYBRANE SPECJALISTYCZNE NAUKI KLINICZNE</t>
  </si>
  <si>
    <t>Seminaria magisterskie z promotorem</t>
  </si>
  <si>
    <t>BW22</t>
  </si>
  <si>
    <t>BW23</t>
  </si>
  <si>
    <t>BW24</t>
  </si>
  <si>
    <t>BW25</t>
  </si>
  <si>
    <t>BW26</t>
  </si>
  <si>
    <t>OZŚ.W01</t>
  </si>
  <si>
    <t>OZŚ.W02</t>
  </si>
  <si>
    <t>OZŚ.W03</t>
  </si>
  <si>
    <t>Nowoczesne pielęgnowanie ran przewlekłych</t>
  </si>
  <si>
    <t>BU23</t>
  </si>
  <si>
    <t>BU24</t>
  </si>
  <si>
    <t>BU25</t>
  </si>
  <si>
    <t>BU26</t>
  </si>
  <si>
    <t>OZŚ.U01</t>
  </si>
  <si>
    <t>OZŚ.U02</t>
  </si>
  <si>
    <t>OZŚ.U03</t>
  </si>
  <si>
    <t>B.K8</t>
  </si>
  <si>
    <t>Rok 1
2016/2017</t>
  </si>
  <si>
    <t>Rok 2
2017/2018</t>
  </si>
  <si>
    <r>
      <t xml:space="preserve">Przedmiot - </t>
    </r>
    <r>
      <rPr>
        <b/>
        <sz val="12"/>
        <color theme="1"/>
        <rFont val="Calibri"/>
        <family val="2"/>
        <charset val="238"/>
        <scheme val="minor"/>
      </rPr>
      <t>TOK B</t>
    </r>
  </si>
  <si>
    <r>
      <t xml:space="preserve">Przedmiot - </t>
    </r>
    <r>
      <rPr>
        <b/>
        <sz val="12"/>
        <color theme="1"/>
        <rFont val="Calibri"/>
        <family val="2"/>
        <charset val="238"/>
        <scheme val="minor"/>
      </rPr>
      <t>TOK A</t>
    </r>
  </si>
  <si>
    <t>WY, PP</t>
  </si>
  <si>
    <t>Definiuje proces adaptacji społecznej i zawodowej, pojęcie kultury organizacyjnej oraz modele zarządzania jakością</t>
  </si>
  <si>
    <r>
      <t xml:space="preserve">Zna rolę i obszary działania pielęgniarskich stowarzyszeń i organizacji międzynarodowych oraz krajowych np. Polskiego Towarzystwa Pielęgniarskiego (PTP), </t>
    </r>
    <r>
      <rPr>
        <i/>
        <sz val="11"/>
        <rFont val="Times New Roman"/>
        <family val="1"/>
        <charset val="238"/>
      </rPr>
      <t>International Council of Nurses</t>
    </r>
    <r>
      <rPr>
        <sz val="11"/>
        <rFont val="Times New Roman"/>
        <family val="1"/>
        <charset val="238"/>
      </rPr>
      <t xml:space="preserve"> (ICN), </t>
    </r>
    <r>
      <rPr>
        <i/>
        <sz val="11"/>
        <rFont val="Times New Roman"/>
        <family val="1"/>
        <charset val="238"/>
      </rPr>
      <t>European Federation of Nurses</t>
    </r>
    <r>
      <rPr>
        <sz val="11"/>
        <rFont val="Times New Roman"/>
        <family val="1"/>
        <charset val="238"/>
      </rPr>
      <t xml:space="preserve"> (EFN),  Europejskiej Grupy Pielęgniarek badaczy (WENR)</t>
    </r>
  </si>
  <si>
    <r>
      <t>Zna specyfikę funkcji kierowniczych</t>
    </r>
    <r>
      <rPr>
        <i/>
        <sz val="11"/>
        <rFont val="Times New Roman"/>
        <family val="1"/>
        <charset val="238"/>
      </rPr>
      <t>,</t>
    </r>
    <r>
      <rPr>
        <sz val="11"/>
        <rFont val="Times New Roman"/>
        <family val="1"/>
        <charset val="238"/>
      </rPr>
      <t xml:space="preserve"> istotę delegowania zadań i proces podejmowania</t>
    </r>
    <r>
      <rPr>
        <i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decyzji</t>
    </r>
  </si>
  <si>
    <r>
      <t>Definiuje zasady praktyki opartej na dowodach naukowych w medycynie (</t>
    </r>
    <r>
      <rPr>
        <i/>
        <sz val="11"/>
        <rFont val="Times New Roman"/>
        <family val="1"/>
        <charset val="238"/>
      </rPr>
      <t>evidence based medicine</t>
    </r>
    <r>
      <rPr>
        <sz val="11"/>
        <rFont val="Times New Roman"/>
        <family val="1"/>
        <charset val="238"/>
      </rPr>
      <t>) oraz w pielęgniarstwie (</t>
    </r>
    <r>
      <rPr>
        <i/>
        <sz val="11"/>
        <rFont val="Times New Roman"/>
        <family val="1"/>
        <charset val="238"/>
      </rPr>
      <t>evidence based nursing practise</t>
    </r>
    <r>
      <rPr>
        <sz val="11"/>
        <rFont val="Times New Roman"/>
        <family val="1"/>
        <charset val="238"/>
      </rPr>
      <t>)</t>
    </r>
  </si>
  <si>
    <t>B.W22</t>
  </si>
  <si>
    <t>B.W23</t>
  </si>
  <si>
    <t>B.W24</t>
  </si>
  <si>
    <t>B.W25</t>
  </si>
  <si>
    <t>B.W26</t>
  </si>
  <si>
    <t>Zna skutki i objawy uboczne działania leków zawierających określone substancje czynne.</t>
  </si>
  <si>
    <t>Zna główne mechanizmy działania leków oraz ich przemiany w ustroju zależnie od wieku i problemów zdrowotnych</t>
  </si>
  <si>
    <t>Zna zasady ordynowania określonych wyrobów medycznych, w tym wystawiania na nie zleceń albo recept</t>
  </si>
  <si>
    <t>Zna zasady ordynowania leków zawierających określone substancje czynne, z wyłączeniem leków zawierających substancje bardzo silnie działające, środki odurzające i substancje psychotropowe</t>
  </si>
  <si>
    <t>Zna regulacje prawne związane z odpłatnością za leki oraz refundacją wyrobów medycznych i środków spożywczych specjalnego przeznaczenia żywieniowego</t>
  </si>
  <si>
    <t>OZŚ. W01</t>
  </si>
  <si>
    <t>OZŚ. W02</t>
  </si>
  <si>
    <t>OZŚ. W03</t>
  </si>
  <si>
    <t>Zna i umie korzystać z obowiązujących w Polsce przepisów BHP.</t>
  </si>
  <si>
    <t>Zna definicję ryzyka zawodowego i definiuje czynniki biologiczne, fizyczne, chemiczne w środowisku pracy pielęgniarki.</t>
  </si>
  <si>
    <t>Zna zasady ergonomii w pracy pielęgniarek.</t>
  </si>
  <si>
    <t>Wskazuję rolę systemu ochrony zdrowia i pomocy społecznej w rozwiązywaniu problemów pacjentów objętych opieką długoterminową</t>
  </si>
  <si>
    <t>Wymienia i wskazuje na  najczęściej występujące problemy zdrowotne, pielęgnacyjno- opiekuńcze, psychologiczne i społeczne wśród wybranych grup osób przewlekle chorych (w starszym wieku, z niesprawnością intelektualną, z zaburzeniami psychicznymi, w stanie apalicznym, wymagających przewlekłej wentylacji mechanicznej)</t>
  </si>
  <si>
    <r>
      <t xml:space="preserve">Stosuje </t>
    </r>
    <r>
      <rPr>
        <i/>
        <sz val="11"/>
        <rFont val="Times New Roman"/>
        <family val="1"/>
        <charset val="238"/>
      </rPr>
      <t>Evidence Based  Nursing  Practice</t>
    </r>
    <r>
      <rPr>
        <sz val="11"/>
        <rFont val="Times New Roman"/>
        <family val="1"/>
        <charset val="238"/>
      </rPr>
      <t xml:space="preserve"> w praktyce zawodowej własnej lub kierowanego zespołu</t>
    </r>
  </si>
  <si>
    <t>Potrafi dobierać i przygotowywać zapisy form recepturowych leków zawierających określone substancje czynne, na podstawie ukierunkowanej oceny stanu pacjenta</t>
  </si>
  <si>
    <t>Potrafi interpretować charakterystyki farmaceutyczne produktów leczniczych</t>
  </si>
  <si>
    <t>Posiada umiejętności umożliwiające ordynowanie określonych leków, środków spożywczych specjalnego przeznaczenia żywieniowego i wyrobów medycznych oraz wystawianie na nie recept albo zleceń</t>
  </si>
  <si>
    <t>Potrafi prowadzić edukację pacjenta w zakresie stosowanej farmakoterapii</t>
  </si>
  <si>
    <t>B.U23</t>
  </si>
  <si>
    <t>B.U24</t>
  </si>
  <si>
    <t>B.U25</t>
  </si>
  <si>
    <t>B.U26</t>
  </si>
  <si>
    <t>Potrafi przygotować badanie statystyczne z wykorzystaniem właściwych skal pomiarowych</t>
  </si>
  <si>
    <t>Potrafi zbudować bazę danych i przeprowadzić analizę statystyczną</t>
  </si>
  <si>
    <t>Opisuje metody statystyczne wykorzystane w pracy i interpretuje wyniki analizy statystycznej</t>
  </si>
  <si>
    <t>OZŚ. U01</t>
  </si>
  <si>
    <t>OZŚ. U02</t>
  </si>
  <si>
    <t>OZŚ. U03</t>
  </si>
  <si>
    <t>Umie określić obowiązek pracodawcy oraz pracownika w zakresie zapewnienia bezpieczeństwa i higieny pracy wynikające z obowiązujących przepisów.</t>
  </si>
  <si>
    <t>Potrafi wdrażać i umiejętnie wykorzystać środki ochrony grupowej i indywidualnej.</t>
  </si>
  <si>
    <t>Buduje kulturę bezpieczeństwa pracy na indywidualnym stanowisku pracy.</t>
  </si>
  <si>
    <t xml:space="preserve">Przedmioty fakultatywne </t>
  </si>
  <si>
    <r>
      <t>E</t>
    </r>
    <r>
      <rPr>
        <b/>
        <sz val="11"/>
        <color theme="1"/>
        <rFont val="Calibri"/>
        <family val="2"/>
        <charset val="238"/>
        <scheme val="minor"/>
      </rPr>
      <t>fekty kształcenia
(cykl 2016-2018)
Po ukończeniu studiów drugiego stopnia na kierunku studiów Pielęgniarstwo absolwent: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</si>
</sst>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52525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0" borderId="27" xfId="0" applyBorder="1" applyAlignment="1">
      <alignment horizontal="center" vertical="center"/>
    </xf>
    <xf numFmtId="0" fontId="0" fillId="0" borderId="0" xfId="0" applyBorder="1"/>
    <xf numFmtId="0" fontId="0" fillId="0" borderId="3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0" fillId="12" borderId="1" xfId="0" applyFont="1" applyFill="1" applyBorder="1"/>
    <xf numFmtId="0" fontId="1" fillId="12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0" fontId="10" fillId="14" borderId="1" xfId="0" applyFont="1" applyFill="1" applyBorder="1"/>
    <xf numFmtId="0" fontId="4" fillId="14" borderId="1" xfId="0" applyFont="1" applyFill="1" applyBorder="1" applyAlignment="1">
      <alignment vertical="center"/>
    </xf>
    <xf numFmtId="0" fontId="12" fillId="13" borderId="1" xfId="0" applyFont="1" applyFill="1" applyBorder="1"/>
    <xf numFmtId="0" fontId="10" fillId="13" borderId="1" xfId="0" applyFont="1" applyFill="1" applyBorder="1"/>
    <xf numFmtId="0" fontId="4" fillId="13" borderId="1" xfId="0" applyFont="1" applyFill="1" applyBorder="1" applyAlignment="1">
      <alignment vertical="center"/>
    </xf>
    <xf numFmtId="0" fontId="10" fillId="10" borderId="1" xfId="0" applyFont="1" applyFill="1" applyBorder="1"/>
    <xf numFmtId="0" fontId="4" fillId="10" borderId="3" xfId="0" applyFont="1" applyFill="1" applyBorder="1" applyAlignment="1">
      <alignment vertical="center"/>
    </xf>
    <xf numFmtId="0" fontId="0" fillId="10" borderId="3" xfId="0" applyFill="1" applyBorder="1" applyAlignment="1">
      <alignment horizontal="center" vertical="center"/>
    </xf>
    <xf numFmtId="0" fontId="11" fillId="10" borderId="1" xfId="0" applyFon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1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10" borderId="1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3" xfId="0" applyFont="1" applyFill="1" applyBorder="1" applyAlignment="1">
      <alignment vertical="center"/>
    </xf>
    <xf numFmtId="0" fontId="1" fillId="2" borderId="40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4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5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0" fillId="10" borderId="3" xfId="0" applyFont="1" applyFill="1" applyBorder="1"/>
    <xf numFmtId="0" fontId="4" fillId="0" borderId="10" xfId="0" applyFont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textRotation="90"/>
    </xf>
    <xf numFmtId="0" fontId="3" fillId="2" borderId="38" xfId="0" applyFont="1" applyFill="1" applyBorder="1" applyAlignment="1">
      <alignment horizontal="center" vertical="center" textRotation="90"/>
    </xf>
    <xf numFmtId="0" fontId="10" fillId="13" borderId="30" xfId="0" applyFont="1" applyFill="1" applyBorder="1"/>
    <xf numFmtId="0" fontId="4" fillId="13" borderId="30" xfId="0" applyFont="1" applyFill="1" applyBorder="1" applyAlignment="1">
      <alignment vertical="center"/>
    </xf>
    <xf numFmtId="0" fontId="0" fillId="13" borderId="3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0" fillId="0" borderId="16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0" fillId="0" borderId="36" xfId="0" applyFont="1" applyBorder="1"/>
    <xf numFmtId="0" fontId="4" fillId="0" borderId="33" xfId="0" applyFont="1" applyBorder="1"/>
    <xf numFmtId="0" fontId="0" fillId="0" borderId="20" xfId="0" applyFill="1" applyBorder="1"/>
    <xf numFmtId="0" fontId="0" fillId="0" borderId="0" xfId="0" applyFill="1"/>
    <xf numFmtId="0" fontId="4" fillId="0" borderId="53" xfId="0" applyFont="1" applyBorder="1" applyAlignment="1">
      <alignment horizontal="center" vertical="center"/>
    </xf>
    <xf numFmtId="0" fontId="1" fillId="2" borderId="49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" fillId="2" borderId="19" xfId="0" applyFont="1" applyFill="1" applyBorder="1" applyAlignment="1">
      <alignment vertical="center" wrapText="1"/>
    </xf>
    <xf numFmtId="0" fontId="4" fillId="0" borderId="4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0" borderId="0" xfId="0" applyFont="1"/>
    <xf numFmtId="0" fontId="15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5" fillId="0" borderId="0" xfId="0" applyFont="1"/>
    <xf numFmtId="0" fontId="15" fillId="6" borderId="0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5" fillId="0" borderId="1" xfId="0" applyFont="1" applyBorder="1"/>
    <xf numFmtId="0" fontId="15" fillId="0" borderId="1" xfId="0" applyFont="1" applyBorder="1" applyAlignment="1"/>
    <xf numFmtId="0" fontId="15" fillId="0" borderId="28" xfId="0" applyFont="1" applyBorder="1" applyAlignment="1">
      <alignment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justify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/>
    <xf numFmtId="0" fontId="15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textRotation="90" wrapText="1"/>
    </xf>
    <xf numFmtId="0" fontId="3" fillId="2" borderId="37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56" xfId="0" applyFont="1" applyFill="1" applyBorder="1" applyAlignment="1">
      <alignment horizontal="center" vertical="center" textRotation="90" wrapText="1"/>
    </xf>
    <xf numFmtId="0" fontId="3" fillId="2" borderId="52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9" borderId="29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7" fillId="7" borderId="26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0" fontId="17" fillId="8" borderId="26" xfId="0" applyFont="1" applyFill="1" applyBorder="1" applyAlignment="1">
      <alignment horizontal="center" vertical="center" wrapText="1"/>
    </xf>
    <xf numFmtId="0" fontId="15" fillId="8" borderId="25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3.6660148044533017E-3"/>
          <c:y val="8.8437591134441537E-2"/>
          <c:w val="0.99467310788329899"/>
          <c:h val="0.742273636031927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00B050"/>
              </a:solidFill>
            </c:spPr>
          </c:dPt>
          <c:dPt>
            <c:idx val="10"/>
            <c:spPr>
              <a:solidFill>
                <a:srgbClr val="00B050"/>
              </a:solidFill>
            </c:spPr>
          </c:dPt>
          <c:dPt>
            <c:idx val="139"/>
            <c:spPr>
              <a:solidFill>
                <a:srgbClr val="00B050"/>
              </a:solidFill>
            </c:spPr>
          </c:dPt>
          <c:dPt>
            <c:idx val="140"/>
            <c:spPr>
              <a:solidFill>
                <a:srgbClr val="00B050"/>
              </a:solidFill>
            </c:spPr>
          </c:dPt>
          <c:dPt>
            <c:idx val="141"/>
            <c:spPr>
              <a:solidFill>
                <a:srgbClr val="00B050"/>
              </a:solidFill>
            </c:spPr>
          </c:dPt>
          <c:dPt>
            <c:idx val="142"/>
            <c:spPr>
              <a:solidFill>
                <a:srgbClr val="00B050"/>
              </a:solidFill>
            </c:spPr>
          </c:dPt>
          <c:dPt>
            <c:idx val="143"/>
            <c:spPr>
              <a:solidFill>
                <a:srgbClr val="00B050"/>
              </a:solidFill>
            </c:spPr>
          </c:dPt>
          <c:dPt>
            <c:idx val="144"/>
            <c:spPr>
              <a:solidFill>
                <a:srgbClr val="00B050"/>
              </a:solidFill>
            </c:spPr>
          </c:dPt>
          <c:dPt>
            <c:idx val="145"/>
            <c:spPr>
              <a:solidFill>
                <a:srgbClr val="00B050"/>
              </a:solidFill>
            </c:spPr>
          </c:dPt>
          <c:dPt>
            <c:idx val="146"/>
            <c:spPr>
              <a:solidFill>
                <a:srgbClr val="00B050"/>
              </a:solidFill>
            </c:spPr>
          </c:dPt>
          <c:dPt>
            <c:idx val="147"/>
            <c:spPr>
              <a:solidFill>
                <a:srgbClr val="00B050"/>
              </a:solidFill>
            </c:spPr>
          </c:dPt>
          <c:dPt>
            <c:idx val="148"/>
            <c:spPr>
              <a:solidFill>
                <a:srgbClr val="00B050"/>
              </a:solidFill>
            </c:spPr>
          </c:dPt>
          <c:dPt>
            <c:idx val="149"/>
            <c:spPr>
              <a:solidFill>
                <a:srgbClr val="00B050"/>
              </a:solidFill>
            </c:spPr>
          </c:dPt>
          <c:dPt>
            <c:idx val="150"/>
            <c:spPr>
              <a:solidFill>
                <a:srgbClr val="00B050"/>
              </a:solidFill>
            </c:spPr>
          </c:dPt>
          <c:dPt>
            <c:idx val="151"/>
            <c:spPr>
              <a:solidFill>
                <a:srgbClr val="00B050"/>
              </a:solidFill>
            </c:spPr>
          </c:dPt>
          <c:dPt>
            <c:idx val="152"/>
            <c:spPr>
              <a:solidFill>
                <a:srgbClr val="00B050"/>
              </a:solidFill>
            </c:spPr>
          </c:dPt>
          <c:dPt>
            <c:idx val="153"/>
            <c:spPr>
              <a:solidFill>
                <a:srgbClr val="00B050"/>
              </a:solidFill>
            </c:spPr>
          </c:dPt>
          <c:dPt>
            <c:idx val="154"/>
            <c:spPr>
              <a:solidFill>
                <a:srgbClr val="00B050"/>
              </a:solidFill>
            </c:spPr>
          </c:dPt>
          <c:dPt>
            <c:idx val="155"/>
            <c:spPr>
              <a:solidFill>
                <a:srgbClr val="00B050"/>
              </a:solidFill>
            </c:spPr>
          </c:dPt>
          <c:dPt>
            <c:idx val="156"/>
            <c:spPr>
              <a:solidFill>
                <a:srgbClr val="00B050"/>
              </a:solidFill>
            </c:spPr>
          </c:dPt>
          <c:dPt>
            <c:idx val="157"/>
            <c:spPr>
              <a:solidFill>
                <a:srgbClr val="00B050"/>
              </a:solidFill>
            </c:spPr>
          </c:dPt>
          <c:dPt>
            <c:idx val="158"/>
            <c:spPr>
              <a:solidFill>
                <a:srgbClr val="00B050"/>
              </a:solidFill>
            </c:spPr>
          </c:dPt>
          <c:dPt>
            <c:idx val="159"/>
            <c:spPr>
              <a:solidFill>
                <a:srgbClr val="00B050"/>
              </a:solidFill>
            </c:spPr>
          </c:dPt>
          <c:dPt>
            <c:idx val="160"/>
            <c:spPr>
              <a:solidFill>
                <a:srgbClr val="00B050"/>
              </a:solidFill>
            </c:spPr>
          </c:dPt>
          <c:dPt>
            <c:idx val="161"/>
            <c:spPr>
              <a:solidFill>
                <a:srgbClr val="00B050"/>
              </a:solidFill>
            </c:spPr>
          </c:dPt>
          <c:dPt>
            <c:idx val="162"/>
            <c:spPr>
              <a:solidFill>
                <a:srgbClr val="00B050"/>
              </a:solidFill>
            </c:spPr>
          </c:dPt>
          <c:dPt>
            <c:idx val="163"/>
            <c:spPr>
              <a:solidFill>
                <a:srgbClr val="00B050"/>
              </a:solidFill>
            </c:spPr>
          </c:dPt>
          <c:dPt>
            <c:idx val="164"/>
            <c:spPr>
              <a:solidFill>
                <a:srgbClr val="00B050"/>
              </a:solidFill>
            </c:spPr>
          </c:dPt>
          <c:dPt>
            <c:idx val="165"/>
            <c:spPr>
              <a:solidFill>
                <a:srgbClr val="00B050"/>
              </a:solidFill>
            </c:spPr>
          </c:dPt>
          <c:dPt>
            <c:idx val="166"/>
            <c:spPr>
              <a:solidFill>
                <a:srgbClr val="00B050"/>
              </a:solidFill>
            </c:spPr>
          </c:dPt>
          <c:dPt>
            <c:idx val="167"/>
            <c:spPr>
              <a:solidFill>
                <a:srgbClr val="00B050"/>
              </a:solidFill>
            </c:spPr>
          </c:dPt>
          <c:dPt>
            <c:idx val="168"/>
            <c:spPr>
              <a:solidFill>
                <a:srgbClr val="00B050"/>
              </a:solidFill>
            </c:spPr>
          </c:dPt>
          <c:dPt>
            <c:idx val="317"/>
            <c:spPr>
              <a:solidFill>
                <a:schemeClr val="accent1"/>
              </a:solidFill>
            </c:spPr>
          </c:dPt>
          <c:dPt>
            <c:idx val="318"/>
            <c:spPr>
              <a:solidFill>
                <a:schemeClr val="accent1"/>
              </a:solidFill>
            </c:spPr>
          </c:dPt>
          <c:dPt>
            <c:idx val="319"/>
            <c:spPr>
              <a:solidFill>
                <a:srgbClr val="7030A0"/>
              </a:solidFill>
            </c:spPr>
          </c:dPt>
          <c:dPt>
            <c:idx val="320"/>
            <c:spPr>
              <a:solidFill>
                <a:srgbClr val="7030A0"/>
              </a:solidFill>
            </c:spPr>
          </c:dPt>
          <c:dPt>
            <c:idx val="321"/>
            <c:spPr>
              <a:solidFill>
                <a:srgbClr val="7030A0"/>
              </a:solidFill>
            </c:spPr>
          </c:dPt>
          <c:dPt>
            <c:idx val="322"/>
            <c:spPr>
              <a:solidFill>
                <a:srgbClr val="7030A0"/>
              </a:solidFill>
            </c:spPr>
          </c:dPt>
          <c:dPt>
            <c:idx val="323"/>
            <c:spPr>
              <a:solidFill>
                <a:srgbClr val="7030A0"/>
              </a:solidFill>
            </c:spPr>
          </c:dPt>
          <c:dPt>
            <c:idx val="324"/>
            <c:spPr>
              <a:solidFill>
                <a:srgbClr val="7030A0"/>
              </a:solidFill>
            </c:spPr>
          </c:dPt>
          <c:dPt>
            <c:idx val="325"/>
            <c:spPr>
              <a:solidFill>
                <a:srgbClr val="7030A0"/>
              </a:solidFill>
            </c:spPr>
          </c:dPt>
          <c:dPt>
            <c:idx val="326"/>
            <c:spPr>
              <a:solidFill>
                <a:srgbClr val="7030A0"/>
              </a:solidFill>
            </c:spPr>
          </c:dPt>
          <c:dPt>
            <c:idx val="327"/>
            <c:spPr>
              <a:solidFill>
                <a:srgbClr val="7030A0"/>
              </a:solidFill>
            </c:spPr>
          </c:dPt>
          <c:dPt>
            <c:idx val="328"/>
            <c:spPr>
              <a:solidFill>
                <a:srgbClr val="7030A0"/>
              </a:solidFill>
            </c:spPr>
          </c:dPt>
          <c:dPt>
            <c:idx val="389"/>
            <c:spPr>
              <a:solidFill>
                <a:srgbClr val="7030A0"/>
              </a:solidFill>
            </c:spPr>
          </c:dPt>
          <c:dPt>
            <c:idx val="390"/>
            <c:spPr>
              <a:solidFill>
                <a:srgbClr val="7030A0"/>
              </a:solidFill>
            </c:spPr>
          </c:dPt>
          <c:dPt>
            <c:idx val="391"/>
            <c:spPr>
              <a:solidFill>
                <a:srgbClr val="7030A0"/>
              </a:solidFill>
            </c:spPr>
          </c:dPt>
          <c:dPt>
            <c:idx val="392"/>
            <c:spPr>
              <a:solidFill>
                <a:srgbClr val="7030A0"/>
              </a:solidFill>
            </c:spPr>
          </c:dPt>
          <c:dPt>
            <c:idx val="393"/>
            <c:spPr>
              <a:solidFill>
                <a:srgbClr val="7030A0"/>
              </a:solidFill>
            </c:spPr>
          </c:dPt>
          <c:dPt>
            <c:idx val="394"/>
            <c:spPr>
              <a:solidFill>
                <a:srgbClr val="7030A0"/>
              </a:solidFill>
            </c:spPr>
          </c:dPt>
          <c:dPt>
            <c:idx val="395"/>
            <c:spPr>
              <a:solidFill>
                <a:srgbClr val="7030A0"/>
              </a:solidFill>
            </c:spPr>
          </c:dPt>
          <c:dPt>
            <c:idx val="396"/>
            <c:spPr>
              <a:solidFill>
                <a:srgbClr val="7030A0"/>
              </a:solidFill>
            </c:spPr>
          </c:dPt>
          <c:cat>
            <c:strRef>
              <c:f>'st. magisterskie'!$F$15:$NW$15</c:f>
              <c:strCache>
                <c:ptCount val="382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BW01</c:v>
                </c:pt>
                <c:pt idx="39">
                  <c:v>BW02</c:v>
                </c:pt>
                <c:pt idx="40">
                  <c:v>BW03</c:v>
                </c:pt>
                <c:pt idx="41">
                  <c:v>BWO4</c:v>
                </c:pt>
                <c:pt idx="42">
                  <c:v>BW05</c:v>
                </c:pt>
                <c:pt idx="43">
                  <c:v>BW06</c:v>
                </c:pt>
                <c:pt idx="44">
                  <c:v>BW07</c:v>
                </c:pt>
                <c:pt idx="45">
                  <c:v>BW08</c:v>
                </c:pt>
                <c:pt idx="46">
                  <c:v>BW09</c:v>
                </c:pt>
                <c:pt idx="47">
                  <c:v>BW10</c:v>
                </c:pt>
                <c:pt idx="48">
                  <c:v>BW11</c:v>
                </c:pt>
                <c:pt idx="49">
                  <c:v>BW12</c:v>
                </c:pt>
                <c:pt idx="50">
                  <c:v>BW13</c:v>
                </c:pt>
                <c:pt idx="51">
                  <c:v>BW14</c:v>
                </c:pt>
                <c:pt idx="52">
                  <c:v>BW15</c:v>
                </c:pt>
                <c:pt idx="53">
                  <c:v>BW16</c:v>
                </c:pt>
                <c:pt idx="54">
                  <c:v>BW17</c:v>
                </c:pt>
                <c:pt idx="55">
                  <c:v>BW18</c:v>
                </c:pt>
                <c:pt idx="56">
                  <c:v>BW19</c:v>
                </c:pt>
                <c:pt idx="57">
                  <c:v>BW20</c:v>
                </c:pt>
                <c:pt idx="58">
                  <c:v>BW21</c:v>
                </c:pt>
                <c:pt idx="59">
                  <c:v>BW22</c:v>
                </c:pt>
                <c:pt idx="60">
                  <c:v>BW23</c:v>
                </c:pt>
                <c:pt idx="61">
                  <c:v>BW24</c:v>
                </c:pt>
                <c:pt idx="62">
                  <c:v>BW25</c:v>
                </c:pt>
                <c:pt idx="63">
                  <c:v>BW26</c:v>
                </c:pt>
                <c:pt idx="64">
                  <c:v>OS.W01</c:v>
                </c:pt>
                <c:pt idx="65">
                  <c:v>OS.W02</c:v>
                </c:pt>
                <c:pt idx="66">
                  <c:v>OS.W03</c:v>
                </c:pt>
                <c:pt idx="67">
                  <c:v>OS.W04</c:v>
                </c:pt>
                <c:pt idx="68">
                  <c:v>OS.W05</c:v>
                </c:pt>
                <c:pt idx="69">
                  <c:v>OS.W06</c:v>
                </c:pt>
                <c:pt idx="70">
                  <c:v>OS.W07</c:v>
                </c:pt>
                <c:pt idx="71">
                  <c:v>OS.W08</c:v>
                </c:pt>
                <c:pt idx="72">
                  <c:v>OE. W01</c:v>
                </c:pt>
                <c:pt idx="73">
                  <c:v>OE. W02</c:v>
                </c:pt>
                <c:pt idx="74">
                  <c:v>OE. W03</c:v>
                </c:pt>
                <c:pt idx="75">
                  <c:v>OE. W04</c:v>
                </c:pt>
                <c:pt idx="76">
                  <c:v>OE. W05</c:v>
                </c:pt>
                <c:pt idx="77">
                  <c:v>OE. W06</c:v>
                </c:pt>
                <c:pt idx="78">
                  <c:v>OE. W07</c:v>
                </c:pt>
                <c:pt idx="79">
                  <c:v>OE. W08</c:v>
                </c:pt>
                <c:pt idx="80">
                  <c:v>OE. W09</c:v>
                </c:pt>
                <c:pt idx="81">
                  <c:v>OA.W01</c:v>
                </c:pt>
                <c:pt idx="82">
                  <c:v>OA.W02</c:v>
                </c:pt>
                <c:pt idx="83">
                  <c:v>OA.W03</c:v>
                </c:pt>
                <c:pt idx="84">
                  <c:v>OAN. W01</c:v>
                </c:pt>
                <c:pt idx="85">
                  <c:v>OAN. W02</c:v>
                </c:pt>
                <c:pt idx="86">
                  <c:v>OAN. W03</c:v>
                </c:pt>
                <c:pt idx="87">
                  <c:v>OZŚ.W01</c:v>
                </c:pt>
                <c:pt idx="88">
                  <c:v>OZŚ.W02</c:v>
                </c:pt>
                <c:pt idx="89">
                  <c:v>OZŚ.W03</c:v>
                </c:pt>
                <c:pt idx="90">
                  <c:v>OPE.W01</c:v>
                </c:pt>
                <c:pt idx="91">
                  <c:v>OPE.W02</c:v>
                </c:pt>
                <c:pt idx="92">
                  <c:v>OPE.W03</c:v>
                </c:pt>
                <c:pt idx="93">
                  <c:v>OPE.W04</c:v>
                </c:pt>
                <c:pt idx="94">
                  <c:v>OPE.W05</c:v>
                </c:pt>
                <c:pt idx="95">
                  <c:v>OPE.W06</c:v>
                </c:pt>
                <c:pt idx="96">
                  <c:v>B1OD.W01</c:v>
                </c:pt>
                <c:pt idx="97">
                  <c:v>B1OD.W02</c:v>
                </c:pt>
                <c:pt idx="98">
                  <c:v>B1OD.W03</c:v>
                </c:pt>
                <c:pt idx="99">
                  <c:v>B1OD.W04</c:v>
                </c:pt>
                <c:pt idx="100">
                  <c:v>B1OD.W05</c:v>
                </c:pt>
                <c:pt idx="101">
                  <c:v>B1OD.W06</c:v>
                </c:pt>
                <c:pt idx="102">
                  <c:v>B1OD.W07</c:v>
                </c:pt>
                <c:pt idx="103">
                  <c:v>B1PZ.W01</c:v>
                </c:pt>
                <c:pt idx="104">
                  <c:v>B1PZ.W02</c:v>
                </c:pt>
                <c:pt idx="105">
                  <c:v>B1PZ.W03</c:v>
                </c:pt>
                <c:pt idx="106">
                  <c:v>B1PZ.W04</c:v>
                </c:pt>
                <c:pt idx="107">
                  <c:v>B1PZ.W05</c:v>
                </c:pt>
                <c:pt idx="108">
                  <c:v>B1PZ.W06</c:v>
                </c:pt>
                <c:pt idx="109">
                  <c:v>B1PZ.W07</c:v>
                </c:pt>
                <c:pt idx="110">
                  <c:v>B1PZ.W08</c:v>
                </c:pt>
                <c:pt idx="111">
                  <c:v>B1PS.W01</c:v>
                </c:pt>
                <c:pt idx="112">
                  <c:v>B1PS.W02</c:v>
                </c:pt>
                <c:pt idx="113">
                  <c:v>B1PS.W03</c:v>
                </c:pt>
                <c:pt idx="114">
                  <c:v>B1PS.W04</c:v>
                </c:pt>
                <c:pt idx="115">
                  <c:v>B1PS.W05</c:v>
                </c:pt>
                <c:pt idx="116">
                  <c:v>B1PS.W06</c:v>
                </c:pt>
                <c:pt idx="117">
                  <c:v>B1PS.W07</c:v>
                </c:pt>
                <c:pt idx="118">
                  <c:v>B1PS.W08</c:v>
                </c:pt>
                <c:pt idx="119">
                  <c:v>B1MŚ.W01</c:v>
                </c:pt>
                <c:pt idx="120">
                  <c:v>B1MŚ.W02</c:v>
                </c:pt>
                <c:pt idx="121">
                  <c:v>B1MŚ.W03</c:v>
                </c:pt>
                <c:pt idx="122">
                  <c:v>B1MŚ.W04</c:v>
                </c:pt>
                <c:pt idx="123">
                  <c:v>B1MŚ.W05</c:v>
                </c:pt>
                <c:pt idx="124">
                  <c:v>B1MŚ.W06</c:v>
                </c:pt>
                <c:pt idx="125">
                  <c:v>B1MŚ.W07</c:v>
                </c:pt>
                <c:pt idx="126">
                  <c:v>B1MŚ.W08</c:v>
                </c:pt>
                <c:pt idx="127">
                  <c:v>B1PO.W01</c:v>
                </c:pt>
                <c:pt idx="128">
                  <c:v>B1PO.W02</c:v>
                </c:pt>
                <c:pt idx="129">
                  <c:v>B1PO.W03</c:v>
                </c:pt>
                <c:pt idx="130">
                  <c:v>B1PO.W04</c:v>
                </c:pt>
                <c:pt idx="131">
                  <c:v>B1PO.W05</c:v>
                </c:pt>
                <c:pt idx="132">
                  <c:v>B1PO.W06</c:v>
                </c:pt>
                <c:pt idx="133">
                  <c:v>B1PO.W07</c:v>
                </c:pt>
                <c:pt idx="134">
                  <c:v>B1PO.W08</c:v>
                </c:pt>
                <c:pt idx="135">
                  <c:v>B1EL.W01</c:v>
                </c:pt>
                <c:pt idx="136">
                  <c:v>B1EL.W02</c:v>
                </c:pt>
                <c:pt idx="137">
                  <c:v>B1EL.W03</c:v>
                </c:pt>
                <c:pt idx="138">
                  <c:v>B1EL.W04</c:v>
                </c:pt>
                <c:pt idx="139">
                  <c:v>B1EL.W05</c:v>
                </c:pt>
                <c:pt idx="140">
                  <c:v>B1EL.W06</c:v>
                </c:pt>
                <c:pt idx="141">
                  <c:v>B1.PR.W01</c:v>
                </c:pt>
                <c:pt idx="142">
                  <c:v>B1.PR.W02</c:v>
                </c:pt>
                <c:pt idx="143">
                  <c:v>B1.PR.W03</c:v>
                </c:pt>
                <c:pt idx="144">
                  <c:v>B1.PR.W04</c:v>
                </c:pt>
                <c:pt idx="145">
                  <c:v>B1S.W01</c:v>
                </c:pt>
                <c:pt idx="146">
                  <c:v>B1S.W02</c:v>
                </c:pt>
                <c:pt idx="147">
                  <c:v>B1S.W03</c:v>
                </c:pt>
                <c:pt idx="148">
                  <c:v>B1S.W04</c:v>
                </c:pt>
                <c:pt idx="149">
                  <c:v>B1S.W05</c:v>
                </c:pt>
                <c:pt idx="150">
                  <c:v>B1S.W06</c:v>
                </c:pt>
                <c:pt idx="151">
                  <c:v>B1S.W07</c:v>
                </c:pt>
                <c:pt idx="152">
                  <c:v>B1S.W08</c:v>
                </c:pt>
                <c:pt idx="153">
                  <c:v>B2C.W01</c:v>
                </c:pt>
                <c:pt idx="154">
                  <c:v>B2C.W02</c:v>
                </c:pt>
                <c:pt idx="155">
                  <c:v>B2C.W03</c:v>
                </c:pt>
                <c:pt idx="156">
                  <c:v>B2C.W04</c:v>
                </c:pt>
                <c:pt idx="157">
                  <c:v>B2C.W05</c:v>
                </c:pt>
                <c:pt idx="158">
                  <c:v>B2C.W06</c:v>
                </c:pt>
                <c:pt idx="159">
                  <c:v>B2C.W07</c:v>
                </c:pt>
                <c:pt idx="160">
                  <c:v>B2C.W08</c:v>
                </c:pt>
                <c:pt idx="161">
                  <c:v>B2K.W01</c:v>
                </c:pt>
                <c:pt idx="162">
                  <c:v>B2K.W02</c:v>
                </c:pt>
                <c:pt idx="163">
                  <c:v>B2K.W03</c:v>
                </c:pt>
                <c:pt idx="164">
                  <c:v>B2K.W04</c:v>
                </c:pt>
                <c:pt idx="165">
                  <c:v>B2K.W05</c:v>
                </c:pt>
                <c:pt idx="166">
                  <c:v>B2K.W06</c:v>
                </c:pt>
                <c:pt idx="167">
                  <c:v>B2U.W01</c:v>
                </c:pt>
                <c:pt idx="168">
                  <c:v>B2U.W02</c:v>
                </c:pt>
                <c:pt idx="169">
                  <c:v>B2U.W03</c:v>
                </c:pt>
                <c:pt idx="170">
                  <c:v>B2U.W04</c:v>
                </c:pt>
                <c:pt idx="171">
                  <c:v>B2U.W05</c:v>
                </c:pt>
                <c:pt idx="172">
                  <c:v>B2U.W06</c:v>
                </c:pt>
                <c:pt idx="173">
                  <c:v>B2U.W07</c:v>
                </c:pt>
                <c:pt idx="174">
                  <c:v>B2U.W08</c:v>
                </c:pt>
                <c:pt idx="175">
                  <c:v>B2N.W01</c:v>
                </c:pt>
                <c:pt idx="176">
                  <c:v>B2N.W02</c:v>
                </c:pt>
                <c:pt idx="177">
                  <c:v>B2N.W03</c:v>
                </c:pt>
                <c:pt idx="178">
                  <c:v>B2N.W04</c:v>
                </c:pt>
                <c:pt idx="179">
                  <c:v>B2N.W05</c:v>
                </c:pt>
                <c:pt idx="180">
                  <c:v>B2N.W06</c:v>
                </c:pt>
                <c:pt idx="181">
                  <c:v>B2N.W07</c:v>
                </c:pt>
                <c:pt idx="182">
                  <c:v>B2N.W08</c:v>
                </c:pt>
                <c:pt idx="183">
                  <c:v>B2O.W01</c:v>
                </c:pt>
                <c:pt idx="184">
                  <c:v>B2O.W02</c:v>
                </c:pt>
                <c:pt idx="185">
                  <c:v>B2O.W03</c:v>
                </c:pt>
                <c:pt idx="186">
                  <c:v>B2O.W04</c:v>
                </c:pt>
                <c:pt idx="187">
                  <c:v>B2O.W05</c:v>
                </c:pt>
                <c:pt idx="188">
                  <c:v>B2O.W06</c:v>
                </c:pt>
                <c:pt idx="189">
                  <c:v>B2O.W07</c:v>
                </c:pt>
                <c:pt idx="190">
                  <c:v>B2O.W08</c:v>
                </c:pt>
                <c:pt idx="191">
                  <c:v>B2O.W09</c:v>
                </c:pt>
                <c:pt idx="192">
                  <c:v>B2D.W01</c:v>
                </c:pt>
                <c:pt idx="193">
                  <c:v>B2D.W02</c:v>
                </c:pt>
                <c:pt idx="194">
                  <c:v>B2D.W03</c:v>
                </c:pt>
                <c:pt idx="195">
                  <c:v>B2D.W04</c:v>
                </c:pt>
                <c:pt idx="196">
                  <c:v>B2D.W05</c:v>
                </c:pt>
                <c:pt idx="197">
                  <c:v>B2CH.W01</c:v>
                </c:pt>
                <c:pt idx="198">
                  <c:v>B2CH.W02</c:v>
                </c:pt>
                <c:pt idx="199">
                  <c:v>B2CH.W03</c:v>
                </c:pt>
                <c:pt idx="200">
                  <c:v>B2CH.W04</c:v>
                </c:pt>
                <c:pt idx="201">
                  <c:v>B2CH.W05</c:v>
                </c:pt>
                <c:pt idx="202">
                  <c:v>B2CH.W06</c:v>
                </c:pt>
                <c:pt idx="203">
                  <c:v>AU01</c:v>
                </c:pt>
                <c:pt idx="204">
                  <c:v>AU02</c:v>
                </c:pt>
                <c:pt idx="205">
                  <c:v>AU03</c:v>
                </c:pt>
                <c:pt idx="206">
                  <c:v>AU04</c:v>
                </c:pt>
                <c:pt idx="207">
                  <c:v>AU05</c:v>
                </c:pt>
                <c:pt idx="208">
                  <c:v>AU06</c:v>
                </c:pt>
                <c:pt idx="209">
                  <c:v>AU07</c:v>
                </c:pt>
                <c:pt idx="210">
                  <c:v>AU08</c:v>
                </c:pt>
                <c:pt idx="211">
                  <c:v>AU09</c:v>
                </c:pt>
                <c:pt idx="212">
                  <c:v>AU10</c:v>
                </c:pt>
                <c:pt idx="213">
                  <c:v>AU11</c:v>
                </c:pt>
                <c:pt idx="214">
                  <c:v>AU12</c:v>
                </c:pt>
                <c:pt idx="215">
                  <c:v>AU13</c:v>
                </c:pt>
                <c:pt idx="216">
                  <c:v>AU14</c:v>
                </c:pt>
                <c:pt idx="217">
                  <c:v>AU15</c:v>
                </c:pt>
                <c:pt idx="218">
                  <c:v>AU16</c:v>
                </c:pt>
                <c:pt idx="219">
                  <c:v>AU17</c:v>
                </c:pt>
                <c:pt idx="220">
                  <c:v>AU18</c:v>
                </c:pt>
                <c:pt idx="221">
                  <c:v>AU19</c:v>
                </c:pt>
                <c:pt idx="222">
                  <c:v>AU20</c:v>
                </c:pt>
                <c:pt idx="223">
                  <c:v>AU21</c:v>
                </c:pt>
                <c:pt idx="224">
                  <c:v>AU22</c:v>
                </c:pt>
                <c:pt idx="225">
                  <c:v>AU23</c:v>
                </c:pt>
                <c:pt idx="226">
                  <c:v>AU24</c:v>
                </c:pt>
                <c:pt idx="227">
                  <c:v>AU25</c:v>
                </c:pt>
                <c:pt idx="228">
                  <c:v>AU26</c:v>
                </c:pt>
                <c:pt idx="229">
                  <c:v>AU27</c:v>
                </c:pt>
                <c:pt idx="230">
                  <c:v>AU28</c:v>
                </c:pt>
                <c:pt idx="231">
                  <c:v>AU29</c:v>
                </c:pt>
                <c:pt idx="232">
                  <c:v>BU01</c:v>
                </c:pt>
                <c:pt idx="233">
                  <c:v>BU02</c:v>
                </c:pt>
                <c:pt idx="234">
                  <c:v>BU03</c:v>
                </c:pt>
                <c:pt idx="235">
                  <c:v>BU04</c:v>
                </c:pt>
                <c:pt idx="236">
                  <c:v>BU05</c:v>
                </c:pt>
                <c:pt idx="237">
                  <c:v>BU06</c:v>
                </c:pt>
                <c:pt idx="238">
                  <c:v>BU07</c:v>
                </c:pt>
                <c:pt idx="239">
                  <c:v>BU08</c:v>
                </c:pt>
                <c:pt idx="240">
                  <c:v>BU09</c:v>
                </c:pt>
                <c:pt idx="241">
                  <c:v>BU10</c:v>
                </c:pt>
                <c:pt idx="242">
                  <c:v>BU11</c:v>
                </c:pt>
                <c:pt idx="243">
                  <c:v>BU12</c:v>
                </c:pt>
                <c:pt idx="244">
                  <c:v>BU13</c:v>
                </c:pt>
                <c:pt idx="245">
                  <c:v>BU14</c:v>
                </c:pt>
                <c:pt idx="246">
                  <c:v>BU15</c:v>
                </c:pt>
                <c:pt idx="247">
                  <c:v>BU16</c:v>
                </c:pt>
                <c:pt idx="248">
                  <c:v>BU17</c:v>
                </c:pt>
                <c:pt idx="249">
                  <c:v>BU18</c:v>
                </c:pt>
                <c:pt idx="250">
                  <c:v>BU19</c:v>
                </c:pt>
                <c:pt idx="251">
                  <c:v>BU20</c:v>
                </c:pt>
                <c:pt idx="252">
                  <c:v>BU21</c:v>
                </c:pt>
                <c:pt idx="253">
                  <c:v>BU22</c:v>
                </c:pt>
                <c:pt idx="254">
                  <c:v>BU23</c:v>
                </c:pt>
                <c:pt idx="255">
                  <c:v>BU24</c:v>
                </c:pt>
                <c:pt idx="256">
                  <c:v>BU25</c:v>
                </c:pt>
                <c:pt idx="257">
                  <c:v>BU26</c:v>
                </c:pt>
                <c:pt idx="258">
                  <c:v>OS.U01</c:v>
                </c:pt>
                <c:pt idx="259">
                  <c:v>OS.U02</c:v>
                </c:pt>
                <c:pt idx="260">
                  <c:v>OS.U03</c:v>
                </c:pt>
                <c:pt idx="261">
                  <c:v>OS.U04</c:v>
                </c:pt>
                <c:pt idx="262">
                  <c:v>OS.U05</c:v>
                </c:pt>
                <c:pt idx="263">
                  <c:v>OS.U06</c:v>
                </c:pt>
                <c:pt idx="264">
                  <c:v>OE. U01</c:v>
                </c:pt>
                <c:pt idx="265">
                  <c:v>OE. U02</c:v>
                </c:pt>
                <c:pt idx="266">
                  <c:v>OE. U03</c:v>
                </c:pt>
                <c:pt idx="267">
                  <c:v>OE. U04</c:v>
                </c:pt>
                <c:pt idx="268">
                  <c:v>OE. U05</c:v>
                </c:pt>
                <c:pt idx="269">
                  <c:v>OE. U06</c:v>
                </c:pt>
                <c:pt idx="270">
                  <c:v>OE. U07</c:v>
                </c:pt>
                <c:pt idx="271">
                  <c:v>OE. U08</c:v>
                </c:pt>
                <c:pt idx="272">
                  <c:v>OE. U09</c:v>
                </c:pt>
                <c:pt idx="273">
                  <c:v>OA. U01</c:v>
                </c:pt>
                <c:pt idx="274">
                  <c:v>OA. U02</c:v>
                </c:pt>
                <c:pt idx="275">
                  <c:v>OA. U03</c:v>
                </c:pt>
                <c:pt idx="276">
                  <c:v>OA. U04</c:v>
                </c:pt>
                <c:pt idx="277">
                  <c:v>OA. U05</c:v>
                </c:pt>
                <c:pt idx="278">
                  <c:v>OAN.U01</c:v>
                </c:pt>
                <c:pt idx="279">
                  <c:v>OAN.U02</c:v>
                </c:pt>
                <c:pt idx="280">
                  <c:v>OAN.U03</c:v>
                </c:pt>
                <c:pt idx="281">
                  <c:v>OZŚ.U01</c:v>
                </c:pt>
                <c:pt idx="282">
                  <c:v>OZŚ.U02</c:v>
                </c:pt>
                <c:pt idx="283">
                  <c:v>OZŚ.U03</c:v>
                </c:pt>
                <c:pt idx="284">
                  <c:v>OPE.01</c:v>
                </c:pt>
                <c:pt idx="285">
                  <c:v>OPE.02</c:v>
                </c:pt>
                <c:pt idx="286">
                  <c:v>OPE.03</c:v>
                </c:pt>
                <c:pt idx="287">
                  <c:v>OPE.04</c:v>
                </c:pt>
                <c:pt idx="288">
                  <c:v>OPE.05</c:v>
                </c:pt>
                <c:pt idx="289">
                  <c:v>OPE.06</c:v>
                </c:pt>
                <c:pt idx="290">
                  <c:v>B1OD.U01</c:v>
                </c:pt>
                <c:pt idx="291">
                  <c:v>B1OD.U02</c:v>
                </c:pt>
                <c:pt idx="292">
                  <c:v>B1OD.U03</c:v>
                </c:pt>
                <c:pt idx="293">
                  <c:v>B1OD.U04</c:v>
                </c:pt>
                <c:pt idx="294">
                  <c:v>B1OD.U05</c:v>
                </c:pt>
                <c:pt idx="295">
                  <c:v>B1OD.U06</c:v>
                </c:pt>
                <c:pt idx="296">
                  <c:v>B1OD.U07</c:v>
                </c:pt>
                <c:pt idx="297">
                  <c:v>B1OD.U08</c:v>
                </c:pt>
                <c:pt idx="298">
                  <c:v>B1PZ.U01</c:v>
                </c:pt>
                <c:pt idx="299">
                  <c:v>B1PZ.U02</c:v>
                </c:pt>
                <c:pt idx="300">
                  <c:v>B1PZ.U03</c:v>
                </c:pt>
                <c:pt idx="301">
                  <c:v>B1PZ.U04</c:v>
                </c:pt>
                <c:pt idx="302">
                  <c:v>B1PZ.U05</c:v>
                </c:pt>
                <c:pt idx="303">
                  <c:v>B1PS.U01</c:v>
                </c:pt>
                <c:pt idx="304">
                  <c:v>B1PS.U02</c:v>
                </c:pt>
                <c:pt idx="305">
                  <c:v>B1PS.U03</c:v>
                </c:pt>
                <c:pt idx="306">
                  <c:v>B1PS.U04</c:v>
                </c:pt>
                <c:pt idx="307">
                  <c:v>B1MŚ.U01</c:v>
                </c:pt>
                <c:pt idx="308">
                  <c:v>B1MŚ.U02</c:v>
                </c:pt>
                <c:pt idx="309">
                  <c:v>B1MŚ.U03</c:v>
                </c:pt>
                <c:pt idx="310">
                  <c:v>B1MŚ.U04</c:v>
                </c:pt>
                <c:pt idx="311">
                  <c:v>B1MŚ.U05</c:v>
                </c:pt>
                <c:pt idx="312">
                  <c:v>B1PO.U01</c:v>
                </c:pt>
                <c:pt idx="313">
                  <c:v>B1PO.U02</c:v>
                </c:pt>
                <c:pt idx="314">
                  <c:v>B1PO.U03</c:v>
                </c:pt>
                <c:pt idx="315">
                  <c:v>B1PO.U04</c:v>
                </c:pt>
                <c:pt idx="316">
                  <c:v>B1PO.U05</c:v>
                </c:pt>
                <c:pt idx="317">
                  <c:v>B1EL.U01</c:v>
                </c:pt>
                <c:pt idx="318">
                  <c:v>B1EL.U02</c:v>
                </c:pt>
                <c:pt idx="319">
                  <c:v>B1EL.U03</c:v>
                </c:pt>
                <c:pt idx="320">
                  <c:v>B1EL.U04</c:v>
                </c:pt>
                <c:pt idx="321">
                  <c:v>B1EL.U05</c:v>
                </c:pt>
                <c:pt idx="322">
                  <c:v>B1EL.U06</c:v>
                </c:pt>
                <c:pt idx="323">
                  <c:v>B1EL.U07</c:v>
                </c:pt>
                <c:pt idx="324">
                  <c:v>B1.RP.U01</c:v>
                </c:pt>
                <c:pt idx="325">
                  <c:v>B1.RP.U02</c:v>
                </c:pt>
                <c:pt idx="326">
                  <c:v>B1.RP.U03</c:v>
                </c:pt>
                <c:pt idx="327">
                  <c:v>B1.RP.U04</c:v>
                </c:pt>
                <c:pt idx="328">
                  <c:v>B2S.U01</c:v>
                </c:pt>
                <c:pt idx="329">
                  <c:v>B2S.U02</c:v>
                </c:pt>
                <c:pt idx="330">
                  <c:v>B2S.U03</c:v>
                </c:pt>
                <c:pt idx="331">
                  <c:v>B2S.U04</c:v>
                </c:pt>
                <c:pt idx="332">
                  <c:v>B2S.U05</c:v>
                </c:pt>
                <c:pt idx="333">
                  <c:v>B2S.U06</c:v>
                </c:pt>
                <c:pt idx="334">
                  <c:v>B2C.U01</c:v>
                </c:pt>
                <c:pt idx="335">
                  <c:v>B2C.U02</c:v>
                </c:pt>
                <c:pt idx="336">
                  <c:v>B2C.U03</c:v>
                </c:pt>
                <c:pt idx="337">
                  <c:v>B2C.U04</c:v>
                </c:pt>
                <c:pt idx="338">
                  <c:v>B2C.U05</c:v>
                </c:pt>
                <c:pt idx="339">
                  <c:v>B2C.U06</c:v>
                </c:pt>
                <c:pt idx="340">
                  <c:v>B2C.U07</c:v>
                </c:pt>
                <c:pt idx="341">
                  <c:v>B2K.U01</c:v>
                </c:pt>
                <c:pt idx="342">
                  <c:v>B2K.U02</c:v>
                </c:pt>
                <c:pt idx="343">
                  <c:v>B2K.U03</c:v>
                </c:pt>
                <c:pt idx="344">
                  <c:v>B2K.U04</c:v>
                </c:pt>
                <c:pt idx="345">
                  <c:v>B2U.U01</c:v>
                </c:pt>
                <c:pt idx="346">
                  <c:v>B2U.U02</c:v>
                </c:pt>
                <c:pt idx="347">
                  <c:v>B2U.U03</c:v>
                </c:pt>
                <c:pt idx="348">
                  <c:v>B2U.U04</c:v>
                </c:pt>
                <c:pt idx="349">
                  <c:v>B2U.U05</c:v>
                </c:pt>
                <c:pt idx="350">
                  <c:v>B2U.U06</c:v>
                </c:pt>
                <c:pt idx="351">
                  <c:v>B2U.U07</c:v>
                </c:pt>
                <c:pt idx="352">
                  <c:v>B2N.U01</c:v>
                </c:pt>
                <c:pt idx="353">
                  <c:v>B2N.U02</c:v>
                </c:pt>
                <c:pt idx="354">
                  <c:v>B2N.U03</c:v>
                </c:pt>
                <c:pt idx="355">
                  <c:v>B2N.U04</c:v>
                </c:pt>
                <c:pt idx="356">
                  <c:v>B2N.U05</c:v>
                </c:pt>
                <c:pt idx="357">
                  <c:v>B2N.U06</c:v>
                </c:pt>
                <c:pt idx="358">
                  <c:v>B2N.U07</c:v>
                </c:pt>
                <c:pt idx="359">
                  <c:v>B2O.U01</c:v>
                </c:pt>
                <c:pt idx="360">
                  <c:v>B2O.U02</c:v>
                </c:pt>
                <c:pt idx="361">
                  <c:v>B2O.U03</c:v>
                </c:pt>
                <c:pt idx="362">
                  <c:v>B2O.U04</c:v>
                </c:pt>
                <c:pt idx="363">
                  <c:v>B2O.U05</c:v>
                </c:pt>
                <c:pt idx="364">
                  <c:v>B2O.U06</c:v>
                </c:pt>
                <c:pt idx="365">
                  <c:v>B2O.U07</c:v>
                </c:pt>
                <c:pt idx="366">
                  <c:v>B2D.U01</c:v>
                </c:pt>
                <c:pt idx="367">
                  <c:v>B2D.U02</c:v>
                </c:pt>
                <c:pt idx="368">
                  <c:v>B2D.U03</c:v>
                </c:pt>
                <c:pt idx="369">
                  <c:v>B2D.U04</c:v>
                </c:pt>
                <c:pt idx="370">
                  <c:v>B2D.U05</c:v>
                </c:pt>
                <c:pt idx="371">
                  <c:v>B2CH.U01</c:v>
                </c:pt>
                <c:pt idx="372">
                  <c:v>B2CH.U02</c:v>
                </c:pt>
                <c:pt idx="373">
                  <c:v>B2CH.U03</c:v>
                </c:pt>
                <c:pt idx="374">
                  <c:v>B.K1</c:v>
                </c:pt>
                <c:pt idx="375">
                  <c:v>B.K2</c:v>
                </c:pt>
                <c:pt idx="376">
                  <c:v>B.K3</c:v>
                </c:pt>
                <c:pt idx="377">
                  <c:v>B.K4</c:v>
                </c:pt>
                <c:pt idx="378">
                  <c:v>B.K5</c:v>
                </c:pt>
                <c:pt idx="379">
                  <c:v>B.K6</c:v>
                </c:pt>
                <c:pt idx="380">
                  <c:v>B.K7</c:v>
                </c:pt>
                <c:pt idx="381">
                  <c:v>B.K8</c:v>
                </c:pt>
              </c:strCache>
            </c:strRef>
          </c:cat>
          <c:val>
            <c:numRef>
              <c:f>'st. magisterskie'!$F$43:$NW$43</c:f>
              <c:numCache>
                <c:formatCode>General</c:formatCode>
                <c:ptCount val="38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11</c:v>
                </c:pt>
                <c:pt idx="375">
                  <c:v>8</c:v>
                </c:pt>
                <c:pt idx="376">
                  <c:v>4</c:v>
                </c:pt>
                <c:pt idx="377">
                  <c:v>4</c:v>
                </c:pt>
                <c:pt idx="378">
                  <c:v>5</c:v>
                </c:pt>
                <c:pt idx="379">
                  <c:v>4</c:v>
                </c:pt>
                <c:pt idx="380">
                  <c:v>10</c:v>
                </c:pt>
                <c:pt idx="381">
                  <c:v>1</c:v>
                </c:pt>
              </c:numCache>
            </c:numRef>
          </c:val>
        </c:ser>
        <c:gapWidth val="52"/>
        <c:axId val="71844224"/>
        <c:axId val="71845760"/>
      </c:barChart>
      <c:catAx>
        <c:axId val="71844224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 sz="900"/>
            </a:pPr>
            <a:endParaRPr lang="pl-PL"/>
          </a:p>
        </c:txPr>
        <c:crossAx val="71845760"/>
        <c:crosses val="autoZero"/>
        <c:auto val="1"/>
        <c:lblAlgn val="ctr"/>
        <c:lblOffset val="100"/>
      </c:catAx>
      <c:valAx>
        <c:axId val="71845760"/>
        <c:scaling>
          <c:orientation val="minMax"/>
        </c:scaling>
        <c:axPos val="l"/>
        <c:majorGridlines/>
        <c:numFmt formatCode="General" sourceLinked="1"/>
        <c:tickLblPos val="nextTo"/>
        <c:crossAx val="71844224"/>
        <c:crosses val="autoZero"/>
        <c:crossBetween val="between"/>
        <c:majorUnit val="3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3.6660148044533017E-3"/>
          <c:y val="8.8437591134441537E-2"/>
          <c:w val="0.99467310788329899"/>
          <c:h val="0.742273636031927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00B050"/>
              </a:solidFill>
            </c:spPr>
          </c:dPt>
          <c:dPt>
            <c:idx val="10"/>
            <c:spPr>
              <a:solidFill>
                <a:srgbClr val="00B050"/>
              </a:solidFill>
            </c:spPr>
          </c:dPt>
          <c:dPt>
            <c:idx val="139"/>
            <c:spPr>
              <a:solidFill>
                <a:srgbClr val="00B050"/>
              </a:solidFill>
            </c:spPr>
          </c:dPt>
          <c:dPt>
            <c:idx val="140"/>
            <c:spPr>
              <a:solidFill>
                <a:srgbClr val="00B050"/>
              </a:solidFill>
            </c:spPr>
          </c:dPt>
          <c:dPt>
            <c:idx val="141"/>
            <c:spPr>
              <a:solidFill>
                <a:srgbClr val="00B050"/>
              </a:solidFill>
            </c:spPr>
          </c:dPt>
          <c:dPt>
            <c:idx val="142"/>
            <c:spPr>
              <a:solidFill>
                <a:srgbClr val="00B050"/>
              </a:solidFill>
            </c:spPr>
          </c:dPt>
          <c:dPt>
            <c:idx val="143"/>
            <c:spPr>
              <a:solidFill>
                <a:srgbClr val="00B050"/>
              </a:solidFill>
            </c:spPr>
          </c:dPt>
          <c:dPt>
            <c:idx val="144"/>
            <c:spPr>
              <a:solidFill>
                <a:srgbClr val="00B050"/>
              </a:solidFill>
            </c:spPr>
          </c:dPt>
          <c:dPt>
            <c:idx val="145"/>
            <c:spPr>
              <a:solidFill>
                <a:srgbClr val="00B050"/>
              </a:solidFill>
            </c:spPr>
          </c:dPt>
          <c:dPt>
            <c:idx val="146"/>
            <c:spPr>
              <a:solidFill>
                <a:srgbClr val="00B050"/>
              </a:solidFill>
            </c:spPr>
          </c:dPt>
          <c:dPt>
            <c:idx val="147"/>
            <c:spPr>
              <a:solidFill>
                <a:srgbClr val="00B050"/>
              </a:solidFill>
            </c:spPr>
          </c:dPt>
          <c:dPt>
            <c:idx val="148"/>
            <c:spPr>
              <a:solidFill>
                <a:srgbClr val="00B050"/>
              </a:solidFill>
            </c:spPr>
          </c:dPt>
          <c:dPt>
            <c:idx val="149"/>
            <c:spPr>
              <a:solidFill>
                <a:srgbClr val="00B050"/>
              </a:solidFill>
            </c:spPr>
          </c:dPt>
          <c:dPt>
            <c:idx val="150"/>
            <c:spPr>
              <a:solidFill>
                <a:srgbClr val="00B050"/>
              </a:solidFill>
            </c:spPr>
          </c:dPt>
          <c:dPt>
            <c:idx val="151"/>
            <c:spPr>
              <a:solidFill>
                <a:srgbClr val="00B050"/>
              </a:solidFill>
            </c:spPr>
          </c:dPt>
          <c:dPt>
            <c:idx val="152"/>
            <c:spPr>
              <a:solidFill>
                <a:srgbClr val="00B050"/>
              </a:solidFill>
            </c:spPr>
          </c:dPt>
          <c:dPt>
            <c:idx val="153"/>
            <c:spPr>
              <a:solidFill>
                <a:srgbClr val="00B050"/>
              </a:solidFill>
            </c:spPr>
          </c:dPt>
          <c:dPt>
            <c:idx val="154"/>
            <c:spPr>
              <a:solidFill>
                <a:srgbClr val="00B050"/>
              </a:solidFill>
            </c:spPr>
          </c:dPt>
          <c:dPt>
            <c:idx val="155"/>
            <c:spPr>
              <a:solidFill>
                <a:srgbClr val="00B050"/>
              </a:solidFill>
            </c:spPr>
          </c:dPt>
          <c:dPt>
            <c:idx val="156"/>
            <c:spPr>
              <a:solidFill>
                <a:srgbClr val="00B050"/>
              </a:solidFill>
            </c:spPr>
          </c:dPt>
          <c:dPt>
            <c:idx val="157"/>
            <c:spPr>
              <a:solidFill>
                <a:srgbClr val="00B050"/>
              </a:solidFill>
            </c:spPr>
          </c:dPt>
          <c:dPt>
            <c:idx val="158"/>
            <c:spPr>
              <a:solidFill>
                <a:srgbClr val="00B050"/>
              </a:solidFill>
            </c:spPr>
          </c:dPt>
          <c:dPt>
            <c:idx val="159"/>
            <c:spPr>
              <a:solidFill>
                <a:srgbClr val="00B050"/>
              </a:solidFill>
            </c:spPr>
          </c:dPt>
          <c:dPt>
            <c:idx val="160"/>
            <c:spPr>
              <a:solidFill>
                <a:srgbClr val="00B050"/>
              </a:solidFill>
            </c:spPr>
          </c:dPt>
          <c:dPt>
            <c:idx val="161"/>
            <c:spPr>
              <a:solidFill>
                <a:srgbClr val="00B050"/>
              </a:solidFill>
            </c:spPr>
          </c:dPt>
          <c:dPt>
            <c:idx val="162"/>
            <c:spPr>
              <a:solidFill>
                <a:srgbClr val="00B050"/>
              </a:solidFill>
            </c:spPr>
          </c:dPt>
          <c:dPt>
            <c:idx val="163"/>
            <c:spPr>
              <a:solidFill>
                <a:srgbClr val="00B050"/>
              </a:solidFill>
            </c:spPr>
          </c:dPt>
          <c:dPt>
            <c:idx val="164"/>
            <c:spPr>
              <a:solidFill>
                <a:srgbClr val="00B050"/>
              </a:solidFill>
            </c:spPr>
          </c:dPt>
          <c:dPt>
            <c:idx val="165"/>
            <c:spPr>
              <a:solidFill>
                <a:srgbClr val="00B050"/>
              </a:solidFill>
            </c:spPr>
          </c:dPt>
          <c:dPt>
            <c:idx val="166"/>
            <c:spPr>
              <a:solidFill>
                <a:srgbClr val="00B050"/>
              </a:solidFill>
            </c:spPr>
          </c:dPt>
          <c:dPt>
            <c:idx val="167"/>
            <c:spPr>
              <a:solidFill>
                <a:srgbClr val="00B050"/>
              </a:solidFill>
            </c:spPr>
          </c:dPt>
          <c:dPt>
            <c:idx val="168"/>
            <c:spPr>
              <a:solidFill>
                <a:srgbClr val="00B050"/>
              </a:solidFill>
            </c:spPr>
          </c:dPt>
          <c:dPt>
            <c:idx val="317"/>
            <c:spPr>
              <a:solidFill>
                <a:schemeClr val="accent1"/>
              </a:solidFill>
            </c:spPr>
          </c:dPt>
          <c:dPt>
            <c:idx val="318"/>
            <c:spPr>
              <a:solidFill>
                <a:schemeClr val="accent1"/>
              </a:solidFill>
            </c:spPr>
          </c:dPt>
          <c:dPt>
            <c:idx val="319"/>
            <c:spPr>
              <a:solidFill>
                <a:srgbClr val="7030A0"/>
              </a:solidFill>
            </c:spPr>
          </c:dPt>
          <c:dPt>
            <c:idx val="320"/>
            <c:spPr>
              <a:solidFill>
                <a:srgbClr val="7030A0"/>
              </a:solidFill>
            </c:spPr>
          </c:dPt>
          <c:dPt>
            <c:idx val="321"/>
            <c:spPr>
              <a:solidFill>
                <a:srgbClr val="7030A0"/>
              </a:solidFill>
            </c:spPr>
          </c:dPt>
          <c:dPt>
            <c:idx val="322"/>
            <c:spPr>
              <a:solidFill>
                <a:srgbClr val="7030A0"/>
              </a:solidFill>
            </c:spPr>
          </c:dPt>
          <c:dPt>
            <c:idx val="323"/>
            <c:spPr>
              <a:solidFill>
                <a:srgbClr val="7030A0"/>
              </a:solidFill>
            </c:spPr>
          </c:dPt>
          <c:dPt>
            <c:idx val="324"/>
            <c:spPr>
              <a:solidFill>
                <a:srgbClr val="7030A0"/>
              </a:solidFill>
            </c:spPr>
          </c:dPt>
          <c:dPt>
            <c:idx val="325"/>
            <c:spPr>
              <a:solidFill>
                <a:srgbClr val="7030A0"/>
              </a:solidFill>
            </c:spPr>
          </c:dPt>
          <c:dPt>
            <c:idx val="326"/>
            <c:spPr>
              <a:solidFill>
                <a:srgbClr val="7030A0"/>
              </a:solidFill>
            </c:spPr>
          </c:dPt>
          <c:dPt>
            <c:idx val="327"/>
            <c:spPr>
              <a:solidFill>
                <a:srgbClr val="7030A0"/>
              </a:solidFill>
            </c:spPr>
          </c:dPt>
          <c:dPt>
            <c:idx val="328"/>
            <c:spPr>
              <a:solidFill>
                <a:srgbClr val="7030A0"/>
              </a:solidFill>
            </c:spPr>
          </c:dPt>
          <c:dPt>
            <c:idx val="389"/>
            <c:spPr>
              <a:solidFill>
                <a:srgbClr val="7030A0"/>
              </a:solidFill>
            </c:spPr>
          </c:dPt>
          <c:dPt>
            <c:idx val="390"/>
            <c:spPr>
              <a:solidFill>
                <a:srgbClr val="7030A0"/>
              </a:solidFill>
            </c:spPr>
          </c:dPt>
          <c:dPt>
            <c:idx val="391"/>
            <c:spPr>
              <a:solidFill>
                <a:srgbClr val="7030A0"/>
              </a:solidFill>
            </c:spPr>
          </c:dPt>
          <c:dPt>
            <c:idx val="392"/>
            <c:spPr>
              <a:solidFill>
                <a:srgbClr val="7030A0"/>
              </a:solidFill>
            </c:spPr>
          </c:dPt>
          <c:dPt>
            <c:idx val="393"/>
            <c:spPr>
              <a:solidFill>
                <a:srgbClr val="7030A0"/>
              </a:solidFill>
            </c:spPr>
          </c:dPt>
          <c:dPt>
            <c:idx val="394"/>
            <c:spPr>
              <a:solidFill>
                <a:srgbClr val="7030A0"/>
              </a:solidFill>
            </c:spPr>
          </c:dPt>
          <c:dPt>
            <c:idx val="395"/>
            <c:spPr>
              <a:solidFill>
                <a:srgbClr val="7030A0"/>
              </a:solidFill>
            </c:spPr>
          </c:dPt>
          <c:dPt>
            <c:idx val="396"/>
            <c:spPr>
              <a:solidFill>
                <a:srgbClr val="7030A0"/>
              </a:solidFill>
            </c:spPr>
          </c:dPt>
          <c:cat>
            <c:strRef>
              <c:f>'st. magisterskie'!$F$15:$NW$15</c:f>
              <c:strCache>
                <c:ptCount val="382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BW01</c:v>
                </c:pt>
                <c:pt idx="39">
                  <c:v>BW02</c:v>
                </c:pt>
                <c:pt idx="40">
                  <c:v>BW03</c:v>
                </c:pt>
                <c:pt idx="41">
                  <c:v>BWO4</c:v>
                </c:pt>
                <c:pt idx="42">
                  <c:v>BW05</c:v>
                </c:pt>
                <c:pt idx="43">
                  <c:v>BW06</c:v>
                </c:pt>
                <c:pt idx="44">
                  <c:v>BW07</c:v>
                </c:pt>
                <c:pt idx="45">
                  <c:v>BW08</c:v>
                </c:pt>
                <c:pt idx="46">
                  <c:v>BW09</c:v>
                </c:pt>
                <c:pt idx="47">
                  <c:v>BW10</c:v>
                </c:pt>
                <c:pt idx="48">
                  <c:v>BW11</c:v>
                </c:pt>
                <c:pt idx="49">
                  <c:v>BW12</c:v>
                </c:pt>
                <c:pt idx="50">
                  <c:v>BW13</c:v>
                </c:pt>
                <c:pt idx="51">
                  <c:v>BW14</c:v>
                </c:pt>
                <c:pt idx="52">
                  <c:v>BW15</c:v>
                </c:pt>
                <c:pt idx="53">
                  <c:v>BW16</c:v>
                </c:pt>
                <c:pt idx="54">
                  <c:v>BW17</c:v>
                </c:pt>
                <c:pt idx="55">
                  <c:v>BW18</c:v>
                </c:pt>
                <c:pt idx="56">
                  <c:v>BW19</c:v>
                </c:pt>
                <c:pt idx="57">
                  <c:v>BW20</c:v>
                </c:pt>
                <c:pt idx="58">
                  <c:v>BW21</c:v>
                </c:pt>
                <c:pt idx="59">
                  <c:v>BW22</c:v>
                </c:pt>
                <c:pt idx="60">
                  <c:v>BW23</c:v>
                </c:pt>
                <c:pt idx="61">
                  <c:v>BW24</c:v>
                </c:pt>
                <c:pt idx="62">
                  <c:v>BW25</c:v>
                </c:pt>
                <c:pt idx="63">
                  <c:v>BW26</c:v>
                </c:pt>
                <c:pt idx="64">
                  <c:v>OS.W01</c:v>
                </c:pt>
                <c:pt idx="65">
                  <c:v>OS.W02</c:v>
                </c:pt>
                <c:pt idx="66">
                  <c:v>OS.W03</c:v>
                </c:pt>
                <c:pt idx="67">
                  <c:v>OS.W04</c:v>
                </c:pt>
                <c:pt idx="68">
                  <c:v>OS.W05</c:v>
                </c:pt>
                <c:pt idx="69">
                  <c:v>OS.W06</c:v>
                </c:pt>
                <c:pt idx="70">
                  <c:v>OS.W07</c:v>
                </c:pt>
                <c:pt idx="71">
                  <c:v>OS.W08</c:v>
                </c:pt>
                <c:pt idx="72">
                  <c:v>OE. W01</c:v>
                </c:pt>
                <c:pt idx="73">
                  <c:v>OE. W02</c:v>
                </c:pt>
                <c:pt idx="74">
                  <c:v>OE. W03</c:v>
                </c:pt>
                <c:pt idx="75">
                  <c:v>OE. W04</c:v>
                </c:pt>
                <c:pt idx="76">
                  <c:v>OE. W05</c:v>
                </c:pt>
                <c:pt idx="77">
                  <c:v>OE. W06</c:v>
                </c:pt>
                <c:pt idx="78">
                  <c:v>OE. W07</c:v>
                </c:pt>
                <c:pt idx="79">
                  <c:v>OE. W08</c:v>
                </c:pt>
                <c:pt idx="80">
                  <c:v>OE. W09</c:v>
                </c:pt>
                <c:pt idx="81">
                  <c:v>OA.W01</c:v>
                </c:pt>
                <c:pt idx="82">
                  <c:v>OA.W02</c:v>
                </c:pt>
                <c:pt idx="83">
                  <c:v>OA.W03</c:v>
                </c:pt>
                <c:pt idx="84">
                  <c:v>OAN. W01</c:v>
                </c:pt>
                <c:pt idx="85">
                  <c:v>OAN. W02</c:v>
                </c:pt>
                <c:pt idx="86">
                  <c:v>OAN. W03</c:v>
                </c:pt>
                <c:pt idx="87">
                  <c:v>OZŚ.W01</c:v>
                </c:pt>
                <c:pt idx="88">
                  <c:v>OZŚ.W02</c:v>
                </c:pt>
                <c:pt idx="89">
                  <c:v>OZŚ.W03</c:v>
                </c:pt>
                <c:pt idx="90">
                  <c:v>OPE.W01</c:v>
                </c:pt>
                <c:pt idx="91">
                  <c:v>OPE.W02</c:v>
                </c:pt>
                <c:pt idx="92">
                  <c:v>OPE.W03</c:v>
                </c:pt>
                <c:pt idx="93">
                  <c:v>OPE.W04</c:v>
                </c:pt>
                <c:pt idx="94">
                  <c:v>OPE.W05</c:v>
                </c:pt>
                <c:pt idx="95">
                  <c:v>OPE.W06</c:v>
                </c:pt>
                <c:pt idx="96">
                  <c:v>B1OD.W01</c:v>
                </c:pt>
                <c:pt idx="97">
                  <c:v>B1OD.W02</c:v>
                </c:pt>
                <c:pt idx="98">
                  <c:v>B1OD.W03</c:v>
                </c:pt>
                <c:pt idx="99">
                  <c:v>B1OD.W04</c:v>
                </c:pt>
                <c:pt idx="100">
                  <c:v>B1OD.W05</c:v>
                </c:pt>
                <c:pt idx="101">
                  <c:v>B1OD.W06</c:v>
                </c:pt>
                <c:pt idx="102">
                  <c:v>B1OD.W07</c:v>
                </c:pt>
                <c:pt idx="103">
                  <c:v>B1PZ.W01</c:v>
                </c:pt>
                <c:pt idx="104">
                  <c:v>B1PZ.W02</c:v>
                </c:pt>
                <c:pt idx="105">
                  <c:v>B1PZ.W03</c:v>
                </c:pt>
                <c:pt idx="106">
                  <c:v>B1PZ.W04</c:v>
                </c:pt>
                <c:pt idx="107">
                  <c:v>B1PZ.W05</c:v>
                </c:pt>
                <c:pt idx="108">
                  <c:v>B1PZ.W06</c:v>
                </c:pt>
                <c:pt idx="109">
                  <c:v>B1PZ.W07</c:v>
                </c:pt>
                <c:pt idx="110">
                  <c:v>B1PZ.W08</c:v>
                </c:pt>
                <c:pt idx="111">
                  <c:v>B1PS.W01</c:v>
                </c:pt>
                <c:pt idx="112">
                  <c:v>B1PS.W02</c:v>
                </c:pt>
                <c:pt idx="113">
                  <c:v>B1PS.W03</c:v>
                </c:pt>
                <c:pt idx="114">
                  <c:v>B1PS.W04</c:v>
                </c:pt>
                <c:pt idx="115">
                  <c:v>B1PS.W05</c:v>
                </c:pt>
                <c:pt idx="116">
                  <c:v>B1PS.W06</c:v>
                </c:pt>
                <c:pt idx="117">
                  <c:v>B1PS.W07</c:v>
                </c:pt>
                <c:pt idx="118">
                  <c:v>B1PS.W08</c:v>
                </c:pt>
                <c:pt idx="119">
                  <c:v>B1MŚ.W01</c:v>
                </c:pt>
                <c:pt idx="120">
                  <c:v>B1MŚ.W02</c:v>
                </c:pt>
                <c:pt idx="121">
                  <c:v>B1MŚ.W03</c:v>
                </c:pt>
                <c:pt idx="122">
                  <c:v>B1MŚ.W04</c:v>
                </c:pt>
                <c:pt idx="123">
                  <c:v>B1MŚ.W05</c:v>
                </c:pt>
                <c:pt idx="124">
                  <c:v>B1MŚ.W06</c:v>
                </c:pt>
                <c:pt idx="125">
                  <c:v>B1MŚ.W07</c:v>
                </c:pt>
                <c:pt idx="126">
                  <c:v>B1MŚ.W08</c:v>
                </c:pt>
                <c:pt idx="127">
                  <c:v>B1PO.W01</c:v>
                </c:pt>
                <c:pt idx="128">
                  <c:v>B1PO.W02</c:v>
                </c:pt>
                <c:pt idx="129">
                  <c:v>B1PO.W03</c:v>
                </c:pt>
                <c:pt idx="130">
                  <c:v>B1PO.W04</c:v>
                </c:pt>
                <c:pt idx="131">
                  <c:v>B1PO.W05</c:v>
                </c:pt>
                <c:pt idx="132">
                  <c:v>B1PO.W06</c:v>
                </c:pt>
                <c:pt idx="133">
                  <c:v>B1PO.W07</c:v>
                </c:pt>
                <c:pt idx="134">
                  <c:v>B1PO.W08</c:v>
                </c:pt>
                <c:pt idx="135">
                  <c:v>B1EL.W01</c:v>
                </c:pt>
                <c:pt idx="136">
                  <c:v>B1EL.W02</c:v>
                </c:pt>
                <c:pt idx="137">
                  <c:v>B1EL.W03</c:v>
                </c:pt>
                <c:pt idx="138">
                  <c:v>B1EL.W04</c:v>
                </c:pt>
                <c:pt idx="139">
                  <c:v>B1EL.W05</c:v>
                </c:pt>
                <c:pt idx="140">
                  <c:v>B1EL.W06</c:v>
                </c:pt>
                <c:pt idx="141">
                  <c:v>B1.PR.W01</c:v>
                </c:pt>
                <c:pt idx="142">
                  <c:v>B1.PR.W02</c:v>
                </c:pt>
                <c:pt idx="143">
                  <c:v>B1.PR.W03</c:v>
                </c:pt>
                <c:pt idx="144">
                  <c:v>B1.PR.W04</c:v>
                </c:pt>
                <c:pt idx="145">
                  <c:v>B1S.W01</c:v>
                </c:pt>
                <c:pt idx="146">
                  <c:v>B1S.W02</c:v>
                </c:pt>
                <c:pt idx="147">
                  <c:v>B1S.W03</c:v>
                </c:pt>
                <c:pt idx="148">
                  <c:v>B1S.W04</c:v>
                </c:pt>
                <c:pt idx="149">
                  <c:v>B1S.W05</c:v>
                </c:pt>
                <c:pt idx="150">
                  <c:v>B1S.W06</c:v>
                </c:pt>
                <c:pt idx="151">
                  <c:v>B1S.W07</c:v>
                </c:pt>
                <c:pt idx="152">
                  <c:v>B1S.W08</c:v>
                </c:pt>
                <c:pt idx="153">
                  <c:v>B2C.W01</c:v>
                </c:pt>
                <c:pt idx="154">
                  <c:v>B2C.W02</c:v>
                </c:pt>
                <c:pt idx="155">
                  <c:v>B2C.W03</c:v>
                </c:pt>
                <c:pt idx="156">
                  <c:v>B2C.W04</c:v>
                </c:pt>
                <c:pt idx="157">
                  <c:v>B2C.W05</c:v>
                </c:pt>
                <c:pt idx="158">
                  <c:v>B2C.W06</c:v>
                </c:pt>
                <c:pt idx="159">
                  <c:v>B2C.W07</c:v>
                </c:pt>
                <c:pt idx="160">
                  <c:v>B2C.W08</c:v>
                </c:pt>
                <c:pt idx="161">
                  <c:v>B2K.W01</c:v>
                </c:pt>
                <c:pt idx="162">
                  <c:v>B2K.W02</c:v>
                </c:pt>
                <c:pt idx="163">
                  <c:v>B2K.W03</c:v>
                </c:pt>
                <c:pt idx="164">
                  <c:v>B2K.W04</c:v>
                </c:pt>
                <c:pt idx="165">
                  <c:v>B2K.W05</c:v>
                </c:pt>
                <c:pt idx="166">
                  <c:v>B2K.W06</c:v>
                </c:pt>
                <c:pt idx="167">
                  <c:v>B2U.W01</c:v>
                </c:pt>
                <c:pt idx="168">
                  <c:v>B2U.W02</c:v>
                </c:pt>
                <c:pt idx="169">
                  <c:v>B2U.W03</c:v>
                </c:pt>
                <c:pt idx="170">
                  <c:v>B2U.W04</c:v>
                </c:pt>
                <c:pt idx="171">
                  <c:v>B2U.W05</c:v>
                </c:pt>
                <c:pt idx="172">
                  <c:v>B2U.W06</c:v>
                </c:pt>
                <c:pt idx="173">
                  <c:v>B2U.W07</c:v>
                </c:pt>
                <c:pt idx="174">
                  <c:v>B2U.W08</c:v>
                </c:pt>
                <c:pt idx="175">
                  <c:v>B2N.W01</c:v>
                </c:pt>
                <c:pt idx="176">
                  <c:v>B2N.W02</c:v>
                </c:pt>
                <c:pt idx="177">
                  <c:v>B2N.W03</c:v>
                </c:pt>
                <c:pt idx="178">
                  <c:v>B2N.W04</c:v>
                </c:pt>
                <c:pt idx="179">
                  <c:v>B2N.W05</c:v>
                </c:pt>
                <c:pt idx="180">
                  <c:v>B2N.W06</c:v>
                </c:pt>
                <c:pt idx="181">
                  <c:v>B2N.W07</c:v>
                </c:pt>
                <c:pt idx="182">
                  <c:v>B2N.W08</c:v>
                </c:pt>
                <c:pt idx="183">
                  <c:v>B2O.W01</c:v>
                </c:pt>
                <c:pt idx="184">
                  <c:v>B2O.W02</c:v>
                </c:pt>
                <c:pt idx="185">
                  <c:v>B2O.W03</c:v>
                </c:pt>
                <c:pt idx="186">
                  <c:v>B2O.W04</c:v>
                </c:pt>
                <c:pt idx="187">
                  <c:v>B2O.W05</c:v>
                </c:pt>
                <c:pt idx="188">
                  <c:v>B2O.W06</c:v>
                </c:pt>
                <c:pt idx="189">
                  <c:v>B2O.W07</c:v>
                </c:pt>
                <c:pt idx="190">
                  <c:v>B2O.W08</c:v>
                </c:pt>
                <c:pt idx="191">
                  <c:v>B2O.W09</c:v>
                </c:pt>
                <c:pt idx="192">
                  <c:v>B2D.W01</c:v>
                </c:pt>
                <c:pt idx="193">
                  <c:v>B2D.W02</c:v>
                </c:pt>
                <c:pt idx="194">
                  <c:v>B2D.W03</c:v>
                </c:pt>
                <c:pt idx="195">
                  <c:v>B2D.W04</c:v>
                </c:pt>
                <c:pt idx="196">
                  <c:v>B2D.W05</c:v>
                </c:pt>
                <c:pt idx="197">
                  <c:v>B2CH.W01</c:v>
                </c:pt>
                <c:pt idx="198">
                  <c:v>B2CH.W02</c:v>
                </c:pt>
                <c:pt idx="199">
                  <c:v>B2CH.W03</c:v>
                </c:pt>
                <c:pt idx="200">
                  <c:v>B2CH.W04</c:v>
                </c:pt>
                <c:pt idx="201">
                  <c:v>B2CH.W05</c:v>
                </c:pt>
                <c:pt idx="202">
                  <c:v>B2CH.W06</c:v>
                </c:pt>
                <c:pt idx="203">
                  <c:v>AU01</c:v>
                </c:pt>
                <c:pt idx="204">
                  <c:v>AU02</c:v>
                </c:pt>
                <c:pt idx="205">
                  <c:v>AU03</c:v>
                </c:pt>
                <c:pt idx="206">
                  <c:v>AU04</c:v>
                </c:pt>
                <c:pt idx="207">
                  <c:v>AU05</c:v>
                </c:pt>
                <c:pt idx="208">
                  <c:v>AU06</c:v>
                </c:pt>
                <c:pt idx="209">
                  <c:v>AU07</c:v>
                </c:pt>
                <c:pt idx="210">
                  <c:v>AU08</c:v>
                </c:pt>
                <c:pt idx="211">
                  <c:v>AU09</c:v>
                </c:pt>
                <c:pt idx="212">
                  <c:v>AU10</c:v>
                </c:pt>
                <c:pt idx="213">
                  <c:v>AU11</c:v>
                </c:pt>
                <c:pt idx="214">
                  <c:v>AU12</c:v>
                </c:pt>
                <c:pt idx="215">
                  <c:v>AU13</c:v>
                </c:pt>
                <c:pt idx="216">
                  <c:v>AU14</c:v>
                </c:pt>
                <c:pt idx="217">
                  <c:v>AU15</c:v>
                </c:pt>
                <c:pt idx="218">
                  <c:v>AU16</c:v>
                </c:pt>
                <c:pt idx="219">
                  <c:v>AU17</c:v>
                </c:pt>
                <c:pt idx="220">
                  <c:v>AU18</c:v>
                </c:pt>
                <c:pt idx="221">
                  <c:v>AU19</c:v>
                </c:pt>
                <c:pt idx="222">
                  <c:v>AU20</c:v>
                </c:pt>
                <c:pt idx="223">
                  <c:v>AU21</c:v>
                </c:pt>
                <c:pt idx="224">
                  <c:v>AU22</c:v>
                </c:pt>
                <c:pt idx="225">
                  <c:v>AU23</c:v>
                </c:pt>
                <c:pt idx="226">
                  <c:v>AU24</c:v>
                </c:pt>
                <c:pt idx="227">
                  <c:v>AU25</c:v>
                </c:pt>
                <c:pt idx="228">
                  <c:v>AU26</c:v>
                </c:pt>
                <c:pt idx="229">
                  <c:v>AU27</c:v>
                </c:pt>
                <c:pt idx="230">
                  <c:v>AU28</c:v>
                </c:pt>
                <c:pt idx="231">
                  <c:v>AU29</c:v>
                </c:pt>
                <c:pt idx="232">
                  <c:v>BU01</c:v>
                </c:pt>
                <c:pt idx="233">
                  <c:v>BU02</c:v>
                </c:pt>
                <c:pt idx="234">
                  <c:v>BU03</c:v>
                </c:pt>
                <c:pt idx="235">
                  <c:v>BU04</c:v>
                </c:pt>
                <c:pt idx="236">
                  <c:v>BU05</c:v>
                </c:pt>
                <c:pt idx="237">
                  <c:v>BU06</c:v>
                </c:pt>
                <c:pt idx="238">
                  <c:v>BU07</c:v>
                </c:pt>
                <c:pt idx="239">
                  <c:v>BU08</c:v>
                </c:pt>
                <c:pt idx="240">
                  <c:v>BU09</c:v>
                </c:pt>
                <c:pt idx="241">
                  <c:v>BU10</c:v>
                </c:pt>
                <c:pt idx="242">
                  <c:v>BU11</c:v>
                </c:pt>
                <c:pt idx="243">
                  <c:v>BU12</c:v>
                </c:pt>
                <c:pt idx="244">
                  <c:v>BU13</c:v>
                </c:pt>
                <c:pt idx="245">
                  <c:v>BU14</c:v>
                </c:pt>
                <c:pt idx="246">
                  <c:v>BU15</c:v>
                </c:pt>
                <c:pt idx="247">
                  <c:v>BU16</c:v>
                </c:pt>
                <c:pt idx="248">
                  <c:v>BU17</c:v>
                </c:pt>
                <c:pt idx="249">
                  <c:v>BU18</c:v>
                </c:pt>
                <c:pt idx="250">
                  <c:v>BU19</c:v>
                </c:pt>
                <c:pt idx="251">
                  <c:v>BU20</c:v>
                </c:pt>
                <c:pt idx="252">
                  <c:v>BU21</c:v>
                </c:pt>
                <c:pt idx="253">
                  <c:v>BU22</c:v>
                </c:pt>
                <c:pt idx="254">
                  <c:v>BU23</c:v>
                </c:pt>
                <c:pt idx="255">
                  <c:v>BU24</c:v>
                </c:pt>
                <c:pt idx="256">
                  <c:v>BU25</c:v>
                </c:pt>
                <c:pt idx="257">
                  <c:v>BU26</c:v>
                </c:pt>
                <c:pt idx="258">
                  <c:v>OS.U01</c:v>
                </c:pt>
                <c:pt idx="259">
                  <c:v>OS.U02</c:v>
                </c:pt>
                <c:pt idx="260">
                  <c:v>OS.U03</c:v>
                </c:pt>
                <c:pt idx="261">
                  <c:v>OS.U04</c:v>
                </c:pt>
                <c:pt idx="262">
                  <c:v>OS.U05</c:v>
                </c:pt>
                <c:pt idx="263">
                  <c:v>OS.U06</c:v>
                </c:pt>
                <c:pt idx="264">
                  <c:v>OE. U01</c:v>
                </c:pt>
                <c:pt idx="265">
                  <c:v>OE. U02</c:v>
                </c:pt>
                <c:pt idx="266">
                  <c:v>OE. U03</c:v>
                </c:pt>
                <c:pt idx="267">
                  <c:v>OE. U04</c:v>
                </c:pt>
                <c:pt idx="268">
                  <c:v>OE. U05</c:v>
                </c:pt>
                <c:pt idx="269">
                  <c:v>OE. U06</c:v>
                </c:pt>
                <c:pt idx="270">
                  <c:v>OE. U07</c:v>
                </c:pt>
                <c:pt idx="271">
                  <c:v>OE. U08</c:v>
                </c:pt>
                <c:pt idx="272">
                  <c:v>OE. U09</c:v>
                </c:pt>
                <c:pt idx="273">
                  <c:v>OA. U01</c:v>
                </c:pt>
                <c:pt idx="274">
                  <c:v>OA. U02</c:v>
                </c:pt>
                <c:pt idx="275">
                  <c:v>OA. U03</c:v>
                </c:pt>
                <c:pt idx="276">
                  <c:v>OA. U04</c:v>
                </c:pt>
                <c:pt idx="277">
                  <c:v>OA. U05</c:v>
                </c:pt>
                <c:pt idx="278">
                  <c:v>OAN.U01</c:v>
                </c:pt>
                <c:pt idx="279">
                  <c:v>OAN.U02</c:v>
                </c:pt>
                <c:pt idx="280">
                  <c:v>OAN.U03</c:v>
                </c:pt>
                <c:pt idx="281">
                  <c:v>OZŚ.U01</c:v>
                </c:pt>
                <c:pt idx="282">
                  <c:v>OZŚ.U02</c:v>
                </c:pt>
                <c:pt idx="283">
                  <c:v>OZŚ.U03</c:v>
                </c:pt>
                <c:pt idx="284">
                  <c:v>OPE.01</c:v>
                </c:pt>
                <c:pt idx="285">
                  <c:v>OPE.02</c:v>
                </c:pt>
                <c:pt idx="286">
                  <c:v>OPE.03</c:v>
                </c:pt>
                <c:pt idx="287">
                  <c:v>OPE.04</c:v>
                </c:pt>
                <c:pt idx="288">
                  <c:v>OPE.05</c:v>
                </c:pt>
                <c:pt idx="289">
                  <c:v>OPE.06</c:v>
                </c:pt>
                <c:pt idx="290">
                  <c:v>B1OD.U01</c:v>
                </c:pt>
                <c:pt idx="291">
                  <c:v>B1OD.U02</c:v>
                </c:pt>
                <c:pt idx="292">
                  <c:v>B1OD.U03</c:v>
                </c:pt>
                <c:pt idx="293">
                  <c:v>B1OD.U04</c:v>
                </c:pt>
                <c:pt idx="294">
                  <c:v>B1OD.U05</c:v>
                </c:pt>
                <c:pt idx="295">
                  <c:v>B1OD.U06</c:v>
                </c:pt>
                <c:pt idx="296">
                  <c:v>B1OD.U07</c:v>
                </c:pt>
                <c:pt idx="297">
                  <c:v>B1OD.U08</c:v>
                </c:pt>
                <c:pt idx="298">
                  <c:v>B1PZ.U01</c:v>
                </c:pt>
                <c:pt idx="299">
                  <c:v>B1PZ.U02</c:v>
                </c:pt>
                <c:pt idx="300">
                  <c:v>B1PZ.U03</c:v>
                </c:pt>
                <c:pt idx="301">
                  <c:v>B1PZ.U04</c:v>
                </c:pt>
                <c:pt idx="302">
                  <c:v>B1PZ.U05</c:v>
                </c:pt>
                <c:pt idx="303">
                  <c:v>B1PS.U01</c:v>
                </c:pt>
                <c:pt idx="304">
                  <c:v>B1PS.U02</c:v>
                </c:pt>
                <c:pt idx="305">
                  <c:v>B1PS.U03</c:v>
                </c:pt>
                <c:pt idx="306">
                  <c:v>B1PS.U04</c:v>
                </c:pt>
                <c:pt idx="307">
                  <c:v>B1MŚ.U01</c:v>
                </c:pt>
                <c:pt idx="308">
                  <c:v>B1MŚ.U02</c:v>
                </c:pt>
                <c:pt idx="309">
                  <c:v>B1MŚ.U03</c:v>
                </c:pt>
                <c:pt idx="310">
                  <c:v>B1MŚ.U04</c:v>
                </c:pt>
                <c:pt idx="311">
                  <c:v>B1MŚ.U05</c:v>
                </c:pt>
                <c:pt idx="312">
                  <c:v>B1PO.U01</c:v>
                </c:pt>
                <c:pt idx="313">
                  <c:v>B1PO.U02</c:v>
                </c:pt>
                <c:pt idx="314">
                  <c:v>B1PO.U03</c:v>
                </c:pt>
                <c:pt idx="315">
                  <c:v>B1PO.U04</c:v>
                </c:pt>
                <c:pt idx="316">
                  <c:v>B1PO.U05</c:v>
                </c:pt>
                <c:pt idx="317">
                  <c:v>B1EL.U01</c:v>
                </c:pt>
                <c:pt idx="318">
                  <c:v>B1EL.U02</c:v>
                </c:pt>
                <c:pt idx="319">
                  <c:v>B1EL.U03</c:v>
                </c:pt>
                <c:pt idx="320">
                  <c:v>B1EL.U04</c:v>
                </c:pt>
                <c:pt idx="321">
                  <c:v>B1EL.U05</c:v>
                </c:pt>
                <c:pt idx="322">
                  <c:v>B1EL.U06</c:v>
                </c:pt>
                <c:pt idx="323">
                  <c:v>B1EL.U07</c:v>
                </c:pt>
                <c:pt idx="324">
                  <c:v>B1.RP.U01</c:v>
                </c:pt>
                <c:pt idx="325">
                  <c:v>B1.RP.U02</c:v>
                </c:pt>
                <c:pt idx="326">
                  <c:v>B1.RP.U03</c:v>
                </c:pt>
                <c:pt idx="327">
                  <c:v>B1.RP.U04</c:v>
                </c:pt>
                <c:pt idx="328">
                  <c:v>B2S.U01</c:v>
                </c:pt>
                <c:pt idx="329">
                  <c:v>B2S.U02</c:v>
                </c:pt>
                <c:pt idx="330">
                  <c:v>B2S.U03</c:v>
                </c:pt>
                <c:pt idx="331">
                  <c:v>B2S.U04</c:v>
                </c:pt>
                <c:pt idx="332">
                  <c:v>B2S.U05</c:v>
                </c:pt>
                <c:pt idx="333">
                  <c:v>B2S.U06</c:v>
                </c:pt>
                <c:pt idx="334">
                  <c:v>B2C.U01</c:v>
                </c:pt>
                <c:pt idx="335">
                  <c:v>B2C.U02</c:v>
                </c:pt>
                <c:pt idx="336">
                  <c:v>B2C.U03</c:v>
                </c:pt>
                <c:pt idx="337">
                  <c:v>B2C.U04</c:v>
                </c:pt>
                <c:pt idx="338">
                  <c:v>B2C.U05</c:v>
                </c:pt>
                <c:pt idx="339">
                  <c:v>B2C.U06</c:v>
                </c:pt>
                <c:pt idx="340">
                  <c:v>B2C.U07</c:v>
                </c:pt>
                <c:pt idx="341">
                  <c:v>B2K.U01</c:v>
                </c:pt>
                <c:pt idx="342">
                  <c:v>B2K.U02</c:v>
                </c:pt>
                <c:pt idx="343">
                  <c:v>B2K.U03</c:v>
                </c:pt>
                <c:pt idx="344">
                  <c:v>B2K.U04</c:v>
                </c:pt>
                <c:pt idx="345">
                  <c:v>B2U.U01</c:v>
                </c:pt>
                <c:pt idx="346">
                  <c:v>B2U.U02</c:v>
                </c:pt>
                <c:pt idx="347">
                  <c:v>B2U.U03</c:v>
                </c:pt>
                <c:pt idx="348">
                  <c:v>B2U.U04</c:v>
                </c:pt>
                <c:pt idx="349">
                  <c:v>B2U.U05</c:v>
                </c:pt>
                <c:pt idx="350">
                  <c:v>B2U.U06</c:v>
                </c:pt>
                <c:pt idx="351">
                  <c:v>B2U.U07</c:v>
                </c:pt>
                <c:pt idx="352">
                  <c:v>B2N.U01</c:v>
                </c:pt>
                <c:pt idx="353">
                  <c:v>B2N.U02</c:v>
                </c:pt>
                <c:pt idx="354">
                  <c:v>B2N.U03</c:v>
                </c:pt>
                <c:pt idx="355">
                  <c:v>B2N.U04</c:v>
                </c:pt>
                <c:pt idx="356">
                  <c:v>B2N.U05</c:v>
                </c:pt>
                <c:pt idx="357">
                  <c:v>B2N.U06</c:v>
                </c:pt>
                <c:pt idx="358">
                  <c:v>B2N.U07</c:v>
                </c:pt>
                <c:pt idx="359">
                  <c:v>B2O.U01</c:v>
                </c:pt>
                <c:pt idx="360">
                  <c:v>B2O.U02</c:v>
                </c:pt>
                <c:pt idx="361">
                  <c:v>B2O.U03</c:v>
                </c:pt>
                <c:pt idx="362">
                  <c:v>B2O.U04</c:v>
                </c:pt>
                <c:pt idx="363">
                  <c:v>B2O.U05</c:v>
                </c:pt>
                <c:pt idx="364">
                  <c:v>B2O.U06</c:v>
                </c:pt>
                <c:pt idx="365">
                  <c:v>B2O.U07</c:v>
                </c:pt>
                <c:pt idx="366">
                  <c:v>B2D.U01</c:v>
                </c:pt>
                <c:pt idx="367">
                  <c:v>B2D.U02</c:v>
                </c:pt>
                <c:pt idx="368">
                  <c:v>B2D.U03</c:v>
                </c:pt>
                <c:pt idx="369">
                  <c:v>B2D.U04</c:v>
                </c:pt>
                <c:pt idx="370">
                  <c:v>B2D.U05</c:v>
                </c:pt>
                <c:pt idx="371">
                  <c:v>B2CH.U01</c:v>
                </c:pt>
                <c:pt idx="372">
                  <c:v>B2CH.U02</c:v>
                </c:pt>
                <c:pt idx="373">
                  <c:v>B2CH.U03</c:v>
                </c:pt>
                <c:pt idx="374">
                  <c:v>B.K1</c:v>
                </c:pt>
                <c:pt idx="375">
                  <c:v>B.K2</c:v>
                </c:pt>
                <c:pt idx="376">
                  <c:v>B.K3</c:v>
                </c:pt>
                <c:pt idx="377">
                  <c:v>B.K4</c:v>
                </c:pt>
                <c:pt idx="378">
                  <c:v>B.K5</c:v>
                </c:pt>
                <c:pt idx="379">
                  <c:v>B.K6</c:v>
                </c:pt>
                <c:pt idx="380">
                  <c:v>B.K7</c:v>
                </c:pt>
                <c:pt idx="381">
                  <c:v>B.K8</c:v>
                </c:pt>
              </c:strCache>
            </c:strRef>
          </c:cat>
          <c:val>
            <c:numRef>
              <c:f>'st. magisterskie'!$F$59:$NW$59</c:f>
              <c:numCache>
                <c:formatCode>General</c:formatCode>
                <c:ptCount val="38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13</c:v>
                </c:pt>
                <c:pt idx="375">
                  <c:v>3</c:v>
                </c:pt>
                <c:pt idx="376">
                  <c:v>3</c:v>
                </c:pt>
                <c:pt idx="377">
                  <c:v>3</c:v>
                </c:pt>
                <c:pt idx="378">
                  <c:v>5</c:v>
                </c:pt>
                <c:pt idx="379">
                  <c:v>1</c:v>
                </c:pt>
                <c:pt idx="380">
                  <c:v>5</c:v>
                </c:pt>
                <c:pt idx="381">
                  <c:v>1</c:v>
                </c:pt>
              </c:numCache>
            </c:numRef>
          </c:val>
        </c:ser>
        <c:gapWidth val="52"/>
        <c:axId val="72304128"/>
        <c:axId val="72305664"/>
      </c:barChart>
      <c:catAx>
        <c:axId val="72304128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 sz="900"/>
            </a:pPr>
            <a:endParaRPr lang="pl-PL"/>
          </a:p>
        </c:txPr>
        <c:crossAx val="72305664"/>
        <c:crosses val="autoZero"/>
        <c:auto val="1"/>
        <c:lblAlgn val="ctr"/>
        <c:lblOffset val="100"/>
      </c:catAx>
      <c:valAx>
        <c:axId val="72305664"/>
        <c:scaling>
          <c:orientation val="minMax"/>
        </c:scaling>
        <c:axPos val="l"/>
        <c:majorGridlines/>
        <c:numFmt formatCode="General" sourceLinked="1"/>
        <c:tickLblPos val="nextTo"/>
        <c:crossAx val="72304128"/>
        <c:crosses val="autoZero"/>
        <c:crossBetween val="between"/>
        <c:majorUnit val="3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 magisterskie'!$B$16:$B$28</c:f>
              <c:strCache>
                <c:ptCount val="13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</c:v>
                </c:pt>
                <c:pt idx="9">
                  <c:v>Pielęgniarstwo epidemiologiczne</c:v>
                </c:pt>
                <c:pt idx="10">
                  <c:v>Seminaria magisterskie z promotorem</c:v>
                </c:pt>
                <c:pt idx="11">
                  <c:v>Zarządzanie środowiskiem i bezpieczeństwem pracy pielęgniarek</c:v>
                </c:pt>
                <c:pt idx="12">
                  <c:v>Farmakologia kliniczna</c:v>
                </c:pt>
              </c:strCache>
            </c:strRef>
          </c:cat>
          <c:val>
            <c:numRef>
              <c:f>'st. magisterskie'!$NX$16:$NX$28</c:f>
              <c:numCache>
                <c:formatCode>General</c:formatCode>
                <c:ptCount val="13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12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 magisterskie'!$B$16:$B$28</c:f>
              <c:strCache>
                <c:ptCount val="13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</c:v>
                </c:pt>
                <c:pt idx="9">
                  <c:v>Pielęgniarstwo epidemiologiczne</c:v>
                </c:pt>
                <c:pt idx="10">
                  <c:v>Seminaria magisterskie z promotorem</c:v>
                </c:pt>
                <c:pt idx="11">
                  <c:v>Zarządzanie środowiskiem i bezpieczeństwem pracy pielęgniarek</c:v>
                </c:pt>
                <c:pt idx="12">
                  <c:v>Farmakologia kliniczna</c:v>
                </c:pt>
              </c:strCache>
            </c:strRef>
          </c:cat>
          <c:val>
            <c:numRef>
              <c:f>'st. magisterskie'!$NY$16:$NY$28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15</c:v>
                </c:pt>
                <c:pt idx="9">
                  <c:v>9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 magisterskie'!$B$16:$B$28</c:f>
              <c:strCache>
                <c:ptCount val="13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</c:v>
                </c:pt>
                <c:pt idx="9">
                  <c:v>Pielęgniarstwo epidemiologiczne</c:v>
                </c:pt>
                <c:pt idx="10">
                  <c:v>Seminaria magisterskie z promotorem</c:v>
                </c:pt>
                <c:pt idx="11">
                  <c:v>Zarządzanie środowiskiem i bezpieczeństwem pracy pielęgniarek</c:v>
                </c:pt>
                <c:pt idx="12">
                  <c:v>Farmakologia kliniczna</c:v>
                </c:pt>
              </c:strCache>
            </c:strRef>
          </c:cat>
          <c:val>
            <c:numRef>
              <c:f>'st. magisterskie'!$NZ$16:$NZ$28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Val val="1"/>
        </c:dLbls>
        <c:gapWidth val="50"/>
        <c:overlap val="100"/>
        <c:axId val="72337280"/>
        <c:axId val="72338816"/>
      </c:barChart>
      <c:catAx>
        <c:axId val="72337280"/>
        <c:scaling>
          <c:orientation val="maxMin"/>
        </c:scaling>
        <c:axPos val="l"/>
        <c:numFmt formatCode="General" sourceLinked="0"/>
        <c:tickLblPos val="high"/>
        <c:txPr>
          <a:bodyPr/>
          <a:lstStyle/>
          <a:p>
            <a:pPr>
              <a:defRPr sz="1000"/>
            </a:pPr>
            <a:endParaRPr lang="pl-PL"/>
          </a:p>
        </c:txPr>
        <c:crossAx val="72338816"/>
        <c:crosses val="autoZero"/>
        <c:auto val="1"/>
        <c:lblAlgn val="ctr"/>
        <c:lblOffset val="100"/>
      </c:catAx>
      <c:valAx>
        <c:axId val="72338816"/>
        <c:scaling>
          <c:orientation val="minMax"/>
        </c:scaling>
        <c:axPos val="t"/>
        <c:majorGridlines/>
        <c:numFmt formatCode="0%" sourceLinked="1"/>
        <c:tickLblPos val="nextTo"/>
        <c:crossAx val="7233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97854860532651"/>
          <c:y val="4.0765865615491462E-2"/>
          <c:w val="0.13490312101454593"/>
          <c:h val="0.34226015400050186"/>
        </c:manualLayout>
      </c:layout>
      <c:txPr>
        <a:bodyPr/>
        <a:lstStyle/>
        <a:p>
          <a:pPr>
            <a:defRPr sz="1200"/>
          </a:pPr>
          <a:endParaRPr lang="pl-PL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 magisterskie'!$B$30:$B$42</c:f>
              <c:strCache>
                <c:ptCount val="13"/>
                <c:pt idx="0">
                  <c:v>Intensywna terapia i pielęgniarstwo w intensywnej opiece medycznej</c:v>
                </c:pt>
                <c:pt idx="1">
                  <c:v>Angiologia, diagnoza, terapia, profilaktyka.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Dydaktyka medyczna</c:v>
                </c:pt>
                <c:pt idx="5">
                  <c:v>Treści z zakresu neurologii dziecięcej</c:v>
                </c:pt>
                <c:pt idx="6">
                  <c:v>Treści z zakresu kardiologii </c:v>
                </c:pt>
                <c:pt idx="7">
                  <c:v>Postępy w chirurgii ogólnej, endokrynologiczej i onkologicznej</c:v>
                </c:pt>
                <c:pt idx="8">
                  <c:v>Treści z zakresu diabetologii</c:v>
                </c:pt>
                <c:pt idx="9">
                  <c:v>Treści z zakresu onkologii klinicznej</c:v>
                </c:pt>
                <c:pt idx="10">
                  <c:v>Treści z zakresu medycyny sądowej</c:v>
                </c:pt>
                <c:pt idx="11">
                  <c:v>Treści z zakresu urologii</c:v>
                </c:pt>
                <c:pt idx="12">
                  <c:v>Treści z zakresu nefrologii</c:v>
                </c:pt>
              </c:strCache>
            </c:strRef>
          </c:cat>
          <c:val>
            <c:numRef>
              <c:f>'st. magisterskie'!$NX$30:$NX$42</c:f>
              <c:numCache>
                <c:formatCode>General</c:formatCode>
                <c:ptCount val="13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 magisterskie'!$B$30:$B$42</c:f>
              <c:strCache>
                <c:ptCount val="13"/>
                <c:pt idx="0">
                  <c:v>Intensywna terapia i pielęgniarstwo w intensywnej opiece medycznej</c:v>
                </c:pt>
                <c:pt idx="1">
                  <c:v>Angiologia, diagnoza, terapia, profilaktyka.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Dydaktyka medyczna</c:v>
                </c:pt>
                <c:pt idx="5">
                  <c:v>Treści z zakresu neurologii dziecięcej</c:v>
                </c:pt>
                <c:pt idx="6">
                  <c:v>Treści z zakresu kardiologii </c:v>
                </c:pt>
                <c:pt idx="7">
                  <c:v>Postępy w chirurgii ogólnej, endokrynologiczej i onkologicznej</c:v>
                </c:pt>
                <c:pt idx="8">
                  <c:v>Treści z zakresu diabetologii</c:v>
                </c:pt>
                <c:pt idx="9">
                  <c:v>Treści z zakresu onkologii klinicznej</c:v>
                </c:pt>
                <c:pt idx="10">
                  <c:v>Treści z zakresu medycyny sądowej</c:v>
                </c:pt>
                <c:pt idx="11">
                  <c:v>Treści z zakresu urologii</c:v>
                </c:pt>
                <c:pt idx="12">
                  <c:v>Treści z zakresu nefrologii</c:v>
                </c:pt>
              </c:strCache>
            </c:strRef>
          </c:cat>
          <c:val>
            <c:numRef>
              <c:f>'st. magisterskie'!$NY$30:$NY$42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 magisterskie'!$B$30:$B$42</c:f>
              <c:strCache>
                <c:ptCount val="13"/>
                <c:pt idx="0">
                  <c:v>Intensywna terapia i pielęgniarstwo w intensywnej opiece medycznej</c:v>
                </c:pt>
                <c:pt idx="1">
                  <c:v>Angiologia, diagnoza, terapia, profilaktyka.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Dydaktyka medyczna</c:v>
                </c:pt>
                <c:pt idx="5">
                  <c:v>Treści z zakresu neurologii dziecięcej</c:v>
                </c:pt>
                <c:pt idx="6">
                  <c:v>Treści z zakresu kardiologii </c:v>
                </c:pt>
                <c:pt idx="7">
                  <c:v>Postępy w chirurgii ogólnej, endokrynologiczej i onkologicznej</c:v>
                </c:pt>
                <c:pt idx="8">
                  <c:v>Treści z zakresu diabetologii</c:v>
                </c:pt>
                <c:pt idx="9">
                  <c:v>Treści z zakresu onkologii klinicznej</c:v>
                </c:pt>
                <c:pt idx="10">
                  <c:v>Treści z zakresu medycyny sądowej</c:v>
                </c:pt>
                <c:pt idx="11">
                  <c:v>Treści z zakresu urologii</c:v>
                </c:pt>
                <c:pt idx="12">
                  <c:v>Treści z zakresu nefrologii</c:v>
                </c:pt>
              </c:strCache>
            </c:strRef>
          </c:cat>
          <c:val>
            <c:numRef>
              <c:f>'st. magisterskie'!$NZ$30:$NZ$42</c:f>
              <c:numCache>
                <c:formatCode>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</c:numCache>
            </c:numRef>
          </c:val>
        </c:ser>
        <c:dLbls>
          <c:showVal val="1"/>
        </c:dLbls>
        <c:gapWidth val="50"/>
        <c:overlap val="100"/>
        <c:axId val="74427008"/>
        <c:axId val="74436992"/>
      </c:barChart>
      <c:catAx>
        <c:axId val="74427008"/>
        <c:scaling>
          <c:orientation val="maxMin"/>
        </c:scaling>
        <c:axPos val="l"/>
        <c:numFmt formatCode="General" sourceLinked="0"/>
        <c:tickLblPos val="high"/>
        <c:txPr>
          <a:bodyPr/>
          <a:lstStyle/>
          <a:p>
            <a:pPr>
              <a:defRPr sz="1000"/>
            </a:pPr>
            <a:endParaRPr lang="pl-PL"/>
          </a:p>
        </c:txPr>
        <c:crossAx val="74436992"/>
        <c:crosses val="autoZero"/>
        <c:auto val="1"/>
        <c:lblAlgn val="ctr"/>
        <c:lblOffset val="100"/>
      </c:catAx>
      <c:valAx>
        <c:axId val="74436992"/>
        <c:scaling>
          <c:orientation val="minMax"/>
        </c:scaling>
        <c:axPos val="t"/>
        <c:majorGridlines/>
        <c:numFmt formatCode="0%" sourceLinked="1"/>
        <c:tickLblPos val="nextTo"/>
        <c:crossAx val="74427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97854860532651"/>
          <c:y val="4.0765865615491462E-2"/>
          <c:w val="0.13490312101454593"/>
          <c:h val="0.34226015400050186"/>
        </c:manualLayout>
      </c:layout>
      <c:txPr>
        <a:bodyPr/>
        <a:lstStyle/>
        <a:p>
          <a:pPr>
            <a:defRPr sz="1200"/>
          </a:pPr>
          <a:endParaRPr lang="pl-PL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 magisterskie'!$B$46:$B$58</c:f>
              <c:strCache>
                <c:ptCount val="13"/>
                <c:pt idx="0">
                  <c:v>Intensywna terapia i pielęgniarstwo w intensywnej opiece medycznej</c:v>
                </c:pt>
                <c:pt idx="1">
                  <c:v>Angiologia, diagnoza, terapia, profilaktyka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Dydaktyka medyczna</c:v>
                </c:pt>
                <c:pt idx="5">
                  <c:v>Opieka długoterminowa</c:v>
                </c:pt>
                <c:pt idx="6">
                  <c:v>Innowacje i współczesne trendy w promocji zdrowia</c:v>
                </c:pt>
                <c:pt idx="7">
                  <c:v>Problemy społeczne</c:v>
                </c:pt>
                <c:pt idx="8">
                  <c:v>Treści z zakresu medycyny środowiskowej</c:v>
                </c:pt>
                <c:pt idx="9">
                  <c:v>Psychoonkologia</c:v>
                </c:pt>
                <c:pt idx="10">
                  <c:v>Elementy logopedii i neurologopedii</c:v>
                </c:pt>
                <c:pt idx="11">
                  <c:v>Treści z zakresu nefrologii</c:v>
                </c:pt>
                <c:pt idx="12">
                  <c:v>Nowoczesne pielęgnowanie ran przewlekłych</c:v>
                </c:pt>
              </c:strCache>
            </c:strRef>
          </c:cat>
          <c:val>
            <c:numRef>
              <c:f>'st. magisterskie'!$NX$46:$NX$58</c:f>
              <c:numCache>
                <c:formatCode>General</c:formatCode>
                <c:ptCount val="13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 magisterskie'!$B$46:$B$58</c:f>
              <c:strCache>
                <c:ptCount val="13"/>
                <c:pt idx="0">
                  <c:v>Intensywna terapia i pielęgniarstwo w intensywnej opiece medycznej</c:v>
                </c:pt>
                <c:pt idx="1">
                  <c:v>Angiologia, diagnoza, terapia, profilaktyka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Dydaktyka medyczna</c:v>
                </c:pt>
                <c:pt idx="5">
                  <c:v>Opieka długoterminowa</c:v>
                </c:pt>
                <c:pt idx="6">
                  <c:v>Innowacje i współczesne trendy w promocji zdrowia</c:v>
                </c:pt>
                <c:pt idx="7">
                  <c:v>Problemy społeczne</c:v>
                </c:pt>
                <c:pt idx="8">
                  <c:v>Treści z zakresu medycyny środowiskowej</c:v>
                </c:pt>
                <c:pt idx="9">
                  <c:v>Psychoonkologia</c:v>
                </c:pt>
                <c:pt idx="10">
                  <c:v>Elementy logopedii i neurologopedii</c:v>
                </c:pt>
                <c:pt idx="11">
                  <c:v>Treści z zakresu nefrologii</c:v>
                </c:pt>
                <c:pt idx="12">
                  <c:v>Nowoczesne pielęgnowanie ran przewlekłych</c:v>
                </c:pt>
              </c:strCache>
            </c:strRef>
          </c:cat>
          <c:val>
            <c:numRef>
              <c:f>'st. magisterskie'!$NY$46:$NY$58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 magisterskie'!$B$46:$B$58</c:f>
              <c:strCache>
                <c:ptCount val="13"/>
                <c:pt idx="0">
                  <c:v>Intensywna terapia i pielęgniarstwo w intensywnej opiece medycznej</c:v>
                </c:pt>
                <c:pt idx="1">
                  <c:v>Angiologia, diagnoza, terapia, profilaktyka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Dydaktyka medyczna</c:v>
                </c:pt>
                <c:pt idx="5">
                  <c:v>Opieka długoterminowa</c:v>
                </c:pt>
                <c:pt idx="6">
                  <c:v>Innowacje i współczesne trendy w promocji zdrowia</c:v>
                </c:pt>
                <c:pt idx="7">
                  <c:v>Problemy społeczne</c:v>
                </c:pt>
                <c:pt idx="8">
                  <c:v>Treści z zakresu medycyny środowiskowej</c:v>
                </c:pt>
                <c:pt idx="9">
                  <c:v>Psychoonkologia</c:v>
                </c:pt>
                <c:pt idx="10">
                  <c:v>Elementy logopedii i neurologopedii</c:v>
                </c:pt>
                <c:pt idx="11">
                  <c:v>Treści z zakresu nefrologii</c:v>
                </c:pt>
                <c:pt idx="12">
                  <c:v>Nowoczesne pielęgnowanie ran przewlekłych</c:v>
                </c:pt>
              </c:strCache>
            </c:strRef>
          </c:cat>
          <c:val>
            <c:numRef>
              <c:f>'st. magisterskie'!$NZ$46:$NZ$58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dLbls>
          <c:showVal val="1"/>
        </c:dLbls>
        <c:gapWidth val="50"/>
        <c:overlap val="100"/>
        <c:axId val="75791744"/>
        <c:axId val="75805824"/>
      </c:barChart>
      <c:catAx>
        <c:axId val="75791744"/>
        <c:scaling>
          <c:orientation val="maxMin"/>
        </c:scaling>
        <c:axPos val="l"/>
        <c:numFmt formatCode="General" sourceLinked="0"/>
        <c:tickLblPos val="high"/>
        <c:txPr>
          <a:bodyPr/>
          <a:lstStyle/>
          <a:p>
            <a:pPr>
              <a:defRPr sz="1000"/>
            </a:pPr>
            <a:endParaRPr lang="pl-PL"/>
          </a:p>
        </c:txPr>
        <c:crossAx val="75805824"/>
        <c:crosses val="autoZero"/>
        <c:auto val="1"/>
        <c:lblAlgn val="ctr"/>
        <c:lblOffset val="100"/>
      </c:catAx>
      <c:valAx>
        <c:axId val="75805824"/>
        <c:scaling>
          <c:orientation val="minMax"/>
        </c:scaling>
        <c:axPos val="t"/>
        <c:majorGridlines/>
        <c:numFmt formatCode="0%" sourceLinked="1"/>
        <c:tickLblPos val="nextTo"/>
        <c:crossAx val="7579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97854860532651"/>
          <c:y val="4.0765865615491462E-2"/>
          <c:w val="0.13490312101454593"/>
          <c:h val="0.34226015400050186"/>
        </c:manualLayout>
      </c:layout>
      <c:txPr>
        <a:bodyPr/>
        <a:lstStyle/>
        <a:p>
          <a:pPr>
            <a:defRPr sz="1200"/>
          </a:pPr>
          <a:endParaRPr lang="pl-PL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Tok A</a:t>
            </a:r>
          </a:p>
        </c:rich>
      </c:tx>
      <c:layout>
        <c:manualLayout>
          <c:xMode val="edge"/>
          <c:yMode val="edge"/>
          <c:x val="0.79698916830125655"/>
          <c:y val="5.0828240170238577E-2"/>
        </c:manualLayout>
      </c:layout>
    </c:title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0.18216753943494199"/>
                  <c:y val="-6.1878474573793703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761022384229E-2"/>
                  <c:y val="-0.19594850281701406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611321554441203"/>
                  <c:y val="3.0939237286896917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'st. magisterskie'!$NX$43:$NZ$43</c:f>
              <c:numCache>
                <c:formatCode>General</c:formatCode>
                <c:ptCount val="3"/>
                <c:pt idx="0">
                  <c:v>157</c:v>
                </c:pt>
                <c:pt idx="1">
                  <c:v>133</c:v>
                </c:pt>
                <c:pt idx="2">
                  <c:v>47</c:v>
                </c:pt>
              </c:numCache>
            </c:numRef>
          </c:val>
        </c:ser>
        <c:dLbls>
          <c:showVal val="1"/>
        </c:dLbls>
        <c:firstSliceAng val="87"/>
      </c:pieChart>
    </c:plotArea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Tok B</a:t>
            </a:r>
          </a:p>
        </c:rich>
      </c:tx>
      <c:layout>
        <c:manualLayout>
          <c:xMode val="edge"/>
          <c:yMode val="edge"/>
          <c:x val="0.79698916830125655"/>
          <c:y val="5.0828240170238577E-2"/>
        </c:manualLayout>
      </c:layout>
    </c:title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0.18216753943494199"/>
                  <c:y val="-6.1878474573793703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761022384229E-2"/>
                  <c:y val="-0.19594850281701406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611321554441203"/>
                  <c:y val="3.0939237286896917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'st. magisterskie'!$NX$59:$NZ$59</c:f>
              <c:numCache>
                <c:formatCode>General</c:formatCode>
                <c:ptCount val="3"/>
                <c:pt idx="0">
                  <c:v>154</c:v>
                </c:pt>
                <c:pt idx="1">
                  <c:v>132</c:v>
                </c:pt>
                <c:pt idx="2">
                  <c:v>34</c:v>
                </c:pt>
              </c:numCache>
            </c:numRef>
          </c:val>
        </c:ser>
        <c:dLbls>
          <c:showVal val="1"/>
        </c:dLbls>
        <c:firstSliceAng val="87"/>
      </c:pieChart>
    </c:plotArea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83345</xdr:colOff>
      <xdr:row>0</xdr:row>
      <xdr:rowOff>0</xdr:rowOff>
    </xdr:from>
    <xdr:to>
      <xdr:col>387</xdr:col>
      <xdr:colOff>190500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83344</xdr:colOff>
      <xdr:row>59</xdr:row>
      <xdr:rowOff>166688</xdr:rowOff>
    </xdr:from>
    <xdr:to>
      <xdr:col>387</xdr:col>
      <xdr:colOff>190499</xdr:colOff>
      <xdr:row>72</xdr:row>
      <xdr:rowOff>69056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390</xdr:col>
      <xdr:colOff>0</xdr:colOff>
      <xdr:row>14</xdr:row>
      <xdr:rowOff>0</xdr:rowOff>
    </xdr:from>
    <xdr:to>
      <xdr:col>404</xdr:col>
      <xdr:colOff>42423</xdr:colOff>
      <xdr:row>28</xdr:row>
      <xdr:rowOff>130968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390</xdr:col>
      <xdr:colOff>0</xdr:colOff>
      <xdr:row>28</xdr:row>
      <xdr:rowOff>0</xdr:rowOff>
    </xdr:from>
    <xdr:to>
      <xdr:col>404</xdr:col>
      <xdr:colOff>42423</xdr:colOff>
      <xdr:row>42</xdr:row>
      <xdr:rowOff>142875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390</xdr:col>
      <xdr:colOff>0</xdr:colOff>
      <xdr:row>44</xdr:row>
      <xdr:rowOff>0</xdr:rowOff>
    </xdr:from>
    <xdr:to>
      <xdr:col>404</xdr:col>
      <xdr:colOff>42423</xdr:colOff>
      <xdr:row>58</xdr:row>
      <xdr:rowOff>130969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390</xdr:col>
      <xdr:colOff>0</xdr:colOff>
      <xdr:row>0</xdr:row>
      <xdr:rowOff>0</xdr:rowOff>
    </xdr:from>
    <xdr:to>
      <xdr:col>397</xdr:col>
      <xdr:colOff>394609</xdr:colOff>
      <xdr:row>12</xdr:row>
      <xdr:rowOff>176892</xdr:rowOff>
    </xdr:to>
    <xdr:graphicFrame macro="">
      <xdr:nvGraphicFramePr>
        <xdr:cNvPr id="10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390</xdr:col>
      <xdr:colOff>0</xdr:colOff>
      <xdr:row>59</xdr:row>
      <xdr:rowOff>0</xdr:rowOff>
    </xdr:from>
    <xdr:to>
      <xdr:col>397</xdr:col>
      <xdr:colOff>394609</xdr:colOff>
      <xdr:row>72</xdr:row>
      <xdr:rowOff>22111</xdr:rowOff>
    </xdr:to>
    <xdr:graphicFrame macro="">
      <xdr:nvGraphicFramePr>
        <xdr:cNvPr id="11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Z67"/>
  <sheetViews>
    <sheetView zoomScale="80" zoomScaleNormal="80" zoomScalePageLayoutView="85" workbookViewId="0">
      <selection activeCell="B41" sqref="B41"/>
    </sheetView>
  </sheetViews>
  <sheetFormatPr defaultColWidth="8.85546875" defaultRowHeight="15"/>
  <cols>
    <col min="1" max="1" width="10" customWidth="1"/>
    <col min="2" max="2" width="89.140625" style="1" customWidth="1"/>
    <col min="3" max="3" width="16.140625" style="1" customWidth="1"/>
    <col min="4" max="4" width="8.28515625" style="2" bestFit="1" customWidth="1"/>
    <col min="5" max="5" width="11.42578125" style="2" hidden="1" customWidth="1"/>
    <col min="6" max="386" width="4.85546875" customWidth="1"/>
    <col min="387" max="387" width="4.85546875" style="36" customWidth="1"/>
    <col min="388" max="390" width="4.85546875" customWidth="1"/>
  </cols>
  <sheetData>
    <row r="1" spans="1:390" ht="15.75">
      <c r="B1" s="56" t="s">
        <v>880</v>
      </c>
      <c r="C1" s="14"/>
    </row>
    <row r="2" spans="1:390" ht="15.75">
      <c r="B2" s="56" t="s">
        <v>12</v>
      </c>
      <c r="C2" s="14"/>
    </row>
    <row r="3" spans="1:390" ht="15.75">
      <c r="B3" s="56" t="s">
        <v>937</v>
      </c>
      <c r="C3" s="14"/>
    </row>
    <row r="4" spans="1:390">
      <c r="B4"/>
      <c r="C4"/>
    </row>
    <row r="5" spans="1:390">
      <c r="B5" s="1" t="s">
        <v>23</v>
      </c>
    </row>
    <row r="6" spans="1:390">
      <c r="B6" s="1" t="s">
        <v>24</v>
      </c>
    </row>
    <row r="7" spans="1:390">
      <c r="B7" s="1" t="s">
        <v>19</v>
      </c>
    </row>
    <row r="8" spans="1:390">
      <c r="B8" s="1" t="s">
        <v>106</v>
      </c>
    </row>
    <row r="9" spans="1:390">
      <c r="B9" s="1" t="s">
        <v>107</v>
      </c>
    </row>
    <row r="10" spans="1:390">
      <c r="B10" s="1" t="s">
        <v>108</v>
      </c>
    </row>
    <row r="11" spans="1:390">
      <c r="B11" s="1" t="s">
        <v>114</v>
      </c>
    </row>
    <row r="12" spans="1:390">
      <c r="B12" s="1" t="s">
        <v>115</v>
      </c>
    </row>
    <row r="13" spans="1:390" ht="15.75" thickBot="1">
      <c r="B13" s="1" t="s">
        <v>113</v>
      </c>
    </row>
    <row r="14" spans="1:390" ht="15.75" thickBot="1">
      <c r="F14" s="173" t="s">
        <v>7</v>
      </c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5"/>
      <c r="FX14" s="175"/>
      <c r="FY14" s="175"/>
      <c r="FZ14" s="175"/>
      <c r="GA14" s="175"/>
      <c r="GB14" s="175"/>
      <c r="GC14" s="175"/>
      <c r="GD14" s="175"/>
      <c r="GE14" s="175"/>
      <c r="GF14" s="175"/>
      <c r="GG14" s="175"/>
      <c r="GH14" s="175"/>
      <c r="GI14" s="175"/>
      <c r="GJ14" s="175"/>
      <c r="GK14" s="175"/>
      <c r="GL14" s="175"/>
      <c r="GM14" s="175"/>
      <c r="GN14" s="175"/>
      <c r="GO14" s="175"/>
      <c r="GP14" s="175"/>
      <c r="GQ14" s="175"/>
      <c r="GR14" s="175"/>
      <c r="GS14" s="175"/>
      <c r="GT14" s="175"/>
      <c r="GU14" s="175"/>
      <c r="GV14" s="175"/>
      <c r="GW14" s="175"/>
      <c r="GX14" s="175"/>
      <c r="GY14" s="175"/>
      <c r="GZ14" s="176"/>
      <c r="HA14" s="177" t="s">
        <v>8</v>
      </c>
      <c r="HB14" s="178"/>
      <c r="HC14" s="178"/>
      <c r="HD14" s="178"/>
      <c r="HE14" s="178"/>
      <c r="HF14" s="178"/>
      <c r="HG14" s="178"/>
      <c r="HH14" s="178"/>
      <c r="HI14" s="178"/>
      <c r="HJ14" s="178"/>
      <c r="HK14" s="178"/>
      <c r="HL14" s="178"/>
      <c r="HM14" s="178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  <c r="IN14" s="179"/>
      <c r="IO14" s="179"/>
      <c r="IP14" s="179"/>
      <c r="IQ14" s="179"/>
      <c r="IR14" s="179"/>
      <c r="IS14" s="179"/>
      <c r="IT14" s="179"/>
      <c r="IU14" s="179"/>
      <c r="IV14" s="179"/>
      <c r="IW14" s="179"/>
      <c r="IX14" s="179"/>
      <c r="IY14" s="179"/>
      <c r="IZ14" s="179"/>
      <c r="JA14" s="179"/>
      <c r="JB14" s="179"/>
      <c r="JC14" s="179"/>
      <c r="JD14" s="179"/>
      <c r="JE14" s="179"/>
      <c r="JF14" s="179"/>
      <c r="JG14" s="179"/>
      <c r="JH14" s="179"/>
      <c r="JI14" s="179"/>
      <c r="JJ14" s="179"/>
      <c r="JK14" s="179"/>
      <c r="JL14" s="179"/>
      <c r="JM14" s="179"/>
      <c r="JN14" s="179"/>
      <c r="JO14" s="179"/>
      <c r="JP14" s="179"/>
      <c r="JQ14" s="179"/>
      <c r="JR14" s="179"/>
      <c r="JS14" s="179"/>
      <c r="JT14" s="179"/>
      <c r="JU14" s="179"/>
      <c r="JV14" s="179"/>
      <c r="JW14" s="179"/>
      <c r="JX14" s="179"/>
      <c r="JY14" s="179"/>
      <c r="JZ14" s="179"/>
      <c r="KA14" s="179"/>
      <c r="KB14" s="179"/>
      <c r="KC14" s="179"/>
      <c r="KD14" s="179"/>
      <c r="KE14" s="179"/>
      <c r="KF14" s="179"/>
      <c r="KG14" s="179"/>
      <c r="KH14" s="179"/>
      <c r="KI14" s="179"/>
      <c r="KJ14" s="179"/>
      <c r="KK14" s="179"/>
      <c r="KL14" s="179"/>
      <c r="KM14" s="179"/>
      <c r="KN14" s="179"/>
      <c r="KO14" s="179"/>
      <c r="KP14" s="179"/>
      <c r="KQ14" s="179"/>
      <c r="KR14" s="179"/>
      <c r="KS14" s="179"/>
      <c r="KT14" s="179"/>
      <c r="KU14" s="179"/>
      <c r="KV14" s="179"/>
      <c r="KW14" s="179"/>
      <c r="KX14" s="179"/>
      <c r="KY14" s="179"/>
      <c r="KZ14" s="179"/>
      <c r="LA14" s="179"/>
      <c r="LB14" s="179"/>
      <c r="LC14" s="179"/>
      <c r="LD14" s="179"/>
      <c r="LE14" s="179"/>
      <c r="LF14" s="179"/>
      <c r="LG14" s="179"/>
      <c r="LH14" s="179"/>
      <c r="LI14" s="179"/>
      <c r="LJ14" s="179"/>
      <c r="LK14" s="179"/>
      <c r="LL14" s="179"/>
      <c r="LM14" s="179"/>
      <c r="LN14" s="179"/>
      <c r="LO14" s="179"/>
      <c r="LP14" s="179"/>
      <c r="LQ14" s="179"/>
      <c r="LR14" s="179"/>
      <c r="LS14" s="179"/>
      <c r="LT14" s="179"/>
      <c r="LU14" s="179"/>
      <c r="LV14" s="179"/>
      <c r="LW14" s="179"/>
      <c r="LX14" s="179"/>
      <c r="LY14" s="179"/>
      <c r="LZ14" s="179"/>
      <c r="MA14" s="179"/>
      <c r="MB14" s="179"/>
      <c r="MC14" s="179"/>
      <c r="MD14" s="179"/>
      <c r="ME14" s="179"/>
      <c r="MF14" s="179"/>
      <c r="MG14" s="179"/>
      <c r="MH14" s="179"/>
      <c r="MI14" s="179"/>
      <c r="MJ14" s="179"/>
      <c r="MK14" s="179"/>
      <c r="ML14" s="179"/>
      <c r="MM14" s="179"/>
      <c r="MN14" s="179"/>
      <c r="MO14" s="179"/>
      <c r="MP14" s="179"/>
      <c r="MQ14" s="179"/>
      <c r="MR14" s="179"/>
      <c r="MS14" s="179"/>
      <c r="MT14" s="179"/>
      <c r="MU14" s="179"/>
      <c r="MV14" s="179"/>
      <c r="MW14" s="179"/>
      <c r="MX14" s="179"/>
      <c r="MY14" s="179"/>
      <c r="MZ14" s="179"/>
      <c r="NA14" s="179"/>
      <c r="NB14" s="179"/>
      <c r="NC14" s="179"/>
      <c r="ND14" s="179"/>
      <c r="NE14" s="179"/>
      <c r="NF14" s="179"/>
      <c r="NG14" s="179"/>
      <c r="NH14" s="179"/>
      <c r="NI14" s="179"/>
      <c r="NJ14" s="179"/>
      <c r="NK14" s="179"/>
      <c r="NL14" s="179"/>
      <c r="NM14" s="179"/>
      <c r="NN14" s="179"/>
      <c r="NO14" s="180"/>
      <c r="NP14" s="162" t="s">
        <v>9</v>
      </c>
      <c r="NQ14" s="163"/>
      <c r="NR14" s="163"/>
      <c r="NS14" s="163"/>
      <c r="NT14" s="163"/>
      <c r="NU14" s="163"/>
      <c r="NV14" s="163"/>
      <c r="NW14" s="164"/>
    </row>
    <row r="15" spans="1:390" ht="23.25" thickBot="1">
      <c r="A15" s="74"/>
      <c r="B15" s="75" t="s">
        <v>1</v>
      </c>
      <c r="C15" s="75" t="s">
        <v>3</v>
      </c>
      <c r="D15" s="76" t="s">
        <v>2</v>
      </c>
      <c r="E15" s="73" t="s">
        <v>3</v>
      </c>
      <c r="F15" s="65" t="s">
        <v>26</v>
      </c>
      <c r="G15" s="66" t="s">
        <v>27</v>
      </c>
      <c r="H15" s="66" t="s">
        <v>28</v>
      </c>
      <c r="I15" s="66" t="s">
        <v>29</v>
      </c>
      <c r="J15" s="66" t="s">
        <v>30</v>
      </c>
      <c r="K15" s="66" t="s">
        <v>31</v>
      </c>
      <c r="L15" s="66" t="s">
        <v>32</v>
      </c>
      <c r="M15" s="66" t="s">
        <v>33</v>
      </c>
      <c r="N15" s="66" t="s">
        <v>34</v>
      </c>
      <c r="O15" s="66" t="s">
        <v>35</v>
      </c>
      <c r="P15" s="66" t="s">
        <v>36</v>
      </c>
      <c r="Q15" s="67" t="s">
        <v>37</v>
      </c>
      <c r="R15" s="67" t="s">
        <v>38</v>
      </c>
      <c r="S15" s="67" t="s">
        <v>39</v>
      </c>
      <c r="T15" s="67" t="s">
        <v>40</v>
      </c>
      <c r="U15" s="67" t="s">
        <v>41</v>
      </c>
      <c r="V15" s="67" t="s">
        <v>42</v>
      </c>
      <c r="W15" s="67" t="s">
        <v>43</v>
      </c>
      <c r="X15" s="67" t="s">
        <v>44</v>
      </c>
      <c r="Y15" s="67" t="s">
        <v>46</v>
      </c>
      <c r="Z15" s="67" t="s">
        <v>45</v>
      </c>
      <c r="AA15" s="67" t="s">
        <v>881</v>
      </c>
      <c r="AB15" s="67" t="s">
        <v>882</v>
      </c>
      <c r="AC15" s="67" t="s">
        <v>883</v>
      </c>
      <c r="AD15" s="67" t="s">
        <v>884</v>
      </c>
      <c r="AE15" s="67" t="s">
        <v>885</v>
      </c>
      <c r="AF15" s="67" t="s">
        <v>886</v>
      </c>
      <c r="AG15" s="67" t="s">
        <v>887</v>
      </c>
      <c r="AH15" s="67" t="s">
        <v>888</v>
      </c>
      <c r="AI15" s="67" t="s">
        <v>889</v>
      </c>
      <c r="AJ15" s="67" t="s">
        <v>890</v>
      </c>
      <c r="AK15" s="67" t="s">
        <v>891</v>
      </c>
      <c r="AL15" s="67" t="s">
        <v>892</v>
      </c>
      <c r="AM15" s="67" t="s">
        <v>893</v>
      </c>
      <c r="AN15" s="67" t="s">
        <v>894</v>
      </c>
      <c r="AO15" s="67" t="s">
        <v>895</v>
      </c>
      <c r="AP15" s="67" t="s">
        <v>896</v>
      </c>
      <c r="AQ15" s="67" t="s">
        <v>897</v>
      </c>
      <c r="AR15" s="67" t="s">
        <v>47</v>
      </c>
      <c r="AS15" s="67" t="s">
        <v>48</v>
      </c>
      <c r="AT15" s="67" t="s">
        <v>49</v>
      </c>
      <c r="AU15" s="67" t="s">
        <v>50</v>
      </c>
      <c r="AV15" s="67" t="s">
        <v>51</v>
      </c>
      <c r="AW15" s="67" t="s">
        <v>52</v>
      </c>
      <c r="AX15" s="67" t="s">
        <v>53</v>
      </c>
      <c r="AY15" s="67" t="s">
        <v>54</v>
      </c>
      <c r="AZ15" s="67" t="s">
        <v>55</v>
      </c>
      <c r="BA15" s="67" t="s">
        <v>56</v>
      </c>
      <c r="BB15" s="67" t="s">
        <v>57</v>
      </c>
      <c r="BC15" s="67" t="s">
        <v>58</v>
      </c>
      <c r="BD15" s="67" t="s">
        <v>59</v>
      </c>
      <c r="BE15" s="67" t="s">
        <v>60</v>
      </c>
      <c r="BF15" s="67" t="s">
        <v>61</v>
      </c>
      <c r="BG15" s="67" t="s">
        <v>62</v>
      </c>
      <c r="BH15" s="67" t="s">
        <v>63</v>
      </c>
      <c r="BI15" s="67" t="s">
        <v>64</v>
      </c>
      <c r="BJ15" s="67" t="s">
        <v>65</v>
      </c>
      <c r="BK15" s="67" t="s">
        <v>66</v>
      </c>
      <c r="BL15" s="67" t="s">
        <v>67</v>
      </c>
      <c r="BM15" s="67" t="s">
        <v>946</v>
      </c>
      <c r="BN15" s="67" t="s">
        <v>947</v>
      </c>
      <c r="BO15" s="67" t="s">
        <v>948</v>
      </c>
      <c r="BP15" s="67" t="s">
        <v>949</v>
      </c>
      <c r="BQ15" s="67" t="s">
        <v>950</v>
      </c>
      <c r="BR15" s="67" t="s">
        <v>234</v>
      </c>
      <c r="BS15" s="67" t="s">
        <v>236</v>
      </c>
      <c r="BT15" s="67" t="s">
        <v>238</v>
      </c>
      <c r="BU15" s="67" t="s">
        <v>240</v>
      </c>
      <c r="BV15" s="67" t="s">
        <v>241</v>
      </c>
      <c r="BW15" s="67" t="s">
        <v>243</v>
      </c>
      <c r="BX15" s="67" t="s">
        <v>245</v>
      </c>
      <c r="BY15" s="67" t="s">
        <v>247</v>
      </c>
      <c r="BZ15" s="67" t="s">
        <v>270</v>
      </c>
      <c r="CA15" s="67" t="s">
        <v>272</v>
      </c>
      <c r="CB15" s="67" t="s">
        <v>274</v>
      </c>
      <c r="CC15" s="67" t="s">
        <v>276</v>
      </c>
      <c r="CD15" s="67" t="s">
        <v>278</v>
      </c>
      <c r="CE15" s="67" t="s">
        <v>280</v>
      </c>
      <c r="CF15" s="67" t="s">
        <v>282</v>
      </c>
      <c r="CG15" s="67" t="s">
        <v>284</v>
      </c>
      <c r="CH15" s="67" t="s">
        <v>286</v>
      </c>
      <c r="CI15" s="67" t="s">
        <v>288</v>
      </c>
      <c r="CJ15" s="67" t="s">
        <v>290</v>
      </c>
      <c r="CK15" s="67" t="s">
        <v>292</v>
      </c>
      <c r="CL15" s="67" t="s">
        <v>294</v>
      </c>
      <c r="CM15" s="67" t="s">
        <v>296</v>
      </c>
      <c r="CN15" s="67" t="s">
        <v>298</v>
      </c>
      <c r="CO15" s="67" t="s">
        <v>951</v>
      </c>
      <c r="CP15" s="67" t="s">
        <v>952</v>
      </c>
      <c r="CQ15" s="67" t="s">
        <v>953</v>
      </c>
      <c r="CR15" s="67" t="s">
        <v>300</v>
      </c>
      <c r="CS15" s="67" t="s">
        <v>301</v>
      </c>
      <c r="CT15" s="67" t="s">
        <v>912</v>
      </c>
      <c r="CU15" s="67" t="s">
        <v>913</v>
      </c>
      <c r="CV15" s="67" t="s">
        <v>914</v>
      </c>
      <c r="CW15" s="67" t="s">
        <v>932</v>
      </c>
      <c r="CX15" s="67" t="s">
        <v>303</v>
      </c>
      <c r="CY15" s="67" t="s">
        <v>304</v>
      </c>
      <c r="CZ15" s="67" t="s">
        <v>306</v>
      </c>
      <c r="DA15" s="67" t="s">
        <v>307</v>
      </c>
      <c r="DB15" s="67" t="s">
        <v>308</v>
      </c>
      <c r="DC15" s="67" t="s">
        <v>310</v>
      </c>
      <c r="DD15" s="67" t="s">
        <v>311</v>
      </c>
      <c r="DE15" s="67" t="s">
        <v>315</v>
      </c>
      <c r="DF15" s="67" t="s">
        <v>317</v>
      </c>
      <c r="DG15" s="67" t="s">
        <v>319</v>
      </c>
      <c r="DH15" s="67" t="s">
        <v>321</v>
      </c>
      <c r="DI15" s="67" t="s">
        <v>323</v>
      </c>
      <c r="DJ15" s="67" t="s">
        <v>324</v>
      </c>
      <c r="DK15" s="67" t="s">
        <v>326</v>
      </c>
      <c r="DL15" s="67" t="s">
        <v>328</v>
      </c>
      <c r="DM15" s="67" t="s">
        <v>331</v>
      </c>
      <c r="DN15" s="67" t="s">
        <v>333</v>
      </c>
      <c r="DO15" s="67" t="s">
        <v>335</v>
      </c>
      <c r="DP15" s="67" t="s">
        <v>337</v>
      </c>
      <c r="DQ15" s="67" t="s">
        <v>339</v>
      </c>
      <c r="DR15" s="67" t="s">
        <v>341</v>
      </c>
      <c r="DS15" s="67" t="s">
        <v>343</v>
      </c>
      <c r="DT15" s="67" t="s">
        <v>345</v>
      </c>
      <c r="DU15" s="67" t="s">
        <v>347</v>
      </c>
      <c r="DV15" s="67" t="s">
        <v>348</v>
      </c>
      <c r="DW15" s="67" t="s">
        <v>350</v>
      </c>
      <c r="DX15" s="67" t="s">
        <v>351</v>
      </c>
      <c r="DY15" s="67" t="s">
        <v>353</v>
      </c>
      <c r="DZ15" s="67" t="s">
        <v>355</v>
      </c>
      <c r="EA15" s="67" t="s">
        <v>357</v>
      </c>
      <c r="EB15" s="67" t="s">
        <v>359</v>
      </c>
      <c r="EC15" s="67" t="s">
        <v>363</v>
      </c>
      <c r="ED15" s="67" t="s">
        <v>365</v>
      </c>
      <c r="EE15" s="67" t="s">
        <v>367</v>
      </c>
      <c r="EF15" s="67" t="s">
        <v>369</v>
      </c>
      <c r="EG15" s="67" t="s">
        <v>370</v>
      </c>
      <c r="EH15" s="67" t="s">
        <v>372</v>
      </c>
      <c r="EI15" s="67" t="s">
        <v>373</v>
      </c>
      <c r="EJ15" s="67" t="s">
        <v>375</v>
      </c>
      <c r="EK15" s="67" t="s">
        <v>379</v>
      </c>
      <c r="EL15" s="67" t="s">
        <v>381</v>
      </c>
      <c r="EM15" s="67" t="s">
        <v>383</v>
      </c>
      <c r="EN15" s="67" t="s">
        <v>385</v>
      </c>
      <c r="EO15" s="67" t="s">
        <v>387</v>
      </c>
      <c r="EP15" s="67" t="s">
        <v>389</v>
      </c>
      <c r="EQ15" s="67" t="s">
        <v>391</v>
      </c>
      <c r="ER15" s="67" t="s">
        <v>393</v>
      </c>
      <c r="ES15" s="67" t="s">
        <v>395</v>
      </c>
      <c r="ET15" s="67" t="s">
        <v>397</v>
      </c>
      <c r="EU15" s="67" t="s">
        <v>399</v>
      </c>
      <c r="EV15" s="67" t="s">
        <v>401</v>
      </c>
      <c r="EW15" s="67" t="s">
        <v>403</v>
      </c>
      <c r="EX15" s="67" t="s">
        <v>405</v>
      </c>
      <c r="EY15" s="67" t="s">
        <v>407</v>
      </c>
      <c r="EZ15" s="67" t="s">
        <v>409</v>
      </c>
      <c r="FA15" s="67" t="s">
        <v>411</v>
      </c>
      <c r="FB15" s="67" t="s">
        <v>898</v>
      </c>
      <c r="FC15" s="67" t="s">
        <v>414</v>
      </c>
      <c r="FD15" s="67" t="s">
        <v>416</v>
      </c>
      <c r="FE15" s="67" t="s">
        <v>418</v>
      </c>
      <c r="FF15" s="67" t="s">
        <v>420</v>
      </c>
      <c r="FG15" s="67" t="s">
        <v>422</v>
      </c>
      <c r="FH15" s="67" t="s">
        <v>424</v>
      </c>
      <c r="FI15" s="67" t="s">
        <v>426</v>
      </c>
      <c r="FJ15" s="67" t="s">
        <v>428</v>
      </c>
      <c r="FK15" s="67" t="s">
        <v>430</v>
      </c>
      <c r="FL15" s="67" t="s">
        <v>432</v>
      </c>
      <c r="FM15" s="67" t="s">
        <v>434</v>
      </c>
      <c r="FN15" s="67" t="s">
        <v>436</v>
      </c>
      <c r="FO15" s="67" t="s">
        <v>438</v>
      </c>
      <c r="FP15" s="67" t="s">
        <v>440</v>
      </c>
      <c r="FQ15" s="67" t="s">
        <v>442</v>
      </c>
      <c r="FR15" s="67" t="s">
        <v>444</v>
      </c>
      <c r="FS15" s="67" t="s">
        <v>446</v>
      </c>
      <c r="FT15" s="67" t="s">
        <v>448</v>
      </c>
      <c r="FU15" s="67" t="s">
        <v>450</v>
      </c>
      <c r="FV15" s="67" t="s">
        <v>452</v>
      </c>
      <c r="FW15" s="67" t="s">
        <v>454</v>
      </c>
      <c r="FX15" s="67" t="s">
        <v>456</v>
      </c>
      <c r="FY15" s="67" t="s">
        <v>458</v>
      </c>
      <c r="FZ15" s="67" t="s">
        <v>459</v>
      </c>
      <c r="GA15" s="67" t="s">
        <v>461</v>
      </c>
      <c r="GB15" s="67" t="s">
        <v>462</v>
      </c>
      <c r="GC15" s="67" t="s">
        <v>464</v>
      </c>
      <c r="GD15" s="67" t="s">
        <v>466</v>
      </c>
      <c r="GE15" s="67" t="s">
        <v>468</v>
      </c>
      <c r="GF15" s="67" t="s">
        <v>469</v>
      </c>
      <c r="GG15" s="67" t="s">
        <v>474</v>
      </c>
      <c r="GH15" s="67" t="s">
        <v>476</v>
      </c>
      <c r="GI15" s="67" t="s">
        <v>478</v>
      </c>
      <c r="GJ15" s="67" t="s">
        <v>480</v>
      </c>
      <c r="GK15" s="67" t="s">
        <v>482</v>
      </c>
      <c r="GL15" s="67" t="s">
        <v>483</v>
      </c>
      <c r="GM15" s="67" t="s">
        <v>485</v>
      </c>
      <c r="GN15" s="67" t="s">
        <v>486</v>
      </c>
      <c r="GO15" s="67" t="s">
        <v>488</v>
      </c>
      <c r="GP15" s="67" t="s">
        <v>492</v>
      </c>
      <c r="GQ15" s="67" t="s">
        <v>494</v>
      </c>
      <c r="GR15" s="67" t="s">
        <v>496</v>
      </c>
      <c r="GS15" s="67" t="s">
        <v>498</v>
      </c>
      <c r="GT15" s="67" t="s">
        <v>500</v>
      </c>
      <c r="GU15" s="67" t="s">
        <v>502</v>
      </c>
      <c r="GV15" s="67" t="s">
        <v>504</v>
      </c>
      <c r="GW15" s="67" t="s">
        <v>506</v>
      </c>
      <c r="GX15" s="67" t="s">
        <v>508</v>
      </c>
      <c r="GY15" s="67" t="s">
        <v>510</v>
      </c>
      <c r="GZ15" s="72" t="s">
        <v>511</v>
      </c>
      <c r="HA15" s="68" t="s">
        <v>68</v>
      </c>
      <c r="HB15" s="69" t="s">
        <v>69</v>
      </c>
      <c r="HC15" s="69" t="s">
        <v>70</v>
      </c>
      <c r="HD15" s="69" t="s">
        <v>71</v>
      </c>
      <c r="HE15" s="69" t="s">
        <v>72</v>
      </c>
      <c r="HF15" s="69" t="s">
        <v>73</v>
      </c>
      <c r="HG15" s="69" t="s">
        <v>74</v>
      </c>
      <c r="HH15" s="69" t="s">
        <v>75</v>
      </c>
      <c r="HI15" s="69" t="s">
        <v>76</v>
      </c>
      <c r="HJ15" s="69" t="s">
        <v>77</v>
      </c>
      <c r="HK15" s="69" t="s">
        <v>78</v>
      </c>
      <c r="HL15" s="69" t="s">
        <v>79</v>
      </c>
      <c r="HM15" s="69" t="s">
        <v>80</v>
      </c>
      <c r="HN15" s="69" t="s">
        <v>81</v>
      </c>
      <c r="HO15" s="70" t="s">
        <v>82</v>
      </c>
      <c r="HP15" s="70" t="s">
        <v>83</v>
      </c>
      <c r="HQ15" s="70" t="s">
        <v>84</v>
      </c>
      <c r="HR15" s="70" t="s">
        <v>899</v>
      </c>
      <c r="HS15" s="71" t="s">
        <v>900</v>
      </c>
      <c r="HT15" s="71" t="s">
        <v>901</v>
      </c>
      <c r="HU15" s="71" t="s">
        <v>902</v>
      </c>
      <c r="HV15" s="71" t="s">
        <v>903</v>
      </c>
      <c r="HW15" s="71" t="s">
        <v>904</v>
      </c>
      <c r="HX15" s="71" t="s">
        <v>905</v>
      </c>
      <c r="HY15" s="71" t="s">
        <v>906</v>
      </c>
      <c r="HZ15" s="71" t="s">
        <v>907</v>
      </c>
      <c r="IA15" s="71" t="s">
        <v>908</v>
      </c>
      <c r="IB15" s="71" t="s">
        <v>909</v>
      </c>
      <c r="IC15" s="71" t="s">
        <v>910</v>
      </c>
      <c r="ID15" s="71" t="s">
        <v>85</v>
      </c>
      <c r="IE15" s="71" t="s">
        <v>86</v>
      </c>
      <c r="IF15" s="71" t="s">
        <v>87</v>
      </c>
      <c r="IG15" s="71" t="s">
        <v>88</v>
      </c>
      <c r="IH15" s="71" t="s">
        <v>89</v>
      </c>
      <c r="II15" s="71" t="s">
        <v>90</v>
      </c>
      <c r="IJ15" s="71" t="s">
        <v>91</v>
      </c>
      <c r="IK15" s="71" t="s">
        <v>92</v>
      </c>
      <c r="IL15" s="71" t="s">
        <v>93</v>
      </c>
      <c r="IM15" s="71" t="s">
        <v>94</v>
      </c>
      <c r="IN15" s="71" t="s">
        <v>95</v>
      </c>
      <c r="IO15" s="71" t="s">
        <v>111</v>
      </c>
      <c r="IP15" s="71" t="s">
        <v>96</v>
      </c>
      <c r="IQ15" s="71" t="s">
        <v>97</v>
      </c>
      <c r="IR15" s="71" t="s">
        <v>98</v>
      </c>
      <c r="IS15" s="71" t="s">
        <v>99</v>
      </c>
      <c r="IT15" s="71" t="s">
        <v>100</v>
      </c>
      <c r="IU15" s="71" t="s">
        <v>101</v>
      </c>
      <c r="IV15" s="71" t="s">
        <v>102</v>
      </c>
      <c r="IW15" s="71" t="s">
        <v>103</v>
      </c>
      <c r="IX15" s="71" t="s">
        <v>104</v>
      </c>
      <c r="IY15" s="71" t="s">
        <v>105</v>
      </c>
      <c r="IZ15" s="71" t="s">
        <v>955</v>
      </c>
      <c r="JA15" s="71" t="s">
        <v>956</v>
      </c>
      <c r="JB15" s="71" t="s">
        <v>957</v>
      </c>
      <c r="JC15" s="71" t="s">
        <v>958</v>
      </c>
      <c r="JD15" s="71" t="s">
        <v>615</v>
      </c>
      <c r="JE15" s="71" t="s">
        <v>616</v>
      </c>
      <c r="JF15" s="71" t="s">
        <v>617</v>
      </c>
      <c r="JG15" s="71" t="s">
        <v>619</v>
      </c>
      <c r="JH15" s="71" t="s">
        <v>621</v>
      </c>
      <c r="JI15" s="71" t="s">
        <v>623</v>
      </c>
      <c r="JJ15" s="71" t="s">
        <v>624</v>
      </c>
      <c r="JK15" s="71" t="s">
        <v>626</v>
      </c>
      <c r="JL15" s="71" t="s">
        <v>628</v>
      </c>
      <c r="JM15" s="71" t="s">
        <v>630</v>
      </c>
      <c r="JN15" s="71" t="s">
        <v>632</v>
      </c>
      <c r="JO15" s="71" t="s">
        <v>634</v>
      </c>
      <c r="JP15" s="71" t="s">
        <v>636</v>
      </c>
      <c r="JQ15" s="71" t="s">
        <v>638</v>
      </c>
      <c r="JR15" s="71" t="s">
        <v>640</v>
      </c>
      <c r="JS15" s="71" t="s">
        <v>642</v>
      </c>
      <c r="JT15" s="71" t="s">
        <v>644</v>
      </c>
      <c r="JU15" s="71" t="s">
        <v>646</v>
      </c>
      <c r="JV15" s="71" t="s">
        <v>648</v>
      </c>
      <c r="JW15" s="71" t="s">
        <v>650</v>
      </c>
      <c r="JX15" s="71" t="s">
        <v>652</v>
      </c>
      <c r="JY15" s="71" t="s">
        <v>654</v>
      </c>
      <c r="JZ15" s="71" t="s">
        <v>656</v>
      </c>
      <c r="KA15" s="71" t="s">
        <v>959</v>
      </c>
      <c r="KB15" s="71" t="s">
        <v>960</v>
      </c>
      <c r="KC15" s="71" t="s">
        <v>961</v>
      </c>
      <c r="KD15" s="71" t="s">
        <v>658</v>
      </c>
      <c r="KE15" s="71" t="s">
        <v>659</v>
      </c>
      <c r="KF15" s="71" t="s">
        <v>924</v>
      </c>
      <c r="KG15" s="71" t="s">
        <v>925</v>
      </c>
      <c r="KH15" s="71" t="s">
        <v>926</v>
      </c>
      <c r="KI15" s="71" t="s">
        <v>936</v>
      </c>
      <c r="KJ15" s="71" t="s">
        <v>660</v>
      </c>
      <c r="KK15" s="71" t="s">
        <v>662</v>
      </c>
      <c r="KL15" s="71" t="s">
        <v>664</v>
      </c>
      <c r="KM15" s="71" t="s">
        <v>666</v>
      </c>
      <c r="KN15" s="71" t="s">
        <v>668</v>
      </c>
      <c r="KO15" s="71" t="s">
        <v>670</v>
      </c>
      <c r="KP15" s="71" t="s">
        <v>671</v>
      </c>
      <c r="KQ15" s="71" t="s">
        <v>673</v>
      </c>
      <c r="KR15" s="71" t="s">
        <v>676</v>
      </c>
      <c r="KS15" s="71" t="s">
        <v>678</v>
      </c>
      <c r="KT15" s="71" t="s">
        <v>680</v>
      </c>
      <c r="KU15" s="71" t="s">
        <v>682</v>
      </c>
      <c r="KV15" s="71" t="s">
        <v>684</v>
      </c>
      <c r="KW15" s="71" t="s">
        <v>686</v>
      </c>
      <c r="KX15" s="71" t="s">
        <v>688</v>
      </c>
      <c r="KY15" s="71" t="s">
        <v>690</v>
      </c>
      <c r="KZ15" s="71" t="s">
        <v>692</v>
      </c>
      <c r="LA15" s="71" t="s">
        <v>694</v>
      </c>
      <c r="LB15" s="71" t="s">
        <v>696</v>
      </c>
      <c r="LC15" s="71" t="s">
        <v>698</v>
      </c>
      <c r="LD15" s="71" t="s">
        <v>700</v>
      </c>
      <c r="LE15" s="71" t="s">
        <v>702</v>
      </c>
      <c r="LF15" s="71" t="s">
        <v>704</v>
      </c>
      <c r="LG15" s="71" t="s">
        <v>706</v>
      </c>
      <c r="LH15" s="71" t="s">
        <v>708</v>
      </c>
      <c r="LI15" s="71" t="s">
        <v>710</v>
      </c>
      <c r="LJ15" s="71" t="s">
        <v>712</v>
      </c>
      <c r="LK15" s="71" t="s">
        <v>714</v>
      </c>
      <c r="LL15" s="71" t="s">
        <v>716</v>
      </c>
      <c r="LM15" s="71" t="s">
        <v>718</v>
      </c>
      <c r="LN15" s="71" t="s">
        <v>720</v>
      </c>
      <c r="LO15" s="71" t="s">
        <v>722</v>
      </c>
      <c r="LP15" s="71" t="s">
        <v>724</v>
      </c>
      <c r="LQ15" s="71" t="s">
        <v>726</v>
      </c>
      <c r="LR15" s="71" t="s">
        <v>728</v>
      </c>
      <c r="LS15" s="71" t="s">
        <v>730</v>
      </c>
      <c r="LT15" s="71" t="s">
        <v>732</v>
      </c>
      <c r="LU15" s="71" t="s">
        <v>734</v>
      </c>
      <c r="LV15" s="71" t="s">
        <v>736</v>
      </c>
      <c r="LW15" s="71" t="s">
        <v>738</v>
      </c>
      <c r="LX15" s="71" t="s">
        <v>740</v>
      </c>
      <c r="LY15" s="71" t="s">
        <v>742</v>
      </c>
      <c r="LZ15" s="71" t="s">
        <v>744</v>
      </c>
      <c r="MA15" s="71" t="s">
        <v>746</v>
      </c>
      <c r="MB15" s="71" t="s">
        <v>748</v>
      </c>
      <c r="MC15" s="71" t="s">
        <v>750</v>
      </c>
      <c r="MD15" s="71" t="s">
        <v>752</v>
      </c>
      <c r="ME15" s="71" t="s">
        <v>754</v>
      </c>
      <c r="MF15" s="71" t="s">
        <v>756</v>
      </c>
      <c r="MG15" s="71" t="s">
        <v>758</v>
      </c>
      <c r="MH15" s="71" t="s">
        <v>760</v>
      </c>
      <c r="MI15" s="71" t="s">
        <v>764</v>
      </c>
      <c r="MJ15" s="71" t="s">
        <v>766</v>
      </c>
      <c r="MK15" s="71" t="s">
        <v>768</v>
      </c>
      <c r="ML15" s="71" t="s">
        <v>911</v>
      </c>
      <c r="MM15" s="71" t="s">
        <v>772</v>
      </c>
      <c r="MN15" s="71" t="s">
        <v>774</v>
      </c>
      <c r="MO15" s="71" t="s">
        <v>776</v>
      </c>
      <c r="MP15" s="71" t="s">
        <v>778</v>
      </c>
      <c r="MQ15" s="71" t="s">
        <v>780</v>
      </c>
      <c r="MR15" s="71" t="s">
        <v>782</v>
      </c>
      <c r="MS15" s="71" t="s">
        <v>784</v>
      </c>
      <c r="MT15" s="71" t="s">
        <v>786</v>
      </c>
      <c r="MU15" s="71" t="s">
        <v>788</v>
      </c>
      <c r="MV15" s="71" t="s">
        <v>789</v>
      </c>
      <c r="MW15" s="71" t="s">
        <v>791</v>
      </c>
      <c r="MX15" s="71" t="s">
        <v>792</v>
      </c>
      <c r="MY15" s="71" t="s">
        <v>794</v>
      </c>
      <c r="MZ15" s="71" t="s">
        <v>796</v>
      </c>
      <c r="NA15" s="71" t="s">
        <v>800</v>
      </c>
      <c r="NB15" s="71" t="s">
        <v>802</v>
      </c>
      <c r="NC15" s="71" t="s">
        <v>804</v>
      </c>
      <c r="ND15" s="71" t="s">
        <v>806</v>
      </c>
      <c r="NE15" s="71" t="s">
        <v>808</v>
      </c>
      <c r="NF15" s="71" t="s">
        <v>810</v>
      </c>
      <c r="NG15" s="71" t="s">
        <v>812</v>
      </c>
      <c r="NH15" s="71" t="s">
        <v>814</v>
      </c>
      <c r="NI15" s="71" t="s">
        <v>816</v>
      </c>
      <c r="NJ15" s="71" t="s">
        <v>818</v>
      </c>
      <c r="NK15" s="71" t="s">
        <v>820</v>
      </c>
      <c r="NL15" s="71" t="s">
        <v>822</v>
      </c>
      <c r="NM15" s="71" t="s">
        <v>824</v>
      </c>
      <c r="NN15" s="71" t="s">
        <v>826</v>
      </c>
      <c r="NO15" s="89" t="s">
        <v>828</v>
      </c>
      <c r="NP15" s="88" t="s">
        <v>830</v>
      </c>
      <c r="NQ15" s="87" t="s">
        <v>832</v>
      </c>
      <c r="NR15" s="87" t="s">
        <v>834</v>
      </c>
      <c r="NS15" s="87" t="s">
        <v>836</v>
      </c>
      <c r="NT15" s="87" t="s">
        <v>838</v>
      </c>
      <c r="NU15" s="87" t="s">
        <v>840</v>
      </c>
      <c r="NV15" s="71" t="s">
        <v>842</v>
      </c>
      <c r="NW15" s="89" t="s">
        <v>962</v>
      </c>
      <c r="NX15" s="139" t="s">
        <v>0</v>
      </c>
      <c r="NY15" s="140" t="s">
        <v>15</v>
      </c>
      <c r="NZ15" s="140" t="s">
        <v>16</v>
      </c>
    </row>
    <row r="16" spans="1:390" ht="15.75" thickBot="1">
      <c r="A16" s="168" t="s">
        <v>963</v>
      </c>
      <c r="B16" s="41" t="s">
        <v>846</v>
      </c>
      <c r="C16" s="43" t="s">
        <v>856</v>
      </c>
      <c r="D16" s="77">
        <v>1</v>
      </c>
      <c r="E16" s="85" t="s">
        <v>22</v>
      </c>
      <c r="F16" s="9">
        <v>1</v>
      </c>
      <c r="G16" s="5">
        <v>1</v>
      </c>
      <c r="H16" s="5"/>
      <c r="I16" s="5"/>
      <c r="J16" s="5"/>
      <c r="K16" s="5"/>
      <c r="L16" s="5"/>
      <c r="M16" s="5"/>
      <c r="N16" s="5"/>
      <c r="O16" s="5"/>
      <c r="P16" s="5"/>
      <c r="Q16" s="15"/>
      <c r="R16" s="15"/>
      <c r="S16" s="15"/>
      <c r="T16" s="15"/>
      <c r="U16" s="15"/>
      <c r="V16" s="15"/>
      <c r="W16" s="15"/>
      <c r="X16" s="15"/>
      <c r="Y16" s="15">
        <v>1</v>
      </c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78"/>
      <c r="HA16" s="8">
        <v>1</v>
      </c>
      <c r="HB16" s="4">
        <v>1</v>
      </c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39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78"/>
      <c r="NP16" s="10">
        <v>1</v>
      </c>
      <c r="NQ16" s="11"/>
      <c r="NR16" s="11"/>
      <c r="NS16" s="11"/>
      <c r="NT16" s="11"/>
      <c r="NU16" s="11"/>
      <c r="NV16" s="17"/>
      <c r="NW16" s="86"/>
      <c r="NX16" s="37">
        <f t="shared" ref="NX16:NX28" si="0">COUNTIF(F16:GZ16,1)</f>
        <v>3</v>
      </c>
      <c r="NY16" s="19">
        <f t="shared" ref="NY16:NY28" si="1">COUNTIF(HA16:NO16,1)</f>
        <v>2</v>
      </c>
      <c r="NZ16" s="19">
        <f>COUNTIF(NP16:NW16,1)</f>
        <v>1</v>
      </c>
    </row>
    <row r="17" spans="1:390" ht="15.75" thickBot="1">
      <c r="A17" s="169"/>
      <c r="B17" s="41" t="s">
        <v>847</v>
      </c>
      <c r="C17" s="43" t="s">
        <v>856</v>
      </c>
      <c r="D17" s="77">
        <v>2</v>
      </c>
      <c r="E17" s="85" t="s">
        <v>21</v>
      </c>
      <c r="F17" s="8"/>
      <c r="G17" s="4"/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/>
      <c r="P17" s="4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79"/>
      <c r="HA17" s="8"/>
      <c r="HB17" s="4"/>
      <c r="HC17" s="4">
        <v>1</v>
      </c>
      <c r="HD17" s="4">
        <v>1</v>
      </c>
      <c r="HE17" s="4">
        <v>1</v>
      </c>
      <c r="HF17" s="4">
        <v>1</v>
      </c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39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79"/>
      <c r="NP17" s="8"/>
      <c r="NQ17" s="4">
        <v>1</v>
      </c>
      <c r="NR17" s="4"/>
      <c r="NS17" s="4"/>
      <c r="NT17" s="4"/>
      <c r="NU17" s="4"/>
      <c r="NV17" s="16">
        <v>1</v>
      </c>
      <c r="NW17" s="79"/>
      <c r="NX17" s="37">
        <f t="shared" si="0"/>
        <v>7</v>
      </c>
      <c r="NY17" s="19">
        <f t="shared" si="1"/>
        <v>4</v>
      </c>
      <c r="NZ17" s="19">
        <f t="shared" ref="NZ17:NZ42" si="2">COUNTIF(NP17:NW17,1)</f>
        <v>2</v>
      </c>
    </row>
    <row r="18" spans="1:390" ht="15.75" thickBot="1">
      <c r="A18" s="169"/>
      <c r="B18" s="41" t="s">
        <v>848</v>
      </c>
      <c r="C18" s="43" t="s">
        <v>857</v>
      </c>
      <c r="D18" s="77">
        <v>1</v>
      </c>
      <c r="E18" s="85" t="s">
        <v>22</v>
      </c>
      <c r="F18" s="8"/>
      <c r="G18" s="4"/>
      <c r="H18" s="4"/>
      <c r="I18" s="4"/>
      <c r="J18" s="4"/>
      <c r="K18" s="4"/>
      <c r="L18" s="4"/>
      <c r="M18" s="4"/>
      <c r="N18" s="4"/>
      <c r="O18" s="4">
        <v>1</v>
      </c>
      <c r="P18" s="4">
        <v>1</v>
      </c>
      <c r="Q18" s="16">
        <v>1</v>
      </c>
      <c r="R18" s="16">
        <v>1</v>
      </c>
      <c r="S18" s="16">
        <v>1</v>
      </c>
      <c r="T18" s="16">
        <v>1</v>
      </c>
      <c r="U18" s="16">
        <v>1</v>
      </c>
      <c r="V18" s="16">
        <v>1</v>
      </c>
      <c r="W18" s="16">
        <v>1</v>
      </c>
      <c r="X18" s="16">
        <v>1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79"/>
      <c r="HA18" s="8"/>
      <c r="HB18" s="4"/>
      <c r="HC18" s="4"/>
      <c r="HD18" s="4"/>
      <c r="HE18" s="4"/>
      <c r="HF18" s="4"/>
      <c r="HG18" s="4">
        <v>1</v>
      </c>
      <c r="HH18" s="4">
        <v>1</v>
      </c>
      <c r="HI18" s="4">
        <v>1</v>
      </c>
      <c r="HJ18" s="4">
        <v>1</v>
      </c>
      <c r="HK18" s="4">
        <v>1</v>
      </c>
      <c r="HL18" s="4">
        <v>1</v>
      </c>
      <c r="HM18" s="4">
        <v>1</v>
      </c>
      <c r="HN18" s="4">
        <v>1</v>
      </c>
      <c r="HO18" s="4">
        <v>1</v>
      </c>
      <c r="HP18" s="4"/>
      <c r="HQ18" s="4"/>
      <c r="HR18" s="4"/>
      <c r="HS18" s="39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79"/>
      <c r="NP18" s="8">
        <v>1</v>
      </c>
      <c r="NQ18" s="4"/>
      <c r="NR18" s="4">
        <v>1</v>
      </c>
      <c r="NS18" s="4"/>
      <c r="NT18" s="4"/>
      <c r="NU18" s="4"/>
      <c r="NV18" s="16"/>
      <c r="NW18" s="79"/>
      <c r="NX18" s="37">
        <f t="shared" si="0"/>
        <v>10</v>
      </c>
      <c r="NY18" s="19">
        <f t="shared" si="1"/>
        <v>9</v>
      </c>
      <c r="NZ18" s="19">
        <f t="shared" si="2"/>
        <v>2</v>
      </c>
    </row>
    <row r="19" spans="1:390" ht="15.75" thickBot="1">
      <c r="A19" s="169"/>
      <c r="B19" s="41" t="s">
        <v>109</v>
      </c>
      <c r="C19" s="43" t="s">
        <v>856</v>
      </c>
      <c r="D19" s="77" t="s">
        <v>112</v>
      </c>
      <c r="E19" s="85" t="s">
        <v>21</v>
      </c>
      <c r="F19" s="8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  <c r="R19" s="16"/>
      <c r="S19" s="16"/>
      <c r="T19" s="16"/>
      <c r="U19" s="16"/>
      <c r="V19" s="16"/>
      <c r="W19" s="16"/>
      <c r="X19" s="16"/>
      <c r="Y19" s="16"/>
      <c r="Z19" s="16">
        <v>1</v>
      </c>
      <c r="AA19" s="16">
        <v>1</v>
      </c>
      <c r="AB19" s="16">
        <v>1</v>
      </c>
      <c r="AC19" s="16">
        <v>1</v>
      </c>
      <c r="AD19" s="16">
        <v>1</v>
      </c>
      <c r="AE19" s="16">
        <v>1</v>
      </c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79"/>
      <c r="HA19" s="8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>
        <v>1</v>
      </c>
      <c r="HQ19" s="4">
        <v>1</v>
      </c>
      <c r="HR19" s="4">
        <v>1</v>
      </c>
      <c r="HS19" s="39">
        <v>1</v>
      </c>
      <c r="HT19" s="9">
        <v>1</v>
      </c>
      <c r="HU19" s="9">
        <v>1</v>
      </c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79"/>
      <c r="NP19" s="8"/>
      <c r="NQ19" s="4"/>
      <c r="NR19" s="4"/>
      <c r="NS19" s="4">
        <v>1</v>
      </c>
      <c r="NT19" s="4"/>
      <c r="NU19" s="4"/>
      <c r="NV19" s="16">
        <v>1</v>
      </c>
      <c r="NW19" s="79"/>
      <c r="NX19" s="37">
        <f t="shared" si="0"/>
        <v>6</v>
      </c>
      <c r="NY19" s="19">
        <f t="shared" si="1"/>
        <v>6</v>
      </c>
      <c r="NZ19" s="19">
        <f t="shared" si="2"/>
        <v>2</v>
      </c>
    </row>
    <row r="20" spans="1:390" ht="15.75" thickBot="1">
      <c r="A20" s="169"/>
      <c r="B20" s="34" t="s">
        <v>849</v>
      </c>
      <c r="C20" s="12" t="s">
        <v>858</v>
      </c>
      <c r="D20" s="22">
        <v>2</v>
      </c>
      <c r="E20" s="85" t="s">
        <v>22</v>
      </c>
      <c r="F20" s="8"/>
      <c r="G20" s="4"/>
      <c r="H20" s="4"/>
      <c r="I20" s="4"/>
      <c r="J20" s="4"/>
      <c r="K20" s="4"/>
      <c r="L20" s="4"/>
      <c r="M20" s="4"/>
      <c r="N20" s="4"/>
      <c r="O20" s="4"/>
      <c r="P20" s="4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>
        <v>1</v>
      </c>
      <c r="BS20" s="16">
        <v>1</v>
      </c>
      <c r="BT20" s="16">
        <v>1</v>
      </c>
      <c r="BU20" s="16">
        <v>1</v>
      </c>
      <c r="BV20" s="16">
        <v>1</v>
      </c>
      <c r="BW20" s="16">
        <v>1</v>
      </c>
      <c r="BX20" s="16">
        <v>1</v>
      </c>
      <c r="BY20" s="16">
        <v>1</v>
      </c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79"/>
      <c r="HA20" s="8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39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>
        <v>1</v>
      </c>
      <c r="JE20" s="16">
        <v>1</v>
      </c>
      <c r="JF20" s="16">
        <v>1</v>
      </c>
      <c r="JG20" s="16">
        <v>1</v>
      </c>
      <c r="JH20" s="16">
        <v>1</v>
      </c>
      <c r="JI20" s="16">
        <v>1</v>
      </c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79"/>
      <c r="NP20" s="8"/>
      <c r="NQ20" s="4"/>
      <c r="NR20" s="4"/>
      <c r="NS20" s="4">
        <v>1</v>
      </c>
      <c r="NT20" s="4"/>
      <c r="NU20" s="4"/>
      <c r="NV20" s="16"/>
      <c r="NW20" s="79"/>
      <c r="NX20" s="37">
        <f t="shared" si="0"/>
        <v>8</v>
      </c>
      <c r="NY20" s="19">
        <f t="shared" si="1"/>
        <v>6</v>
      </c>
      <c r="NZ20" s="19">
        <f t="shared" si="2"/>
        <v>1</v>
      </c>
    </row>
    <row r="21" spans="1:390" ht="15.75" thickBot="1">
      <c r="A21" s="169"/>
      <c r="B21" s="41" t="s">
        <v>850</v>
      </c>
      <c r="C21" s="43" t="s">
        <v>858</v>
      </c>
      <c r="D21" s="77">
        <v>2</v>
      </c>
      <c r="E21" s="85" t="s">
        <v>21</v>
      </c>
      <c r="F21" s="8"/>
      <c r="G21" s="4"/>
      <c r="H21" s="4"/>
      <c r="I21" s="4"/>
      <c r="J21" s="4"/>
      <c r="K21" s="4"/>
      <c r="L21" s="4"/>
      <c r="M21" s="4"/>
      <c r="N21" s="4"/>
      <c r="O21" s="4"/>
      <c r="P21" s="4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>
        <v>1</v>
      </c>
      <c r="AO21" s="16">
        <v>1</v>
      </c>
      <c r="AP21" s="16">
        <v>1</v>
      </c>
      <c r="AQ21" s="16">
        <v>1</v>
      </c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79"/>
      <c r="HA21" s="8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39"/>
      <c r="HT21" s="16"/>
      <c r="HU21" s="16"/>
      <c r="HV21" s="16"/>
      <c r="HW21" s="16"/>
      <c r="HX21" s="16">
        <v>1</v>
      </c>
      <c r="HY21" s="16">
        <v>1</v>
      </c>
      <c r="HZ21" s="16">
        <v>1</v>
      </c>
      <c r="IA21" s="16">
        <v>1</v>
      </c>
      <c r="IB21" s="16">
        <v>1</v>
      </c>
      <c r="IC21" s="16">
        <v>1</v>
      </c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79"/>
      <c r="NP21" s="8"/>
      <c r="NQ21" s="4"/>
      <c r="NR21" s="4"/>
      <c r="NS21" s="4"/>
      <c r="NT21" s="4">
        <v>1</v>
      </c>
      <c r="NU21" s="4"/>
      <c r="NV21" s="16"/>
      <c r="NW21" s="79"/>
      <c r="NX21" s="37">
        <f t="shared" si="0"/>
        <v>4</v>
      </c>
      <c r="NY21" s="19">
        <f t="shared" si="1"/>
        <v>6</v>
      </c>
      <c r="NZ21" s="19">
        <f t="shared" si="2"/>
        <v>1</v>
      </c>
    </row>
    <row r="22" spans="1:390" ht="15.75" thickBot="1">
      <c r="A22" s="169"/>
      <c r="B22" s="12" t="s">
        <v>110</v>
      </c>
      <c r="C22" s="12" t="s">
        <v>17</v>
      </c>
      <c r="D22" s="22">
        <v>2</v>
      </c>
      <c r="E22" s="85" t="s">
        <v>22</v>
      </c>
      <c r="F22" s="8"/>
      <c r="G22" s="4"/>
      <c r="H22" s="4"/>
      <c r="I22" s="4"/>
      <c r="J22" s="4"/>
      <c r="K22" s="4"/>
      <c r="L22" s="4"/>
      <c r="M22" s="4"/>
      <c r="N22" s="4"/>
      <c r="O22" s="4"/>
      <c r="P22" s="4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>
        <v>1</v>
      </c>
      <c r="CJ22" s="16">
        <v>1</v>
      </c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79"/>
      <c r="HA22" s="8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39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>
        <v>1</v>
      </c>
      <c r="JT22" s="16">
        <v>1</v>
      </c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79"/>
      <c r="NP22" s="8">
        <v>1</v>
      </c>
      <c r="NQ22" s="4"/>
      <c r="NR22" s="4"/>
      <c r="NS22" s="4"/>
      <c r="NT22" s="4"/>
      <c r="NU22" s="4"/>
      <c r="NV22" s="16"/>
      <c r="NW22" s="79"/>
      <c r="NX22" s="37">
        <f t="shared" si="0"/>
        <v>2</v>
      </c>
      <c r="NY22" s="19">
        <f t="shared" si="1"/>
        <v>2</v>
      </c>
      <c r="NZ22" s="19">
        <f t="shared" si="2"/>
        <v>1</v>
      </c>
    </row>
    <row r="23" spans="1:390" ht="15.75" thickBot="1">
      <c r="A23" s="169"/>
      <c r="B23" s="49" t="s">
        <v>851</v>
      </c>
      <c r="C23" s="57" t="s">
        <v>859</v>
      </c>
      <c r="D23" s="64">
        <v>1</v>
      </c>
      <c r="E23" s="85" t="s">
        <v>21</v>
      </c>
      <c r="F23" s="8"/>
      <c r="G23" s="4"/>
      <c r="H23" s="4"/>
      <c r="I23" s="4"/>
      <c r="J23" s="4"/>
      <c r="K23" s="4"/>
      <c r="L23" s="4"/>
      <c r="M23" s="4"/>
      <c r="N23" s="4"/>
      <c r="O23" s="4"/>
      <c r="P23" s="4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>
        <v>1</v>
      </c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79"/>
      <c r="HA23" s="8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39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>
        <v>1</v>
      </c>
      <c r="IE23" s="16">
        <v>1</v>
      </c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79"/>
      <c r="NP23" s="8">
        <v>1</v>
      </c>
      <c r="NQ23" s="4">
        <v>1</v>
      </c>
      <c r="NR23" s="4">
        <v>1</v>
      </c>
      <c r="NS23" s="4"/>
      <c r="NT23" s="4"/>
      <c r="NU23" s="4"/>
      <c r="NV23" s="16"/>
      <c r="NW23" s="79"/>
      <c r="NX23" s="37">
        <f t="shared" si="0"/>
        <v>1</v>
      </c>
      <c r="NY23" s="19">
        <f t="shared" si="1"/>
        <v>2</v>
      </c>
      <c r="NZ23" s="19">
        <f t="shared" si="2"/>
        <v>3</v>
      </c>
    </row>
    <row r="24" spans="1:390" s="128" customFormat="1" ht="15.75" thickBot="1">
      <c r="A24" s="169"/>
      <c r="B24" s="49" t="s">
        <v>852</v>
      </c>
      <c r="C24" s="57" t="s">
        <v>855</v>
      </c>
      <c r="D24" s="64" t="s">
        <v>112</v>
      </c>
      <c r="E24" s="133" t="s">
        <v>22</v>
      </c>
      <c r="F24" s="134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>
        <v>1</v>
      </c>
      <c r="BB24" s="136">
        <v>1</v>
      </c>
      <c r="BC24" s="136">
        <v>1</v>
      </c>
      <c r="BD24" s="136">
        <v>1</v>
      </c>
      <c r="BE24" s="136">
        <v>1</v>
      </c>
      <c r="BF24" s="136">
        <v>1</v>
      </c>
      <c r="BG24" s="136">
        <v>1</v>
      </c>
      <c r="BH24" s="136">
        <v>1</v>
      </c>
      <c r="BI24" s="136">
        <v>1</v>
      </c>
      <c r="BJ24" s="136">
        <v>1</v>
      </c>
      <c r="BK24" s="136">
        <v>1</v>
      </c>
      <c r="BL24" s="136">
        <v>1</v>
      </c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19"/>
      <c r="HA24" s="134"/>
      <c r="HB24" s="135"/>
      <c r="HC24" s="135"/>
      <c r="HD24" s="135"/>
      <c r="HE24" s="135"/>
      <c r="HF24" s="135"/>
      <c r="HG24" s="135"/>
      <c r="HH24" s="135"/>
      <c r="HI24" s="135"/>
      <c r="HJ24" s="135"/>
      <c r="HK24" s="135"/>
      <c r="HL24" s="135"/>
      <c r="HM24" s="135"/>
      <c r="HN24" s="135"/>
      <c r="HO24" s="135"/>
      <c r="HP24" s="135"/>
      <c r="HQ24" s="135"/>
      <c r="HR24" s="135"/>
      <c r="HS24" s="137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>
        <v>1</v>
      </c>
      <c r="IL24" s="136">
        <v>1</v>
      </c>
      <c r="IM24" s="136">
        <v>1</v>
      </c>
      <c r="IN24" s="136">
        <v>1</v>
      </c>
      <c r="IO24" s="136">
        <v>1</v>
      </c>
      <c r="IP24" s="136">
        <v>1</v>
      </c>
      <c r="IQ24" s="136">
        <v>1</v>
      </c>
      <c r="IR24" s="136">
        <v>1</v>
      </c>
      <c r="IS24" s="136">
        <v>1</v>
      </c>
      <c r="IT24" s="136">
        <v>1</v>
      </c>
      <c r="IU24" s="136">
        <v>1</v>
      </c>
      <c r="IV24" s="136">
        <v>1</v>
      </c>
      <c r="IW24" s="136">
        <v>1</v>
      </c>
      <c r="IX24" s="136">
        <v>1</v>
      </c>
      <c r="IY24" s="136">
        <v>1</v>
      </c>
      <c r="IZ24" s="136"/>
      <c r="JA24" s="136"/>
      <c r="JB24" s="136"/>
      <c r="JC24" s="136"/>
      <c r="JD24" s="136"/>
      <c r="JE24" s="136"/>
      <c r="JF24" s="136"/>
      <c r="JG24" s="136"/>
      <c r="JH24" s="136"/>
      <c r="JI24" s="136"/>
      <c r="JJ24" s="136"/>
      <c r="JK24" s="136"/>
      <c r="JL24" s="136"/>
      <c r="JM24" s="136"/>
      <c r="JN24" s="136"/>
      <c r="JO24" s="136"/>
      <c r="JP24" s="136"/>
      <c r="JQ24" s="136"/>
      <c r="JR24" s="136"/>
      <c r="JS24" s="136"/>
      <c r="JT24" s="136"/>
      <c r="JU24" s="136"/>
      <c r="JV24" s="136"/>
      <c r="JW24" s="136"/>
      <c r="JX24" s="136"/>
      <c r="JY24" s="136"/>
      <c r="JZ24" s="136"/>
      <c r="KA24" s="136"/>
      <c r="KB24" s="136"/>
      <c r="KC24" s="136"/>
      <c r="KD24" s="136"/>
      <c r="KE24" s="136"/>
      <c r="KF24" s="136"/>
      <c r="KG24" s="136"/>
      <c r="KH24" s="136"/>
      <c r="KI24" s="136"/>
      <c r="KJ24" s="136"/>
      <c r="KK24" s="136"/>
      <c r="KL24" s="136"/>
      <c r="KM24" s="136"/>
      <c r="KN24" s="136"/>
      <c r="KO24" s="136"/>
      <c r="KP24" s="136"/>
      <c r="KQ24" s="136"/>
      <c r="KR24" s="136"/>
      <c r="KS24" s="136"/>
      <c r="KT24" s="136"/>
      <c r="KU24" s="136"/>
      <c r="KV24" s="136"/>
      <c r="KW24" s="136"/>
      <c r="KX24" s="136"/>
      <c r="KY24" s="136"/>
      <c r="KZ24" s="136"/>
      <c r="LA24" s="136"/>
      <c r="LB24" s="136"/>
      <c r="LC24" s="136"/>
      <c r="LD24" s="136"/>
      <c r="LE24" s="136"/>
      <c r="LF24" s="136"/>
      <c r="LG24" s="136"/>
      <c r="LH24" s="136"/>
      <c r="LI24" s="136"/>
      <c r="LJ24" s="136"/>
      <c r="LK24" s="136"/>
      <c r="LL24" s="136"/>
      <c r="LM24" s="136"/>
      <c r="LN24" s="136"/>
      <c r="LO24" s="136"/>
      <c r="LP24" s="136"/>
      <c r="LQ24" s="136"/>
      <c r="LR24" s="136"/>
      <c r="LS24" s="136"/>
      <c r="LT24" s="136"/>
      <c r="LU24" s="136"/>
      <c r="LV24" s="136"/>
      <c r="LW24" s="136"/>
      <c r="LX24" s="136"/>
      <c r="LY24" s="136"/>
      <c r="LZ24" s="136"/>
      <c r="MA24" s="136"/>
      <c r="MB24" s="136"/>
      <c r="MC24" s="136"/>
      <c r="MD24" s="136"/>
      <c r="ME24" s="136"/>
      <c r="MF24" s="136"/>
      <c r="MG24" s="136"/>
      <c r="MH24" s="136"/>
      <c r="MI24" s="136"/>
      <c r="MJ24" s="136"/>
      <c r="MK24" s="136"/>
      <c r="ML24" s="136"/>
      <c r="MM24" s="136"/>
      <c r="MN24" s="136"/>
      <c r="MO24" s="136"/>
      <c r="MP24" s="136"/>
      <c r="MQ24" s="136"/>
      <c r="MR24" s="136"/>
      <c r="MS24" s="136"/>
      <c r="MT24" s="136"/>
      <c r="MU24" s="136"/>
      <c r="MV24" s="136"/>
      <c r="MW24" s="136"/>
      <c r="MX24" s="136"/>
      <c r="MY24" s="136"/>
      <c r="MZ24" s="136"/>
      <c r="NA24" s="136"/>
      <c r="NB24" s="136"/>
      <c r="NC24" s="136"/>
      <c r="ND24" s="136"/>
      <c r="NE24" s="136"/>
      <c r="NF24" s="136"/>
      <c r="NG24" s="136"/>
      <c r="NH24" s="136"/>
      <c r="NI24" s="136"/>
      <c r="NJ24" s="136"/>
      <c r="NK24" s="136"/>
      <c r="NL24" s="136"/>
      <c r="NM24" s="136"/>
      <c r="NN24" s="136"/>
      <c r="NO24" s="119"/>
      <c r="NP24" s="134"/>
      <c r="NQ24" s="135"/>
      <c r="NR24" s="135"/>
      <c r="NS24" s="135"/>
      <c r="NT24" s="135"/>
      <c r="NU24" s="135"/>
      <c r="NV24" s="136">
        <v>1</v>
      </c>
      <c r="NW24" s="119"/>
      <c r="NX24" s="37">
        <f t="shared" si="0"/>
        <v>12</v>
      </c>
      <c r="NY24" s="19">
        <f t="shared" si="1"/>
        <v>15</v>
      </c>
      <c r="NZ24" s="138">
        <f t="shared" si="2"/>
        <v>1</v>
      </c>
    </row>
    <row r="25" spans="1:390" s="128" customFormat="1" ht="15.75" thickBot="1">
      <c r="A25" s="169"/>
      <c r="B25" s="49" t="s">
        <v>853</v>
      </c>
      <c r="C25" s="57" t="s">
        <v>938</v>
      </c>
      <c r="D25" s="64" t="s">
        <v>112</v>
      </c>
      <c r="E25" s="133" t="s">
        <v>18</v>
      </c>
      <c r="F25" s="134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>
        <v>1</v>
      </c>
      <c r="CA25" s="136">
        <v>1</v>
      </c>
      <c r="CB25" s="136">
        <v>1</v>
      </c>
      <c r="CC25" s="136">
        <v>1</v>
      </c>
      <c r="CD25" s="136">
        <v>1</v>
      </c>
      <c r="CE25" s="136">
        <v>1</v>
      </c>
      <c r="CF25" s="136">
        <v>1</v>
      </c>
      <c r="CG25" s="136">
        <v>1</v>
      </c>
      <c r="CH25" s="136">
        <v>1</v>
      </c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19"/>
      <c r="HA25" s="134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  <c r="HR25" s="135"/>
      <c r="HS25" s="137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36"/>
      <c r="IW25" s="136"/>
      <c r="IX25" s="136"/>
      <c r="IY25" s="136"/>
      <c r="IZ25" s="136"/>
      <c r="JA25" s="136"/>
      <c r="JB25" s="136"/>
      <c r="JC25" s="136"/>
      <c r="JD25" s="136"/>
      <c r="JE25" s="136"/>
      <c r="JF25" s="136"/>
      <c r="JG25" s="136"/>
      <c r="JH25" s="136"/>
      <c r="JI25" s="136"/>
      <c r="JJ25" s="136">
        <v>1</v>
      </c>
      <c r="JK25" s="136">
        <v>1</v>
      </c>
      <c r="JL25" s="136">
        <v>1</v>
      </c>
      <c r="JM25" s="136">
        <v>1</v>
      </c>
      <c r="JN25" s="136">
        <v>1</v>
      </c>
      <c r="JO25" s="136">
        <v>1</v>
      </c>
      <c r="JP25" s="136">
        <v>1</v>
      </c>
      <c r="JQ25" s="136">
        <v>1</v>
      </c>
      <c r="JR25" s="136">
        <v>1</v>
      </c>
      <c r="JS25" s="136"/>
      <c r="JT25" s="136"/>
      <c r="JU25" s="136"/>
      <c r="JV25" s="136"/>
      <c r="JW25" s="136"/>
      <c r="JX25" s="136"/>
      <c r="JY25" s="136"/>
      <c r="JZ25" s="136"/>
      <c r="KA25" s="136"/>
      <c r="KB25" s="136"/>
      <c r="KC25" s="136"/>
      <c r="KD25" s="136"/>
      <c r="KE25" s="136"/>
      <c r="KF25" s="136"/>
      <c r="KG25" s="136"/>
      <c r="KH25" s="136"/>
      <c r="KI25" s="136"/>
      <c r="KJ25" s="136"/>
      <c r="KK25" s="136"/>
      <c r="KL25" s="136"/>
      <c r="KM25" s="136"/>
      <c r="KN25" s="136"/>
      <c r="KO25" s="136"/>
      <c r="KP25" s="136"/>
      <c r="KQ25" s="136"/>
      <c r="KR25" s="136"/>
      <c r="KS25" s="136"/>
      <c r="KT25" s="136"/>
      <c r="KU25" s="136"/>
      <c r="KV25" s="136"/>
      <c r="KW25" s="136"/>
      <c r="KX25" s="136"/>
      <c r="KY25" s="136"/>
      <c r="KZ25" s="136"/>
      <c r="LA25" s="136"/>
      <c r="LB25" s="136"/>
      <c r="LC25" s="136"/>
      <c r="LD25" s="136"/>
      <c r="LE25" s="136"/>
      <c r="LF25" s="136"/>
      <c r="LG25" s="136"/>
      <c r="LH25" s="136"/>
      <c r="LI25" s="136"/>
      <c r="LJ25" s="136"/>
      <c r="LK25" s="136"/>
      <c r="LL25" s="136"/>
      <c r="LM25" s="136"/>
      <c r="LN25" s="136"/>
      <c r="LO25" s="136"/>
      <c r="LP25" s="136"/>
      <c r="LQ25" s="136"/>
      <c r="LR25" s="136"/>
      <c r="LS25" s="136"/>
      <c r="LT25" s="136"/>
      <c r="LU25" s="136"/>
      <c r="LV25" s="136"/>
      <c r="LW25" s="136"/>
      <c r="LX25" s="136"/>
      <c r="LY25" s="136"/>
      <c r="LZ25" s="136"/>
      <c r="MA25" s="136"/>
      <c r="MB25" s="136"/>
      <c r="MC25" s="136"/>
      <c r="MD25" s="136"/>
      <c r="ME25" s="136"/>
      <c r="MF25" s="136"/>
      <c r="MG25" s="136"/>
      <c r="MH25" s="136"/>
      <c r="MI25" s="136"/>
      <c r="MJ25" s="136"/>
      <c r="MK25" s="136"/>
      <c r="ML25" s="136"/>
      <c r="MM25" s="136"/>
      <c r="MN25" s="136"/>
      <c r="MO25" s="136"/>
      <c r="MP25" s="136"/>
      <c r="MQ25" s="136"/>
      <c r="MR25" s="136"/>
      <c r="MS25" s="136"/>
      <c r="MT25" s="136"/>
      <c r="MU25" s="136"/>
      <c r="MV25" s="136"/>
      <c r="MW25" s="136"/>
      <c r="MX25" s="136"/>
      <c r="MY25" s="136"/>
      <c r="MZ25" s="136"/>
      <c r="NA25" s="136"/>
      <c r="NB25" s="136"/>
      <c r="NC25" s="136"/>
      <c r="ND25" s="136"/>
      <c r="NE25" s="136"/>
      <c r="NF25" s="136"/>
      <c r="NG25" s="136"/>
      <c r="NH25" s="136"/>
      <c r="NI25" s="136"/>
      <c r="NJ25" s="136"/>
      <c r="NK25" s="136"/>
      <c r="NL25" s="136"/>
      <c r="NM25" s="136"/>
      <c r="NN25" s="136"/>
      <c r="NO25" s="119"/>
      <c r="NP25" s="134"/>
      <c r="NQ25" s="135"/>
      <c r="NR25" s="135"/>
      <c r="NS25" s="135"/>
      <c r="NT25" s="135"/>
      <c r="NU25" s="135"/>
      <c r="NV25" s="136">
        <v>1</v>
      </c>
      <c r="NW25" s="119"/>
      <c r="NX25" s="37">
        <f t="shared" si="0"/>
        <v>9</v>
      </c>
      <c r="NY25" s="19">
        <f t="shared" si="1"/>
        <v>9</v>
      </c>
      <c r="NZ25" s="138">
        <f t="shared" si="2"/>
        <v>1</v>
      </c>
    </row>
    <row r="26" spans="1:390" ht="15.75" thickBot="1">
      <c r="A26" s="169"/>
      <c r="B26" s="34" t="s">
        <v>945</v>
      </c>
      <c r="C26" s="12" t="s">
        <v>860</v>
      </c>
      <c r="D26" s="22" t="s">
        <v>112</v>
      </c>
      <c r="E26" s="85" t="s">
        <v>22</v>
      </c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>
        <v>1</v>
      </c>
      <c r="CS26" s="16">
        <v>1</v>
      </c>
      <c r="CT26" s="16">
        <v>1</v>
      </c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79"/>
      <c r="HA26" s="8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39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79"/>
      <c r="NP26" s="8"/>
      <c r="NQ26" s="4"/>
      <c r="NR26" s="4"/>
      <c r="NS26" s="4"/>
      <c r="NT26" s="4"/>
      <c r="NU26" s="4"/>
      <c r="NV26" s="16">
        <v>1</v>
      </c>
      <c r="NW26" s="79"/>
      <c r="NX26" s="37">
        <f t="shared" si="0"/>
        <v>3</v>
      </c>
      <c r="NY26" s="19">
        <f t="shared" si="1"/>
        <v>0</v>
      </c>
      <c r="NZ26" s="19">
        <f>COUNTIF(NP26:NW26,1)</f>
        <v>1</v>
      </c>
    </row>
    <row r="27" spans="1:390" ht="15.75" thickBot="1">
      <c r="A27" s="169"/>
      <c r="B27" s="34" t="s">
        <v>939</v>
      </c>
      <c r="C27" s="12" t="s">
        <v>858</v>
      </c>
      <c r="D27" s="22" t="s">
        <v>112</v>
      </c>
      <c r="E27" s="85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>
        <v>1</v>
      </c>
      <c r="CP27" s="16">
        <v>1</v>
      </c>
      <c r="CQ27" s="16">
        <v>1</v>
      </c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79"/>
      <c r="HA27" s="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40"/>
      <c r="HP27" s="40"/>
      <c r="HQ27" s="40"/>
      <c r="HR27" s="40"/>
      <c r="HS27" s="40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>
        <v>1</v>
      </c>
      <c r="KB27" s="16">
        <v>1</v>
      </c>
      <c r="KC27" s="16">
        <v>1</v>
      </c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79"/>
      <c r="NP27" s="8"/>
      <c r="NQ27" s="4"/>
      <c r="NR27" s="4"/>
      <c r="NS27" s="4"/>
      <c r="NT27" s="4">
        <v>1</v>
      </c>
      <c r="NU27" s="4"/>
      <c r="NV27" s="16"/>
      <c r="NW27" s="79"/>
      <c r="NX27" s="37">
        <f t="shared" si="0"/>
        <v>3</v>
      </c>
      <c r="NY27" s="19">
        <f t="shared" si="1"/>
        <v>3</v>
      </c>
      <c r="NZ27" s="19">
        <f t="shared" si="2"/>
        <v>1</v>
      </c>
    </row>
    <row r="28" spans="1:390" s="128" customFormat="1" ht="15.75" thickBot="1">
      <c r="A28" s="170"/>
      <c r="B28" s="57" t="s">
        <v>940</v>
      </c>
      <c r="C28" s="57" t="s">
        <v>858</v>
      </c>
      <c r="D28" s="64">
        <v>2</v>
      </c>
      <c r="E28" s="133" t="s">
        <v>25</v>
      </c>
      <c r="F28" s="134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>
        <v>1</v>
      </c>
      <c r="BN28" s="136">
        <v>1</v>
      </c>
      <c r="BO28" s="136">
        <v>1</v>
      </c>
      <c r="BP28" s="136">
        <v>1</v>
      </c>
      <c r="BQ28" s="136">
        <v>1</v>
      </c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136"/>
      <c r="DE28" s="136"/>
      <c r="DF28" s="136"/>
      <c r="DG28" s="136"/>
      <c r="DH28" s="136"/>
      <c r="DI28" s="136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36"/>
      <c r="FF28" s="136"/>
      <c r="FG28" s="136"/>
      <c r="FH28" s="136"/>
      <c r="FI28" s="136"/>
      <c r="FJ28" s="136"/>
      <c r="FK28" s="136"/>
      <c r="FL28" s="136"/>
      <c r="FM28" s="136"/>
      <c r="FN28" s="136"/>
      <c r="FO28" s="136"/>
      <c r="FP28" s="136"/>
      <c r="FQ28" s="136"/>
      <c r="FR28" s="136"/>
      <c r="FS28" s="136"/>
      <c r="FT28" s="136"/>
      <c r="FU28" s="136"/>
      <c r="FV28" s="136"/>
      <c r="FW28" s="136"/>
      <c r="FX28" s="136"/>
      <c r="FY28" s="136"/>
      <c r="FZ28" s="136"/>
      <c r="GA28" s="136"/>
      <c r="GB28" s="136"/>
      <c r="GC28" s="136"/>
      <c r="GD28" s="136"/>
      <c r="GE28" s="136"/>
      <c r="GF28" s="136"/>
      <c r="GG28" s="136"/>
      <c r="GH28" s="136"/>
      <c r="GI28" s="136"/>
      <c r="GJ28" s="136"/>
      <c r="GK28" s="136"/>
      <c r="GL28" s="136"/>
      <c r="GM28" s="136"/>
      <c r="GN28" s="136"/>
      <c r="GO28" s="136"/>
      <c r="GP28" s="136"/>
      <c r="GQ28" s="136"/>
      <c r="GR28" s="136"/>
      <c r="GS28" s="136"/>
      <c r="GT28" s="136"/>
      <c r="GU28" s="136"/>
      <c r="GV28" s="136"/>
      <c r="GW28" s="136"/>
      <c r="GX28" s="136"/>
      <c r="GY28" s="136"/>
      <c r="GZ28" s="119"/>
      <c r="HA28" s="134"/>
      <c r="HB28" s="135"/>
      <c r="HC28" s="135"/>
      <c r="HD28" s="135"/>
      <c r="HE28" s="135"/>
      <c r="HF28" s="135"/>
      <c r="HG28" s="135"/>
      <c r="HH28" s="135"/>
      <c r="HI28" s="135"/>
      <c r="HJ28" s="135"/>
      <c r="HK28" s="135"/>
      <c r="HL28" s="135"/>
      <c r="HM28" s="135"/>
      <c r="HN28" s="135"/>
      <c r="HO28" s="136"/>
      <c r="HP28" s="136"/>
      <c r="HQ28" s="136"/>
      <c r="HR28" s="136"/>
      <c r="HS28" s="136"/>
      <c r="HT28" s="136"/>
      <c r="HU28" s="136"/>
      <c r="HV28" s="136"/>
      <c r="HW28" s="136"/>
      <c r="HX28" s="136"/>
      <c r="HY28" s="136"/>
      <c r="HZ28" s="136"/>
      <c r="IA28" s="136"/>
      <c r="IB28" s="136"/>
      <c r="IC28" s="136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136"/>
      <c r="IQ28" s="136"/>
      <c r="IR28" s="136"/>
      <c r="IS28" s="136"/>
      <c r="IT28" s="136"/>
      <c r="IU28" s="136"/>
      <c r="IV28" s="136"/>
      <c r="IW28" s="136"/>
      <c r="IX28" s="136"/>
      <c r="IY28" s="136"/>
      <c r="IZ28" s="136">
        <v>1</v>
      </c>
      <c r="JA28" s="136">
        <v>1</v>
      </c>
      <c r="JB28" s="136">
        <v>1</v>
      </c>
      <c r="JC28" s="136">
        <v>1</v>
      </c>
      <c r="JD28" s="136"/>
      <c r="JE28" s="136"/>
      <c r="JF28" s="136"/>
      <c r="JG28" s="136"/>
      <c r="JH28" s="136"/>
      <c r="JI28" s="136"/>
      <c r="JJ28" s="136"/>
      <c r="JK28" s="136"/>
      <c r="JL28" s="136"/>
      <c r="JM28" s="136"/>
      <c r="JN28" s="136"/>
      <c r="JO28" s="136"/>
      <c r="JP28" s="136"/>
      <c r="JQ28" s="136"/>
      <c r="JR28" s="136"/>
      <c r="JS28" s="136"/>
      <c r="JT28" s="136"/>
      <c r="JU28" s="136"/>
      <c r="JV28" s="136"/>
      <c r="JW28" s="136"/>
      <c r="JX28" s="136"/>
      <c r="JY28" s="136"/>
      <c r="JZ28" s="136"/>
      <c r="KA28" s="136"/>
      <c r="KB28" s="136"/>
      <c r="KC28" s="136"/>
      <c r="KD28" s="136"/>
      <c r="KE28" s="136"/>
      <c r="KF28" s="136"/>
      <c r="KG28" s="136"/>
      <c r="KH28" s="136"/>
      <c r="KI28" s="136"/>
      <c r="KJ28" s="136"/>
      <c r="KK28" s="136"/>
      <c r="KL28" s="136"/>
      <c r="KM28" s="136"/>
      <c r="KN28" s="136"/>
      <c r="KO28" s="136"/>
      <c r="KP28" s="136"/>
      <c r="KQ28" s="136"/>
      <c r="KR28" s="136"/>
      <c r="KS28" s="136"/>
      <c r="KT28" s="136"/>
      <c r="KU28" s="136"/>
      <c r="KV28" s="136"/>
      <c r="KW28" s="136"/>
      <c r="KX28" s="136"/>
      <c r="KY28" s="136"/>
      <c r="KZ28" s="136"/>
      <c r="LA28" s="136"/>
      <c r="LB28" s="136"/>
      <c r="LC28" s="136"/>
      <c r="LD28" s="136"/>
      <c r="LE28" s="136"/>
      <c r="LF28" s="136"/>
      <c r="LG28" s="136"/>
      <c r="LH28" s="136"/>
      <c r="LI28" s="136"/>
      <c r="LJ28" s="136"/>
      <c r="LK28" s="136"/>
      <c r="LL28" s="136"/>
      <c r="LM28" s="136"/>
      <c r="LN28" s="136"/>
      <c r="LO28" s="136"/>
      <c r="LP28" s="136"/>
      <c r="LQ28" s="136"/>
      <c r="LR28" s="136"/>
      <c r="LS28" s="136"/>
      <c r="LT28" s="136"/>
      <c r="LU28" s="136"/>
      <c r="LV28" s="136"/>
      <c r="LW28" s="136"/>
      <c r="LX28" s="136"/>
      <c r="LY28" s="136"/>
      <c r="LZ28" s="136"/>
      <c r="MA28" s="136"/>
      <c r="MB28" s="136"/>
      <c r="MC28" s="136"/>
      <c r="MD28" s="136"/>
      <c r="ME28" s="136"/>
      <c r="MF28" s="136"/>
      <c r="MG28" s="136"/>
      <c r="MH28" s="136"/>
      <c r="MI28" s="136"/>
      <c r="MJ28" s="136"/>
      <c r="MK28" s="136"/>
      <c r="ML28" s="136"/>
      <c r="MM28" s="136"/>
      <c r="MN28" s="136"/>
      <c r="MO28" s="136"/>
      <c r="MP28" s="136"/>
      <c r="MQ28" s="136"/>
      <c r="MR28" s="136"/>
      <c r="MS28" s="136"/>
      <c r="MT28" s="136"/>
      <c r="MU28" s="136"/>
      <c r="MV28" s="136"/>
      <c r="MW28" s="136"/>
      <c r="MX28" s="136"/>
      <c r="MY28" s="136"/>
      <c r="MZ28" s="136"/>
      <c r="NA28" s="136"/>
      <c r="NB28" s="136"/>
      <c r="NC28" s="136"/>
      <c r="ND28" s="136"/>
      <c r="NE28" s="136"/>
      <c r="NF28" s="136"/>
      <c r="NG28" s="136"/>
      <c r="NH28" s="136"/>
      <c r="NI28" s="136"/>
      <c r="NJ28" s="136"/>
      <c r="NK28" s="136"/>
      <c r="NL28" s="136"/>
      <c r="NM28" s="136"/>
      <c r="NN28" s="136"/>
      <c r="NO28" s="119"/>
      <c r="NP28" s="134"/>
      <c r="NQ28" s="135"/>
      <c r="NR28" s="135"/>
      <c r="NS28" s="135"/>
      <c r="NT28" s="135"/>
      <c r="NU28" s="135"/>
      <c r="NV28" s="136"/>
      <c r="NW28" s="119">
        <v>1</v>
      </c>
      <c r="NX28" s="37">
        <f t="shared" si="0"/>
        <v>5</v>
      </c>
      <c r="NY28" s="19">
        <f t="shared" si="1"/>
        <v>4</v>
      </c>
      <c r="NZ28" s="138">
        <f t="shared" si="2"/>
        <v>1</v>
      </c>
    </row>
    <row r="29" spans="1:390" ht="23.25" customHeight="1" thickBot="1">
      <c r="A29" s="127"/>
      <c r="B29" s="103" t="s">
        <v>966</v>
      </c>
      <c r="C29" s="103" t="s">
        <v>3</v>
      </c>
      <c r="D29" s="104" t="s">
        <v>2</v>
      </c>
      <c r="E29" s="105" t="s">
        <v>3</v>
      </c>
      <c r="F29" s="106" t="s">
        <v>26</v>
      </c>
      <c r="G29" s="107" t="s">
        <v>27</v>
      </c>
      <c r="H29" s="107" t="s">
        <v>28</v>
      </c>
      <c r="I29" s="107" t="s">
        <v>29</v>
      </c>
      <c r="J29" s="107" t="s">
        <v>30</v>
      </c>
      <c r="K29" s="107" t="s">
        <v>31</v>
      </c>
      <c r="L29" s="107" t="s">
        <v>32</v>
      </c>
      <c r="M29" s="107" t="s">
        <v>33</v>
      </c>
      <c r="N29" s="107" t="s">
        <v>34</v>
      </c>
      <c r="O29" s="107" t="s">
        <v>35</v>
      </c>
      <c r="P29" s="107" t="s">
        <v>36</v>
      </c>
      <c r="Q29" s="108" t="s">
        <v>37</v>
      </c>
      <c r="R29" s="108" t="s">
        <v>38</v>
      </c>
      <c r="S29" s="108" t="s">
        <v>39</v>
      </c>
      <c r="T29" s="108" t="s">
        <v>40</v>
      </c>
      <c r="U29" s="108" t="s">
        <v>41</v>
      </c>
      <c r="V29" s="108" t="s">
        <v>42</v>
      </c>
      <c r="W29" s="108" t="s">
        <v>43</v>
      </c>
      <c r="X29" s="108" t="s">
        <v>44</v>
      </c>
      <c r="Y29" s="108" t="s">
        <v>46</v>
      </c>
      <c r="Z29" s="108" t="s">
        <v>45</v>
      </c>
      <c r="AA29" s="108" t="s">
        <v>881</v>
      </c>
      <c r="AB29" s="108" t="s">
        <v>882</v>
      </c>
      <c r="AC29" s="108" t="s">
        <v>883</v>
      </c>
      <c r="AD29" s="108" t="s">
        <v>884</v>
      </c>
      <c r="AE29" s="108" t="s">
        <v>885</v>
      </c>
      <c r="AF29" s="108" t="s">
        <v>886</v>
      </c>
      <c r="AG29" s="108" t="s">
        <v>887</v>
      </c>
      <c r="AH29" s="108" t="s">
        <v>888</v>
      </c>
      <c r="AI29" s="108" t="s">
        <v>889</v>
      </c>
      <c r="AJ29" s="108" t="s">
        <v>890</v>
      </c>
      <c r="AK29" s="108" t="s">
        <v>891</v>
      </c>
      <c r="AL29" s="108" t="s">
        <v>892</v>
      </c>
      <c r="AM29" s="108" t="s">
        <v>893</v>
      </c>
      <c r="AN29" s="108" t="s">
        <v>894</v>
      </c>
      <c r="AO29" s="108" t="s">
        <v>895</v>
      </c>
      <c r="AP29" s="108" t="s">
        <v>896</v>
      </c>
      <c r="AQ29" s="108" t="s">
        <v>897</v>
      </c>
      <c r="AR29" s="108" t="s">
        <v>47</v>
      </c>
      <c r="AS29" s="108" t="s">
        <v>48</v>
      </c>
      <c r="AT29" s="108" t="s">
        <v>49</v>
      </c>
      <c r="AU29" s="108" t="s">
        <v>50</v>
      </c>
      <c r="AV29" s="108" t="s">
        <v>51</v>
      </c>
      <c r="AW29" s="108" t="s">
        <v>52</v>
      </c>
      <c r="AX29" s="108" t="s">
        <v>53</v>
      </c>
      <c r="AY29" s="108" t="s">
        <v>54</v>
      </c>
      <c r="AZ29" s="108" t="s">
        <v>55</v>
      </c>
      <c r="BA29" s="108" t="s">
        <v>56</v>
      </c>
      <c r="BB29" s="108" t="s">
        <v>57</v>
      </c>
      <c r="BC29" s="108" t="s">
        <v>58</v>
      </c>
      <c r="BD29" s="108" t="s">
        <v>59</v>
      </c>
      <c r="BE29" s="108" t="s">
        <v>60</v>
      </c>
      <c r="BF29" s="108" t="s">
        <v>61</v>
      </c>
      <c r="BG29" s="108" t="s">
        <v>62</v>
      </c>
      <c r="BH29" s="108" t="s">
        <v>63</v>
      </c>
      <c r="BI29" s="108" t="s">
        <v>64</v>
      </c>
      <c r="BJ29" s="108" t="s">
        <v>65</v>
      </c>
      <c r="BK29" s="108" t="s">
        <v>66</v>
      </c>
      <c r="BL29" s="108" t="s">
        <v>67</v>
      </c>
      <c r="BM29" s="108" t="s">
        <v>946</v>
      </c>
      <c r="BN29" s="108" t="s">
        <v>947</v>
      </c>
      <c r="BO29" s="108" t="s">
        <v>948</v>
      </c>
      <c r="BP29" s="108" t="s">
        <v>949</v>
      </c>
      <c r="BQ29" s="108" t="s">
        <v>950</v>
      </c>
      <c r="BR29" s="108" t="s">
        <v>234</v>
      </c>
      <c r="BS29" s="108" t="s">
        <v>236</v>
      </c>
      <c r="BT29" s="108" t="s">
        <v>238</v>
      </c>
      <c r="BU29" s="108" t="s">
        <v>240</v>
      </c>
      <c r="BV29" s="108" t="s">
        <v>241</v>
      </c>
      <c r="BW29" s="108" t="s">
        <v>243</v>
      </c>
      <c r="BX29" s="108" t="s">
        <v>245</v>
      </c>
      <c r="BY29" s="108" t="s">
        <v>247</v>
      </c>
      <c r="BZ29" s="108" t="s">
        <v>270</v>
      </c>
      <c r="CA29" s="108" t="s">
        <v>272</v>
      </c>
      <c r="CB29" s="108" t="s">
        <v>274</v>
      </c>
      <c r="CC29" s="108" t="s">
        <v>276</v>
      </c>
      <c r="CD29" s="108" t="s">
        <v>278</v>
      </c>
      <c r="CE29" s="108" t="s">
        <v>280</v>
      </c>
      <c r="CF29" s="108" t="s">
        <v>282</v>
      </c>
      <c r="CG29" s="108" t="s">
        <v>284</v>
      </c>
      <c r="CH29" s="108" t="s">
        <v>286</v>
      </c>
      <c r="CI29" s="108" t="s">
        <v>288</v>
      </c>
      <c r="CJ29" s="108" t="s">
        <v>290</v>
      </c>
      <c r="CK29" s="108" t="s">
        <v>292</v>
      </c>
      <c r="CL29" s="108" t="s">
        <v>294</v>
      </c>
      <c r="CM29" s="108" t="s">
        <v>296</v>
      </c>
      <c r="CN29" s="108" t="s">
        <v>298</v>
      </c>
      <c r="CO29" s="108" t="s">
        <v>951</v>
      </c>
      <c r="CP29" s="108" t="s">
        <v>952</v>
      </c>
      <c r="CQ29" s="108" t="s">
        <v>953</v>
      </c>
      <c r="CR29" s="108" t="s">
        <v>300</v>
      </c>
      <c r="CS29" s="108" t="s">
        <v>301</v>
      </c>
      <c r="CT29" s="108" t="s">
        <v>912</v>
      </c>
      <c r="CU29" s="108" t="s">
        <v>913</v>
      </c>
      <c r="CV29" s="108" t="s">
        <v>914</v>
      </c>
      <c r="CW29" s="108" t="s">
        <v>932</v>
      </c>
      <c r="CX29" s="108" t="s">
        <v>303</v>
      </c>
      <c r="CY29" s="108" t="s">
        <v>304</v>
      </c>
      <c r="CZ29" s="108" t="s">
        <v>306</v>
      </c>
      <c r="DA29" s="108" t="s">
        <v>307</v>
      </c>
      <c r="DB29" s="108" t="s">
        <v>308</v>
      </c>
      <c r="DC29" s="108" t="s">
        <v>310</v>
      </c>
      <c r="DD29" s="108" t="s">
        <v>311</v>
      </c>
      <c r="DE29" s="108" t="s">
        <v>315</v>
      </c>
      <c r="DF29" s="108" t="s">
        <v>317</v>
      </c>
      <c r="DG29" s="108" t="s">
        <v>319</v>
      </c>
      <c r="DH29" s="108" t="s">
        <v>321</v>
      </c>
      <c r="DI29" s="108" t="s">
        <v>323</v>
      </c>
      <c r="DJ29" s="108" t="s">
        <v>324</v>
      </c>
      <c r="DK29" s="108" t="s">
        <v>326</v>
      </c>
      <c r="DL29" s="108" t="s">
        <v>328</v>
      </c>
      <c r="DM29" s="108" t="s">
        <v>331</v>
      </c>
      <c r="DN29" s="108" t="s">
        <v>333</v>
      </c>
      <c r="DO29" s="108" t="s">
        <v>335</v>
      </c>
      <c r="DP29" s="108" t="s">
        <v>337</v>
      </c>
      <c r="DQ29" s="108" t="s">
        <v>339</v>
      </c>
      <c r="DR29" s="108" t="s">
        <v>341</v>
      </c>
      <c r="DS29" s="108" t="s">
        <v>343</v>
      </c>
      <c r="DT29" s="108" t="s">
        <v>345</v>
      </c>
      <c r="DU29" s="108" t="s">
        <v>347</v>
      </c>
      <c r="DV29" s="108" t="s">
        <v>348</v>
      </c>
      <c r="DW29" s="108" t="s">
        <v>350</v>
      </c>
      <c r="DX29" s="108" t="s">
        <v>351</v>
      </c>
      <c r="DY29" s="108" t="s">
        <v>353</v>
      </c>
      <c r="DZ29" s="108" t="s">
        <v>355</v>
      </c>
      <c r="EA29" s="108" t="s">
        <v>357</v>
      </c>
      <c r="EB29" s="108" t="s">
        <v>359</v>
      </c>
      <c r="EC29" s="108" t="s">
        <v>363</v>
      </c>
      <c r="ED29" s="108" t="s">
        <v>365</v>
      </c>
      <c r="EE29" s="108" t="s">
        <v>367</v>
      </c>
      <c r="EF29" s="108" t="s">
        <v>369</v>
      </c>
      <c r="EG29" s="108" t="s">
        <v>370</v>
      </c>
      <c r="EH29" s="108" t="s">
        <v>372</v>
      </c>
      <c r="EI29" s="108" t="s">
        <v>373</v>
      </c>
      <c r="EJ29" s="108" t="s">
        <v>375</v>
      </c>
      <c r="EK29" s="108" t="s">
        <v>379</v>
      </c>
      <c r="EL29" s="108" t="s">
        <v>381</v>
      </c>
      <c r="EM29" s="108" t="s">
        <v>383</v>
      </c>
      <c r="EN29" s="108" t="s">
        <v>385</v>
      </c>
      <c r="EO29" s="108" t="s">
        <v>387</v>
      </c>
      <c r="EP29" s="108" t="s">
        <v>389</v>
      </c>
      <c r="EQ29" s="108" t="s">
        <v>391</v>
      </c>
      <c r="ER29" s="108" t="s">
        <v>393</v>
      </c>
      <c r="ES29" s="108" t="s">
        <v>395</v>
      </c>
      <c r="ET29" s="108" t="s">
        <v>397</v>
      </c>
      <c r="EU29" s="108" t="s">
        <v>399</v>
      </c>
      <c r="EV29" s="108" t="s">
        <v>401</v>
      </c>
      <c r="EW29" s="108" t="s">
        <v>403</v>
      </c>
      <c r="EX29" s="108" t="s">
        <v>405</v>
      </c>
      <c r="EY29" s="108" t="s">
        <v>407</v>
      </c>
      <c r="EZ29" s="108" t="s">
        <v>409</v>
      </c>
      <c r="FA29" s="108" t="s">
        <v>411</v>
      </c>
      <c r="FB29" s="108" t="s">
        <v>898</v>
      </c>
      <c r="FC29" s="108" t="s">
        <v>414</v>
      </c>
      <c r="FD29" s="108" t="s">
        <v>416</v>
      </c>
      <c r="FE29" s="108" t="s">
        <v>418</v>
      </c>
      <c r="FF29" s="108" t="s">
        <v>420</v>
      </c>
      <c r="FG29" s="108" t="s">
        <v>422</v>
      </c>
      <c r="FH29" s="108" t="s">
        <v>424</v>
      </c>
      <c r="FI29" s="108" t="s">
        <v>426</v>
      </c>
      <c r="FJ29" s="108" t="s">
        <v>428</v>
      </c>
      <c r="FK29" s="108" t="s">
        <v>430</v>
      </c>
      <c r="FL29" s="108" t="s">
        <v>432</v>
      </c>
      <c r="FM29" s="108" t="s">
        <v>434</v>
      </c>
      <c r="FN29" s="108" t="s">
        <v>436</v>
      </c>
      <c r="FO29" s="108" t="s">
        <v>438</v>
      </c>
      <c r="FP29" s="108" t="s">
        <v>440</v>
      </c>
      <c r="FQ29" s="108" t="s">
        <v>442</v>
      </c>
      <c r="FR29" s="108" t="s">
        <v>444</v>
      </c>
      <c r="FS29" s="108" t="s">
        <v>446</v>
      </c>
      <c r="FT29" s="108" t="s">
        <v>448</v>
      </c>
      <c r="FU29" s="108" t="s">
        <v>450</v>
      </c>
      <c r="FV29" s="108" t="s">
        <v>452</v>
      </c>
      <c r="FW29" s="108" t="s">
        <v>454</v>
      </c>
      <c r="FX29" s="108" t="s">
        <v>456</v>
      </c>
      <c r="FY29" s="108" t="s">
        <v>458</v>
      </c>
      <c r="FZ29" s="108" t="s">
        <v>459</v>
      </c>
      <c r="GA29" s="108" t="s">
        <v>461</v>
      </c>
      <c r="GB29" s="108" t="s">
        <v>462</v>
      </c>
      <c r="GC29" s="108" t="s">
        <v>464</v>
      </c>
      <c r="GD29" s="108" t="s">
        <v>466</v>
      </c>
      <c r="GE29" s="108" t="s">
        <v>468</v>
      </c>
      <c r="GF29" s="108" t="s">
        <v>469</v>
      </c>
      <c r="GG29" s="108" t="s">
        <v>474</v>
      </c>
      <c r="GH29" s="108" t="s">
        <v>476</v>
      </c>
      <c r="GI29" s="108" t="s">
        <v>478</v>
      </c>
      <c r="GJ29" s="108" t="s">
        <v>480</v>
      </c>
      <c r="GK29" s="108" t="s">
        <v>482</v>
      </c>
      <c r="GL29" s="108" t="s">
        <v>483</v>
      </c>
      <c r="GM29" s="108" t="s">
        <v>485</v>
      </c>
      <c r="GN29" s="108" t="s">
        <v>486</v>
      </c>
      <c r="GO29" s="108" t="s">
        <v>488</v>
      </c>
      <c r="GP29" s="108" t="s">
        <v>492</v>
      </c>
      <c r="GQ29" s="108" t="s">
        <v>494</v>
      </c>
      <c r="GR29" s="108" t="s">
        <v>496</v>
      </c>
      <c r="GS29" s="108" t="s">
        <v>498</v>
      </c>
      <c r="GT29" s="108" t="s">
        <v>500</v>
      </c>
      <c r="GU29" s="108" t="s">
        <v>502</v>
      </c>
      <c r="GV29" s="108" t="s">
        <v>504</v>
      </c>
      <c r="GW29" s="108" t="s">
        <v>506</v>
      </c>
      <c r="GX29" s="108" t="s">
        <v>508</v>
      </c>
      <c r="GY29" s="108" t="s">
        <v>510</v>
      </c>
      <c r="GZ29" s="109" t="s">
        <v>511</v>
      </c>
      <c r="HA29" s="68" t="s">
        <v>68</v>
      </c>
      <c r="HB29" s="69" t="s">
        <v>69</v>
      </c>
      <c r="HC29" s="69" t="s">
        <v>70</v>
      </c>
      <c r="HD29" s="69" t="s">
        <v>71</v>
      </c>
      <c r="HE29" s="69" t="s">
        <v>72</v>
      </c>
      <c r="HF29" s="69" t="s">
        <v>73</v>
      </c>
      <c r="HG29" s="69" t="s">
        <v>74</v>
      </c>
      <c r="HH29" s="69" t="s">
        <v>75</v>
      </c>
      <c r="HI29" s="69" t="s">
        <v>76</v>
      </c>
      <c r="HJ29" s="69" t="s">
        <v>77</v>
      </c>
      <c r="HK29" s="69" t="s">
        <v>78</v>
      </c>
      <c r="HL29" s="69" t="s">
        <v>79</v>
      </c>
      <c r="HM29" s="69" t="s">
        <v>80</v>
      </c>
      <c r="HN29" s="69" t="s">
        <v>81</v>
      </c>
      <c r="HO29" s="70" t="s">
        <v>82</v>
      </c>
      <c r="HP29" s="70" t="s">
        <v>83</v>
      </c>
      <c r="HQ29" s="70" t="s">
        <v>84</v>
      </c>
      <c r="HR29" s="70" t="s">
        <v>899</v>
      </c>
      <c r="HS29" s="70" t="s">
        <v>900</v>
      </c>
      <c r="HT29" s="70" t="s">
        <v>901</v>
      </c>
      <c r="HU29" s="70" t="s">
        <v>902</v>
      </c>
      <c r="HV29" s="70" t="s">
        <v>903</v>
      </c>
      <c r="HW29" s="70" t="s">
        <v>904</v>
      </c>
      <c r="HX29" s="70" t="s">
        <v>905</v>
      </c>
      <c r="HY29" s="70" t="s">
        <v>906</v>
      </c>
      <c r="HZ29" s="70" t="s">
        <v>907</v>
      </c>
      <c r="IA29" s="70" t="s">
        <v>908</v>
      </c>
      <c r="IB29" s="70" t="s">
        <v>909</v>
      </c>
      <c r="IC29" s="70" t="s">
        <v>910</v>
      </c>
      <c r="ID29" s="70" t="s">
        <v>85</v>
      </c>
      <c r="IE29" s="70" t="s">
        <v>86</v>
      </c>
      <c r="IF29" s="70" t="s">
        <v>87</v>
      </c>
      <c r="IG29" s="70" t="s">
        <v>88</v>
      </c>
      <c r="IH29" s="70" t="s">
        <v>89</v>
      </c>
      <c r="II29" s="70" t="s">
        <v>90</v>
      </c>
      <c r="IJ29" s="70" t="s">
        <v>91</v>
      </c>
      <c r="IK29" s="70" t="s">
        <v>92</v>
      </c>
      <c r="IL29" s="70" t="s">
        <v>93</v>
      </c>
      <c r="IM29" s="70" t="s">
        <v>94</v>
      </c>
      <c r="IN29" s="70" t="s">
        <v>95</v>
      </c>
      <c r="IO29" s="70" t="s">
        <v>111</v>
      </c>
      <c r="IP29" s="70" t="s">
        <v>96</v>
      </c>
      <c r="IQ29" s="70" t="s">
        <v>97</v>
      </c>
      <c r="IR29" s="70" t="s">
        <v>98</v>
      </c>
      <c r="IS29" s="70" t="s">
        <v>99</v>
      </c>
      <c r="IT29" s="70" t="s">
        <v>100</v>
      </c>
      <c r="IU29" s="70" t="s">
        <v>101</v>
      </c>
      <c r="IV29" s="70" t="s">
        <v>102</v>
      </c>
      <c r="IW29" s="70" t="s">
        <v>103</v>
      </c>
      <c r="IX29" s="70" t="s">
        <v>104</v>
      </c>
      <c r="IY29" s="70" t="s">
        <v>105</v>
      </c>
      <c r="IZ29" s="70" t="s">
        <v>955</v>
      </c>
      <c r="JA29" s="70" t="s">
        <v>956</v>
      </c>
      <c r="JB29" s="70" t="s">
        <v>957</v>
      </c>
      <c r="JC29" s="70" t="s">
        <v>958</v>
      </c>
      <c r="JD29" s="70" t="s">
        <v>615</v>
      </c>
      <c r="JE29" s="70" t="s">
        <v>616</v>
      </c>
      <c r="JF29" s="70" t="s">
        <v>617</v>
      </c>
      <c r="JG29" s="70" t="s">
        <v>619</v>
      </c>
      <c r="JH29" s="70" t="s">
        <v>621</v>
      </c>
      <c r="JI29" s="70" t="s">
        <v>623</v>
      </c>
      <c r="JJ29" s="70" t="s">
        <v>624</v>
      </c>
      <c r="JK29" s="70" t="s">
        <v>626</v>
      </c>
      <c r="JL29" s="70" t="s">
        <v>628</v>
      </c>
      <c r="JM29" s="70" t="s">
        <v>630</v>
      </c>
      <c r="JN29" s="70" t="s">
        <v>632</v>
      </c>
      <c r="JO29" s="70" t="s">
        <v>634</v>
      </c>
      <c r="JP29" s="70" t="s">
        <v>636</v>
      </c>
      <c r="JQ29" s="70" t="s">
        <v>638</v>
      </c>
      <c r="JR29" s="70" t="s">
        <v>640</v>
      </c>
      <c r="JS29" s="70" t="s">
        <v>642</v>
      </c>
      <c r="JT29" s="70" t="s">
        <v>644</v>
      </c>
      <c r="JU29" s="70" t="s">
        <v>646</v>
      </c>
      <c r="JV29" s="70" t="s">
        <v>648</v>
      </c>
      <c r="JW29" s="70" t="s">
        <v>650</v>
      </c>
      <c r="JX29" s="70" t="s">
        <v>652</v>
      </c>
      <c r="JY29" s="70" t="s">
        <v>654</v>
      </c>
      <c r="JZ29" s="70" t="s">
        <v>656</v>
      </c>
      <c r="KA29" s="70" t="s">
        <v>959</v>
      </c>
      <c r="KB29" s="70" t="s">
        <v>960</v>
      </c>
      <c r="KC29" s="70" t="s">
        <v>961</v>
      </c>
      <c r="KD29" s="70" t="s">
        <v>917</v>
      </c>
      <c r="KE29" s="70" t="s">
        <v>918</v>
      </c>
      <c r="KF29" s="70" t="s">
        <v>919</v>
      </c>
      <c r="KG29" s="70" t="s">
        <v>920</v>
      </c>
      <c r="KH29" s="70" t="s">
        <v>921</v>
      </c>
      <c r="KI29" s="70" t="s">
        <v>936</v>
      </c>
      <c r="KJ29" s="70" t="s">
        <v>660</v>
      </c>
      <c r="KK29" s="70" t="s">
        <v>662</v>
      </c>
      <c r="KL29" s="70" t="s">
        <v>664</v>
      </c>
      <c r="KM29" s="70" t="s">
        <v>666</v>
      </c>
      <c r="KN29" s="70" t="s">
        <v>668</v>
      </c>
      <c r="KO29" s="70" t="s">
        <v>670</v>
      </c>
      <c r="KP29" s="70" t="s">
        <v>671</v>
      </c>
      <c r="KQ29" s="70" t="s">
        <v>673</v>
      </c>
      <c r="KR29" s="70" t="s">
        <v>676</v>
      </c>
      <c r="KS29" s="70" t="s">
        <v>678</v>
      </c>
      <c r="KT29" s="70" t="s">
        <v>680</v>
      </c>
      <c r="KU29" s="70" t="s">
        <v>682</v>
      </c>
      <c r="KV29" s="70" t="s">
        <v>684</v>
      </c>
      <c r="KW29" s="70" t="s">
        <v>686</v>
      </c>
      <c r="KX29" s="70" t="s">
        <v>688</v>
      </c>
      <c r="KY29" s="70" t="s">
        <v>690</v>
      </c>
      <c r="KZ29" s="70" t="s">
        <v>692</v>
      </c>
      <c r="LA29" s="70" t="s">
        <v>694</v>
      </c>
      <c r="LB29" s="70" t="s">
        <v>696</v>
      </c>
      <c r="LC29" s="70" t="s">
        <v>698</v>
      </c>
      <c r="LD29" s="70" t="s">
        <v>700</v>
      </c>
      <c r="LE29" s="70" t="s">
        <v>702</v>
      </c>
      <c r="LF29" s="70" t="s">
        <v>704</v>
      </c>
      <c r="LG29" s="70" t="s">
        <v>706</v>
      </c>
      <c r="LH29" s="70" t="s">
        <v>708</v>
      </c>
      <c r="LI29" s="70" t="s">
        <v>710</v>
      </c>
      <c r="LJ29" s="70" t="s">
        <v>712</v>
      </c>
      <c r="LK29" s="70" t="s">
        <v>714</v>
      </c>
      <c r="LL29" s="70" t="s">
        <v>716</v>
      </c>
      <c r="LM29" s="70" t="s">
        <v>718</v>
      </c>
      <c r="LN29" s="70" t="s">
        <v>720</v>
      </c>
      <c r="LO29" s="70" t="s">
        <v>722</v>
      </c>
      <c r="LP29" s="70" t="s">
        <v>724</v>
      </c>
      <c r="LQ29" s="70" t="s">
        <v>726</v>
      </c>
      <c r="LR29" s="70" t="s">
        <v>728</v>
      </c>
      <c r="LS29" s="70" t="s">
        <v>730</v>
      </c>
      <c r="LT29" s="70" t="s">
        <v>732</v>
      </c>
      <c r="LU29" s="70" t="s">
        <v>734</v>
      </c>
      <c r="LV29" s="70" t="s">
        <v>736</v>
      </c>
      <c r="LW29" s="70" t="s">
        <v>738</v>
      </c>
      <c r="LX29" s="70" t="s">
        <v>740</v>
      </c>
      <c r="LY29" s="70" t="s">
        <v>742</v>
      </c>
      <c r="LZ29" s="70" t="s">
        <v>744</v>
      </c>
      <c r="MA29" s="70" t="s">
        <v>746</v>
      </c>
      <c r="MB29" s="70" t="s">
        <v>748</v>
      </c>
      <c r="MC29" s="70" t="s">
        <v>750</v>
      </c>
      <c r="MD29" s="70" t="s">
        <v>752</v>
      </c>
      <c r="ME29" s="70" t="s">
        <v>754</v>
      </c>
      <c r="MF29" s="70" t="s">
        <v>756</v>
      </c>
      <c r="MG29" s="70" t="s">
        <v>758</v>
      </c>
      <c r="MH29" s="70" t="s">
        <v>760</v>
      </c>
      <c r="MI29" s="70" t="s">
        <v>764</v>
      </c>
      <c r="MJ29" s="70" t="s">
        <v>766</v>
      </c>
      <c r="MK29" s="70" t="s">
        <v>768</v>
      </c>
      <c r="ML29" s="70" t="s">
        <v>911</v>
      </c>
      <c r="MM29" s="70" t="s">
        <v>772</v>
      </c>
      <c r="MN29" s="70" t="s">
        <v>774</v>
      </c>
      <c r="MO29" s="70" t="s">
        <v>776</v>
      </c>
      <c r="MP29" s="70" t="s">
        <v>778</v>
      </c>
      <c r="MQ29" s="70" t="s">
        <v>780</v>
      </c>
      <c r="MR29" s="70" t="s">
        <v>782</v>
      </c>
      <c r="MS29" s="70" t="s">
        <v>784</v>
      </c>
      <c r="MT29" s="70" t="s">
        <v>786</v>
      </c>
      <c r="MU29" s="70" t="s">
        <v>788</v>
      </c>
      <c r="MV29" s="70" t="s">
        <v>789</v>
      </c>
      <c r="MW29" s="70" t="s">
        <v>791</v>
      </c>
      <c r="MX29" s="70" t="s">
        <v>792</v>
      </c>
      <c r="MY29" s="70" t="s">
        <v>794</v>
      </c>
      <c r="MZ29" s="70" t="s">
        <v>796</v>
      </c>
      <c r="NA29" s="70" t="s">
        <v>800</v>
      </c>
      <c r="NB29" s="70" t="s">
        <v>802</v>
      </c>
      <c r="NC29" s="70" t="s">
        <v>804</v>
      </c>
      <c r="ND29" s="70" t="s">
        <v>806</v>
      </c>
      <c r="NE29" s="70" t="s">
        <v>808</v>
      </c>
      <c r="NF29" s="70" t="s">
        <v>810</v>
      </c>
      <c r="NG29" s="70" t="s">
        <v>812</v>
      </c>
      <c r="NH29" s="70" t="s">
        <v>814</v>
      </c>
      <c r="NI29" s="70" t="s">
        <v>816</v>
      </c>
      <c r="NJ29" s="70" t="s">
        <v>818</v>
      </c>
      <c r="NK29" s="70" t="s">
        <v>820</v>
      </c>
      <c r="NL29" s="70" t="s">
        <v>822</v>
      </c>
      <c r="NM29" s="70" t="s">
        <v>824</v>
      </c>
      <c r="NN29" s="70" t="s">
        <v>826</v>
      </c>
      <c r="NO29" s="110" t="s">
        <v>828</v>
      </c>
      <c r="NP29" s="68" t="s">
        <v>830</v>
      </c>
      <c r="NQ29" s="69" t="s">
        <v>832</v>
      </c>
      <c r="NR29" s="69" t="s">
        <v>834</v>
      </c>
      <c r="NS29" s="69" t="s">
        <v>836</v>
      </c>
      <c r="NT29" s="69" t="s">
        <v>838</v>
      </c>
      <c r="NU29" s="69" t="s">
        <v>840</v>
      </c>
      <c r="NV29" s="70" t="s">
        <v>842</v>
      </c>
      <c r="NW29" s="121" t="s">
        <v>962</v>
      </c>
      <c r="NX29" s="140" t="s">
        <v>0</v>
      </c>
      <c r="NY29" s="140" t="s">
        <v>15</v>
      </c>
      <c r="NZ29" s="140" t="s">
        <v>16</v>
      </c>
    </row>
    <row r="30" spans="1:390" ht="15" customHeight="1" thickBot="1">
      <c r="A30" s="171" t="s">
        <v>964</v>
      </c>
      <c r="B30" s="111" t="s">
        <v>861</v>
      </c>
      <c r="C30" s="50" t="s">
        <v>967</v>
      </c>
      <c r="D30" s="51">
        <v>4</v>
      </c>
      <c r="E30" s="112" t="s">
        <v>22</v>
      </c>
      <c r="F30" s="10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>
        <v>1</v>
      </c>
      <c r="AT30" s="17">
        <v>1</v>
      </c>
      <c r="AU30" s="17">
        <v>1</v>
      </c>
      <c r="AV30" s="17">
        <v>1</v>
      </c>
      <c r="AW30" s="17">
        <v>1</v>
      </c>
      <c r="AX30" s="17">
        <v>1</v>
      </c>
      <c r="AY30" s="17">
        <v>1</v>
      </c>
      <c r="AZ30" s="17">
        <v>1</v>
      </c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86"/>
      <c r="HA30" s="10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>
        <v>1</v>
      </c>
      <c r="IG30" s="17">
        <v>1</v>
      </c>
      <c r="IH30" s="17">
        <v>1</v>
      </c>
      <c r="II30" s="17">
        <v>1</v>
      </c>
      <c r="IJ30" s="17">
        <v>1</v>
      </c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86"/>
      <c r="NP30" s="10"/>
      <c r="NQ30" s="11">
        <v>1</v>
      </c>
      <c r="NR30" s="11"/>
      <c r="NS30" s="11"/>
      <c r="NT30" s="11"/>
      <c r="NU30" s="11">
        <v>1</v>
      </c>
      <c r="NV30" s="17">
        <v>1</v>
      </c>
      <c r="NW30" s="79"/>
      <c r="NX30" s="37">
        <f t="shared" ref="NX30:NX42" si="3">COUNTIF(F30:GZ30,1)</f>
        <v>8</v>
      </c>
      <c r="NY30" s="19">
        <f t="shared" ref="NY30:NY42" si="4">COUNTIF(HA30:NO30,1)</f>
        <v>5</v>
      </c>
      <c r="NZ30" s="19">
        <f t="shared" si="2"/>
        <v>3</v>
      </c>
    </row>
    <row r="31" spans="1:390" ht="15.75" thickBot="1">
      <c r="A31" s="172"/>
      <c r="B31" s="47" t="s">
        <v>862</v>
      </c>
      <c r="C31" s="48" t="s">
        <v>859</v>
      </c>
      <c r="D31" s="55">
        <v>3</v>
      </c>
      <c r="E31" s="7" t="s">
        <v>21</v>
      </c>
      <c r="F31" s="8"/>
      <c r="G31" s="4"/>
      <c r="H31" s="4"/>
      <c r="I31" s="4"/>
      <c r="J31" s="4"/>
      <c r="K31" s="4"/>
      <c r="L31" s="4"/>
      <c r="M31" s="4"/>
      <c r="N31" s="4"/>
      <c r="O31" s="4"/>
      <c r="P31" s="4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>
        <v>1</v>
      </c>
      <c r="CM31" s="16">
        <v>1</v>
      </c>
      <c r="CN31" s="16">
        <v>1</v>
      </c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79"/>
      <c r="HA31" s="8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>
        <v>1</v>
      </c>
      <c r="JY31" s="16">
        <v>1</v>
      </c>
      <c r="JZ31" s="16">
        <v>1</v>
      </c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79"/>
      <c r="NP31" s="8">
        <v>1</v>
      </c>
      <c r="NQ31" s="4"/>
      <c r="NR31" s="4"/>
      <c r="NS31" s="4"/>
      <c r="NT31" s="4"/>
      <c r="NU31" s="4"/>
      <c r="NV31" s="15"/>
      <c r="NW31" s="79"/>
      <c r="NX31" s="37">
        <f t="shared" si="3"/>
        <v>3</v>
      </c>
      <c r="NY31" s="19">
        <f t="shared" si="4"/>
        <v>3</v>
      </c>
      <c r="NZ31" s="19">
        <f t="shared" si="2"/>
        <v>1</v>
      </c>
    </row>
    <row r="32" spans="1:390" ht="15.75" thickBot="1">
      <c r="A32" s="172"/>
      <c r="B32" s="41" t="s">
        <v>110</v>
      </c>
      <c r="C32" s="43" t="s">
        <v>17</v>
      </c>
      <c r="D32" s="54">
        <v>3</v>
      </c>
      <c r="E32" s="13" t="s">
        <v>22</v>
      </c>
      <c r="F32" s="8"/>
      <c r="G32" s="4"/>
      <c r="H32" s="4"/>
      <c r="I32" s="4"/>
      <c r="J32" s="4"/>
      <c r="K32" s="4"/>
      <c r="L32" s="4"/>
      <c r="M32" s="4"/>
      <c r="N32" s="4"/>
      <c r="O32" s="4"/>
      <c r="P32" s="4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>
        <v>1</v>
      </c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79"/>
      <c r="HA32" s="8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>
        <v>1</v>
      </c>
      <c r="JV32" s="16">
        <v>1</v>
      </c>
      <c r="JW32" s="16">
        <v>1</v>
      </c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79"/>
      <c r="NP32" s="8"/>
      <c r="NQ32" s="4"/>
      <c r="NR32" s="4"/>
      <c r="NS32" s="4"/>
      <c r="NT32" s="4"/>
      <c r="NU32" s="4"/>
      <c r="NV32" s="15">
        <v>1</v>
      </c>
      <c r="NW32" s="79"/>
      <c r="NX32" s="37">
        <f t="shared" si="3"/>
        <v>1</v>
      </c>
      <c r="NY32" s="19">
        <f t="shared" si="4"/>
        <v>3</v>
      </c>
      <c r="NZ32" s="19">
        <f t="shared" si="2"/>
        <v>1</v>
      </c>
    </row>
    <row r="33" spans="1:390" ht="15.75" thickBot="1">
      <c r="A33" s="172"/>
      <c r="B33" s="44" t="s">
        <v>854</v>
      </c>
      <c r="C33" s="45" t="s">
        <v>25</v>
      </c>
      <c r="D33" s="53" t="s">
        <v>116</v>
      </c>
      <c r="E33" s="7" t="s">
        <v>21</v>
      </c>
      <c r="F33" s="8"/>
      <c r="G33" s="4"/>
      <c r="H33" s="4"/>
      <c r="I33" s="4"/>
      <c r="J33" s="4"/>
      <c r="K33" s="4"/>
      <c r="L33" s="4"/>
      <c r="M33" s="4"/>
      <c r="N33" s="4"/>
      <c r="O33" s="4"/>
      <c r="P33" s="4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>
        <v>1</v>
      </c>
      <c r="CS33" s="16">
        <v>1</v>
      </c>
      <c r="CT33" s="16">
        <v>1</v>
      </c>
      <c r="CU33" s="16">
        <v>1</v>
      </c>
      <c r="CV33" s="16">
        <v>1</v>
      </c>
      <c r="CW33" s="16">
        <v>1</v>
      </c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79"/>
      <c r="HA33" s="8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>
        <v>1</v>
      </c>
      <c r="KE33" s="16">
        <v>1</v>
      </c>
      <c r="KF33" s="16">
        <v>1</v>
      </c>
      <c r="KG33" s="16">
        <v>1</v>
      </c>
      <c r="KH33" s="16">
        <v>1</v>
      </c>
      <c r="KI33" s="16">
        <v>1</v>
      </c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79"/>
      <c r="NP33" s="8"/>
      <c r="NQ33" s="4"/>
      <c r="NR33" s="4"/>
      <c r="NS33" s="4">
        <v>1</v>
      </c>
      <c r="NT33" s="4"/>
      <c r="NU33" s="4"/>
      <c r="NV33" s="15">
        <v>1</v>
      </c>
      <c r="NW33" s="79"/>
      <c r="NX33" s="37">
        <f t="shared" si="3"/>
        <v>6</v>
      </c>
      <c r="NY33" s="19">
        <f t="shared" si="4"/>
        <v>6</v>
      </c>
      <c r="NZ33" s="19">
        <f t="shared" si="2"/>
        <v>2</v>
      </c>
    </row>
    <row r="34" spans="1:390" ht="15.75" thickBot="1">
      <c r="A34" s="172"/>
      <c r="B34" s="41" t="s">
        <v>863</v>
      </c>
      <c r="C34" s="43" t="s">
        <v>855</v>
      </c>
      <c r="D34" s="54" t="s">
        <v>116</v>
      </c>
      <c r="E34" s="7" t="s">
        <v>25</v>
      </c>
      <c r="F34" s="8"/>
      <c r="G34" s="4"/>
      <c r="H34" s="4"/>
      <c r="I34" s="4"/>
      <c r="J34" s="4"/>
      <c r="K34" s="4"/>
      <c r="L34" s="4"/>
      <c r="M34" s="4"/>
      <c r="N34" s="4"/>
      <c r="O34" s="4"/>
      <c r="P34" s="4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>
        <v>1</v>
      </c>
      <c r="AG34" s="16">
        <v>1</v>
      </c>
      <c r="AH34" s="16">
        <v>1</v>
      </c>
      <c r="AI34" s="16">
        <v>1</v>
      </c>
      <c r="AJ34" s="16">
        <v>1</v>
      </c>
      <c r="AK34" s="16">
        <v>1</v>
      </c>
      <c r="AL34" s="16">
        <v>1</v>
      </c>
      <c r="AM34" s="16">
        <v>1</v>
      </c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79"/>
      <c r="HA34" s="8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16"/>
      <c r="HP34" s="16"/>
      <c r="HQ34" s="16"/>
      <c r="HR34" s="16"/>
      <c r="HS34" s="16"/>
      <c r="HT34" s="16"/>
      <c r="HU34" s="16"/>
      <c r="HV34" s="16">
        <v>1</v>
      </c>
      <c r="HW34" s="16">
        <v>1</v>
      </c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79"/>
      <c r="NP34" s="8">
        <v>1</v>
      </c>
      <c r="NQ34" s="4"/>
      <c r="NR34" s="4"/>
      <c r="NS34" s="4"/>
      <c r="NT34" s="4"/>
      <c r="NU34" s="4"/>
      <c r="NV34" s="15"/>
      <c r="NW34" s="79"/>
      <c r="NX34" s="37">
        <f t="shared" si="3"/>
        <v>8</v>
      </c>
      <c r="NY34" s="19">
        <f t="shared" si="4"/>
        <v>2</v>
      </c>
      <c r="NZ34" s="19">
        <f t="shared" si="2"/>
        <v>1</v>
      </c>
    </row>
    <row r="35" spans="1:390" ht="15.75" thickBot="1">
      <c r="A35" s="172"/>
      <c r="B35" s="47" t="s">
        <v>864</v>
      </c>
      <c r="C35" s="48" t="s">
        <v>856</v>
      </c>
      <c r="D35" s="55">
        <v>3</v>
      </c>
      <c r="E35" s="13" t="s">
        <v>22</v>
      </c>
      <c r="F35" s="8"/>
      <c r="G35" s="4"/>
      <c r="H35" s="4"/>
      <c r="I35" s="4"/>
      <c r="J35" s="4"/>
      <c r="K35" s="4"/>
      <c r="L35" s="4"/>
      <c r="M35" s="4"/>
      <c r="N35" s="4"/>
      <c r="O35" s="4"/>
      <c r="P35" s="4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>
        <v>1</v>
      </c>
      <c r="GQ35" s="16">
        <v>1</v>
      </c>
      <c r="GR35" s="16">
        <v>1</v>
      </c>
      <c r="GS35" s="16">
        <v>1</v>
      </c>
      <c r="GT35" s="16">
        <v>1</v>
      </c>
      <c r="GU35" s="16"/>
      <c r="GV35" s="16"/>
      <c r="GW35" s="16"/>
      <c r="GX35" s="16"/>
      <c r="GY35" s="16"/>
      <c r="GZ35" s="79"/>
      <c r="HA35" s="8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>
        <v>1</v>
      </c>
      <c r="NI35" s="16">
        <v>1</v>
      </c>
      <c r="NJ35" s="16">
        <v>1</v>
      </c>
      <c r="NK35" s="16">
        <v>1</v>
      </c>
      <c r="NL35" s="16">
        <v>1</v>
      </c>
      <c r="NM35" s="16"/>
      <c r="NN35" s="16"/>
      <c r="NO35" s="79"/>
      <c r="NP35" s="8">
        <v>1</v>
      </c>
      <c r="NQ35" s="4">
        <v>1</v>
      </c>
      <c r="NR35" s="4"/>
      <c r="NS35" s="4"/>
      <c r="NT35" s="4"/>
      <c r="NU35" s="4"/>
      <c r="NV35" s="15"/>
      <c r="NW35" s="79"/>
      <c r="NX35" s="37">
        <f t="shared" si="3"/>
        <v>5</v>
      </c>
      <c r="NY35" s="19">
        <f t="shared" si="4"/>
        <v>5</v>
      </c>
      <c r="NZ35" s="19">
        <f>COUNTIF(NP35:NW35,1)</f>
        <v>2</v>
      </c>
    </row>
    <row r="36" spans="1:390" ht="15.75" thickBot="1">
      <c r="A36" s="172"/>
      <c r="B36" s="47" t="s">
        <v>865</v>
      </c>
      <c r="C36" s="48" t="s">
        <v>859</v>
      </c>
      <c r="D36" s="55">
        <v>3</v>
      </c>
      <c r="E36" s="7" t="s">
        <v>13</v>
      </c>
      <c r="F36" s="8"/>
      <c r="G36" s="4"/>
      <c r="H36" s="4"/>
      <c r="I36" s="4"/>
      <c r="J36" s="4"/>
      <c r="K36" s="4"/>
      <c r="L36" s="4"/>
      <c r="M36" s="4"/>
      <c r="N36" s="4"/>
      <c r="O36" s="4"/>
      <c r="P36" s="4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>
        <v>1</v>
      </c>
      <c r="FL36" s="16">
        <v>1</v>
      </c>
      <c r="FM36" s="16">
        <v>1</v>
      </c>
      <c r="FN36" s="16">
        <v>1</v>
      </c>
      <c r="FO36" s="16">
        <v>1</v>
      </c>
      <c r="FP36" s="16">
        <v>1</v>
      </c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79"/>
      <c r="HA36" s="8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>
        <v>1</v>
      </c>
      <c r="MJ36" s="16">
        <v>1</v>
      </c>
      <c r="MK36" s="16">
        <v>1</v>
      </c>
      <c r="ML36" s="16">
        <v>1</v>
      </c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79"/>
      <c r="NP36" s="8"/>
      <c r="NQ36" s="4">
        <v>1</v>
      </c>
      <c r="NR36" s="4">
        <v>1</v>
      </c>
      <c r="NS36" s="4"/>
      <c r="NT36" s="4"/>
      <c r="NU36" s="4">
        <v>1</v>
      </c>
      <c r="NV36" s="15">
        <v>1</v>
      </c>
      <c r="NW36" s="79"/>
      <c r="NX36" s="37">
        <f t="shared" si="3"/>
        <v>6</v>
      </c>
      <c r="NY36" s="19">
        <f t="shared" si="4"/>
        <v>4</v>
      </c>
      <c r="NZ36" s="19">
        <f t="shared" si="2"/>
        <v>4</v>
      </c>
    </row>
    <row r="37" spans="1:390" ht="15.75" thickBot="1">
      <c r="A37" s="172"/>
      <c r="B37" s="47" t="s">
        <v>866</v>
      </c>
      <c r="C37" s="48" t="s">
        <v>859</v>
      </c>
      <c r="D37" s="55" t="s">
        <v>116</v>
      </c>
      <c r="E37" s="7" t="s">
        <v>13</v>
      </c>
      <c r="F37" s="8"/>
      <c r="G37" s="4"/>
      <c r="H37" s="4"/>
      <c r="I37" s="4"/>
      <c r="J37" s="4"/>
      <c r="K37" s="4"/>
      <c r="L37" s="4"/>
      <c r="M37" s="4"/>
      <c r="N37" s="4"/>
      <c r="O37" s="4"/>
      <c r="P37" s="4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>
        <v>1</v>
      </c>
      <c r="GV37" s="16">
        <v>1</v>
      </c>
      <c r="GW37" s="16">
        <v>1</v>
      </c>
      <c r="GX37" s="16">
        <v>1</v>
      </c>
      <c r="GY37" s="16">
        <v>1</v>
      </c>
      <c r="GZ37" s="79">
        <v>1</v>
      </c>
      <c r="HA37" s="8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>
        <v>1</v>
      </c>
      <c r="NN37" s="16">
        <v>1</v>
      </c>
      <c r="NO37" s="79">
        <v>1</v>
      </c>
      <c r="NP37" s="8">
        <v>1</v>
      </c>
      <c r="NQ37" s="4">
        <v>1</v>
      </c>
      <c r="NR37" s="4"/>
      <c r="NS37" s="4"/>
      <c r="NT37" s="4">
        <v>1</v>
      </c>
      <c r="NU37" s="4"/>
      <c r="NV37" s="15"/>
      <c r="NW37" s="79"/>
      <c r="NX37" s="37">
        <f t="shared" si="3"/>
        <v>6</v>
      </c>
      <c r="NY37" s="19">
        <f t="shared" si="4"/>
        <v>3</v>
      </c>
      <c r="NZ37" s="19">
        <f t="shared" si="2"/>
        <v>3</v>
      </c>
    </row>
    <row r="38" spans="1:390" ht="15.75" thickBot="1">
      <c r="A38" s="172"/>
      <c r="B38" s="47" t="s">
        <v>867</v>
      </c>
      <c r="C38" s="48" t="s">
        <v>856</v>
      </c>
      <c r="D38" s="55">
        <v>3</v>
      </c>
      <c r="E38" s="7" t="s">
        <v>20</v>
      </c>
      <c r="F38" s="8"/>
      <c r="G38" s="4"/>
      <c r="H38" s="4"/>
      <c r="I38" s="4"/>
      <c r="J38" s="4"/>
      <c r="K38" s="4"/>
      <c r="L38" s="4"/>
      <c r="M38" s="4"/>
      <c r="N38" s="4"/>
      <c r="O38" s="4"/>
      <c r="P38" s="4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>
        <v>1</v>
      </c>
      <c r="FD38" s="16">
        <v>1</v>
      </c>
      <c r="FE38" s="16">
        <v>1</v>
      </c>
      <c r="FF38" s="16">
        <v>1</v>
      </c>
      <c r="FG38" s="16">
        <v>1</v>
      </c>
      <c r="FH38" s="16">
        <v>1</v>
      </c>
      <c r="FI38" s="16">
        <v>1</v>
      </c>
      <c r="FJ38" s="16">
        <v>1</v>
      </c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79"/>
      <c r="HA38" s="8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>
        <v>1</v>
      </c>
      <c r="MC38" s="16">
        <v>1</v>
      </c>
      <c r="MD38" s="16">
        <v>1</v>
      </c>
      <c r="ME38" s="16">
        <v>1</v>
      </c>
      <c r="MF38" s="16">
        <v>1</v>
      </c>
      <c r="MG38" s="16">
        <v>1</v>
      </c>
      <c r="MH38" s="16">
        <v>1</v>
      </c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79"/>
      <c r="NP38" s="8">
        <v>1</v>
      </c>
      <c r="NQ38" s="4">
        <v>1</v>
      </c>
      <c r="NR38" s="4"/>
      <c r="NS38" s="4"/>
      <c r="NT38" s="4"/>
      <c r="NU38" s="4"/>
      <c r="NV38" s="15"/>
      <c r="NW38" s="79"/>
      <c r="NX38" s="37">
        <f t="shared" si="3"/>
        <v>8</v>
      </c>
      <c r="NY38" s="19">
        <f t="shared" si="4"/>
        <v>7</v>
      </c>
      <c r="NZ38" s="19">
        <f t="shared" si="2"/>
        <v>2</v>
      </c>
    </row>
    <row r="39" spans="1:390" ht="15.75" thickBot="1">
      <c r="A39" s="172"/>
      <c r="B39" s="47" t="s">
        <v>868</v>
      </c>
      <c r="C39" s="48" t="s">
        <v>856</v>
      </c>
      <c r="D39" s="55">
        <v>3</v>
      </c>
      <c r="E39" s="7" t="s">
        <v>14</v>
      </c>
      <c r="F39" s="8"/>
      <c r="G39" s="4"/>
      <c r="H39" s="4"/>
      <c r="I39" s="4"/>
      <c r="J39" s="4"/>
      <c r="K39" s="4"/>
      <c r="L39" s="4"/>
      <c r="M39" s="4"/>
      <c r="N39" s="4"/>
      <c r="O39" s="4"/>
      <c r="P39" s="4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>
        <v>1</v>
      </c>
      <c r="GH39" s="16">
        <v>1</v>
      </c>
      <c r="GI39" s="16">
        <v>1</v>
      </c>
      <c r="GJ39" s="16">
        <v>1</v>
      </c>
      <c r="GK39" s="16">
        <v>1</v>
      </c>
      <c r="GL39" s="16">
        <v>1</v>
      </c>
      <c r="GM39" s="16">
        <v>1</v>
      </c>
      <c r="GN39" s="16">
        <v>1</v>
      </c>
      <c r="GO39" s="16">
        <v>1</v>
      </c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79"/>
      <c r="HA39" s="8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>
        <v>1</v>
      </c>
      <c r="NB39" s="16">
        <v>1</v>
      </c>
      <c r="NC39" s="16">
        <v>1</v>
      </c>
      <c r="ND39" s="16">
        <v>1</v>
      </c>
      <c r="NE39" s="16">
        <v>1</v>
      </c>
      <c r="NF39" s="16">
        <v>1</v>
      </c>
      <c r="NG39" s="16">
        <v>1</v>
      </c>
      <c r="NH39" s="16"/>
      <c r="NI39" s="16"/>
      <c r="NJ39" s="16"/>
      <c r="NK39" s="16"/>
      <c r="NL39" s="16"/>
      <c r="NM39" s="16"/>
      <c r="NN39" s="16"/>
      <c r="NO39" s="79"/>
      <c r="NP39" s="8">
        <v>1</v>
      </c>
      <c r="NQ39" s="4"/>
      <c r="NR39" s="4"/>
      <c r="NS39" s="4"/>
      <c r="NT39" s="4">
        <v>1</v>
      </c>
      <c r="NU39" s="4"/>
      <c r="NV39" s="15"/>
      <c r="NW39" s="79"/>
      <c r="NX39" s="37">
        <f t="shared" si="3"/>
        <v>9</v>
      </c>
      <c r="NY39" s="19">
        <f t="shared" si="4"/>
        <v>7</v>
      </c>
      <c r="NZ39" s="19">
        <f t="shared" si="2"/>
        <v>2</v>
      </c>
    </row>
    <row r="40" spans="1:390" ht="15.75" thickBot="1">
      <c r="A40" s="172"/>
      <c r="B40" s="47" t="s">
        <v>869</v>
      </c>
      <c r="C40" s="48" t="s">
        <v>856</v>
      </c>
      <c r="D40" s="55">
        <v>3</v>
      </c>
      <c r="E40" s="7" t="s">
        <v>20</v>
      </c>
      <c r="F40" s="8"/>
      <c r="G40" s="4"/>
      <c r="H40" s="4"/>
      <c r="I40" s="4"/>
      <c r="J40" s="4"/>
      <c r="K40" s="4"/>
      <c r="L40" s="4"/>
      <c r="M40" s="4"/>
      <c r="N40" s="4"/>
      <c r="O40" s="4"/>
      <c r="P40" s="4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>
        <v>1</v>
      </c>
      <c r="EV40" s="16">
        <v>1</v>
      </c>
      <c r="EW40" s="16">
        <v>1</v>
      </c>
      <c r="EX40" s="16">
        <v>1</v>
      </c>
      <c r="EY40" s="16">
        <v>1</v>
      </c>
      <c r="EZ40" s="16">
        <v>1</v>
      </c>
      <c r="FA40" s="16">
        <v>1</v>
      </c>
      <c r="FB40" s="16">
        <v>1</v>
      </c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79"/>
      <c r="HA40" s="8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  <c r="IW40" s="16"/>
      <c r="IX40" s="16"/>
      <c r="IY40" s="16"/>
      <c r="IZ40" s="16"/>
      <c r="JA40" s="16"/>
      <c r="JB40" s="16"/>
      <c r="JC40" s="16"/>
      <c r="JD40" s="16"/>
      <c r="JE40" s="16"/>
      <c r="JF40" s="16"/>
      <c r="JG40" s="16"/>
      <c r="JH40" s="16"/>
      <c r="JI40" s="16"/>
      <c r="JJ40" s="16"/>
      <c r="JK40" s="16"/>
      <c r="JL40" s="16"/>
      <c r="JM40" s="16"/>
      <c r="JN40" s="16"/>
      <c r="JO40" s="16"/>
      <c r="JP40" s="16"/>
      <c r="JQ40" s="16"/>
      <c r="JR40" s="16"/>
      <c r="JS40" s="16"/>
      <c r="JT40" s="16"/>
      <c r="JU40" s="16"/>
      <c r="JV40" s="16"/>
      <c r="JW40" s="16"/>
      <c r="JX40" s="16"/>
      <c r="JY40" s="16"/>
      <c r="JZ40" s="16"/>
      <c r="KA40" s="16"/>
      <c r="KB40" s="16"/>
      <c r="KC40" s="16"/>
      <c r="KD40" s="16"/>
      <c r="KE40" s="16"/>
      <c r="KF40" s="16"/>
      <c r="KG40" s="16"/>
      <c r="KH40" s="16"/>
      <c r="KI40" s="16"/>
      <c r="KJ40" s="16"/>
      <c r="KK40" s="16"/>
      <c r="KL40" s="16"/>
      <c r="KM40" s="16"/>
      <c r="KN40" s="16"/>
      <c r="KO40" s="16"/>
      <c r="KP40" s="16"/>
      <c r="KQ40" s="16"/>
      <c r="KR40" s="16"/>
      <c r="KS40" s="16"/>
      <c r="KT40" s="16"/>
      <c r="KU40" s="16"/>
      <c r="KV40" s="16"/>
      <c r="KW40" s="16"/>
      <c r="KX40" s="16"/>
      <c r="KY40" s="16"/>
      <c r="KZ40" s="16"/>
      <c r="LA40" s="16"/>
      <c r="LB40" s="16"/>
      <c r="LC40" s="16"/>
      <c r="LD40" s="16"/>
      <c r="LE40" s="16"/>
      <c r="LF40" s="16"/>
      <c r="LG40" s="16"/>
      <c r="LH40" s="16"/>
      <c r="LI40" s="16"/>
      <c r="LJ40" s="16"/>
      <c r="LK40" s="16"/>
      <c r="LL40" s="16"/>
      <c r="LM40" s="16"/>
      <c r="LN40" s="16"/>
      <c r="LO40" s="16"/>
      <c r="LP40" s="16"/>
      <c r="LQ40" s="16"/>
      <c r="LR40" s="16"/>
      <c r="LS40" s="16"/>
      <c r="LT40" s="16"/>
      <c r="LU40" s="16"/>
      <c r="LV40" s="16">
        <v>1</v>
      </c>
      <c r="LW40" s="16">
        <v>1</v>
      </c>
      <c r="LX40" s="16">
        <v>1</v>
      </c>
      <c r="LY40" s="16">
        <v>1</v>
      </c>
      <c r="LZ40" s="16">
        <v>1</v>
      </c>
      <c r="MA40" s="16">
        <v>1</v>
      </c>
      <c r="MB40" s="16"/>
      <c r="MC40" s="16"/>
      <c r="MD40" s="16"/>
      <c r="ME40" s="16"/>
      <c r="MF40" s="16"/>
      <c r="MG40" s="16"/>
      <c r="MH40" s="16"/>
      <c r="MI40" s="16"/>
      <c r="MJ40" s="16"/>
      <c r="MK40" s="16"/>
      <c r="ML40" s="16"/>
      <c r="MM40" s="16"/>
      <c r="MN40" s="16"/>
      <c r="MO40" s="16"/>
      <c r="MP40" s="16"/>
      <c r="MQ40" s="16"/>
      <c r="MR40" s="16"/>
      <c r="MS40" s="16"/>
      <c r="MT40" s="16"/>
      <c r="MU40" s="16"/>
      <c r="MV40" s="16"/>
      <c r="MW40" s="16"/>
      <c r="MX40" s="16"/>
      <c r="MY40" s="16"/>
      <c r="MZ40" s="16"/>
      <c r="NA40" s="16"/>
      <c r="NB40" s="16"/>
      <c r="NC40" s="16"/>
      <c r="ND40" s="16"/>
      <c r="NE40" s="16"/>
      <c r="NF40" s="16"/>
      <c r="NG40" s="16"/>
      <c r="NH40" s="16"/>
      <c r="NI40" s="16"/>
      <c r="NJ40" s="16"/>
      <c r="NK40" s="16"/>
      <c r="NL40" s="16"/>
      <c r="NM40" s="16"/>
      <c r="NN40" s="16"/>
      <c r="NO40" s="79"/>
      <c r="NP40" s="8"/>
      <c r="NQ40" s="4"/>
      <c r="NR40" s="4"/>
      <c r="NS40" s="4">
        <v>1</v>
      </c>
      <c r="NT40" s="4"/>
      <c r="NU40" s="4">
        <v>1</v>
      </c>
      <c r="NV40" s="15"/>
      <c r="NW40" s="79"/>
      <c r="NX40" s="37">
        <f t="shared" si="3"/>
        <v>8</v>
      </c>
      <c r="NY40" s="19">
        <f t="shared" si="4"/>
        <v>6</v>
      </c>
      <c r="NZ40" s="19">
        <f t="shared" si="2"/>
        <v>2</v>
      </c>
    </row>
    <row r="41" spans="1:390" ht="15.75" thickBot="1">
      <c r="A41" s="113"/>
      <c r="B41" s="47" t="s">
        <v>870</v>
      </c>
      <c r="C41" s="48" t="s">
        <v>859</v>
      </c>
      <c r="D41" s="55">
        <v>3</v>
      </c>
      <c r="E41" s="35"/>
      <c r="F41" s="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>
        <v>1</v>
      </c>
      <c r="FR41" s="4">
        <v>1</v>
      </c>
      <c r="FS41" s="4">
        <v>1</v>
      </c>
      <c r="FT41" s="4">
        <v>1</v>
      </c>
      <c r="FU41" s="4">
        <v>1</v>
      </c>
      <c r="FV41" s="4">
        <v>1</v>
      </c>
      <c r="FW41" s="4">
        <v>1</v>
      </c>
      <c r="FX41" s="4">
        <v>1</v>
      </c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79"/>
      <c r="HA41" s="8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>
        <v>1</v>
      </c>
      <c r="MN41" s="4">
        <v>1</v>
      </c>
      <c r="MO41" s="4">
        <v>1</v>
      </c>
      <c r="MP41" s="4">
        <v>1</v>
      </c>
      <c r="MQ41" s="4">
        <v>1</v>
      </c>
      <c r="MR41" s="4">
        <v>1</v>
      </c>
      <c r="MS41" s="4">
        <v>1</v>
      </c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79"/>
      <c r="NP41" s="8">
        <v>1</v>
      </c>
      <c r="NQ41" s="4"/>
      <c r="NR41" s="4"/>
      <c r="NS41" s="4"/>
      <c r="NT41" s="4">
        <v>1</v>
      </c>
      <c r="NU41" s="4"/>
      <c r="NV41" s="15"/>
      <c r="NW41" s="79"/>
      <c r="NX41" s="37">
        <f t="shared" si="3"/>
        <v>8</v>
      </c>
      <c r="NY41" s="19">
        <f t="shared" si="4"/>
        <v>7</v>
      </c>
      <c r="NZ41" s="19">
        <f t="shared" si="2"/>
        <v>2</v>
      </c>
    </row>
    <row r="42" spans="1:390" ht="15.75" thickBot="1">
      <c r="A42" s="114"/>
      <c r="B42" s="115" t="s">
        <v>871</v>
      </c>
      <c r="C42" s="116" t="s">
        <v>859</v>
      </c>
      <c r="D42" s="117">
        <v>3</v>
      </c>
      <c r="E42" s="118"/>
      <c r="F42" s="80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>
        <v>1</v>
      </c>
      <c r="FZ42" s="81">
        <v>1</v>
      </c>
      <c r="GA42" s="81">
        <v>1</v>
      </c>
      <c r="GB42" s="81">
        <v>1</v>
      </c>
      <c r="GC42" s="81">
        <v>1</v>
      </c>
      <c r="GD42" s="81">
        <v>1</v>
      </c>
      <c r="GE42" s="81">
        <v>1</v>
      </c>
      <c r="GF42" s="81">
        <v>1</v>
      </c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3"/>
      <c r="HA42" s="80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  <c r="IQ42" s="81"/>
      <c r="IR42" s="81"/>
      <c r="IS42" s="81"/>
      <c r="IT42" s="81"/>
      <c r="IU42" s="81"/>
      <c r="IV42" s="81"/>
      <c r="IW42" s="81"/>
      <c r="IX42" s="81"/>
      <c r="IY42" s="81"/>
      <c r="IZ42" s="81"/>
      <c r="JA42" s="81"/>
      <c r="JB42" s="81"/>
      <c r="JC42" s="81"/>
      <c r="JD42" s="81"/>
      <c r="JE42" s="81"/>
      <c r="JF42" s="81"/>
      <c r="JG42" s="81"/>
      <c r="JH42" s="81"/>
      <c r="JI42" s="81"/>
      <c r="JJ42" s="81"/>
      <c r="JK42" s="81"/>
      <c r="JL42" s="81"/>
      <c r="JM42" s="81"/>
      <c r="JN42" s="81"/>
      <c r="JO42" s="81"/>
      <c r="JP42" s="81"/>
      <c r="JQ42" s="81"/>
      <c r="JR42" s="81"/>
      <c r="JS42" s="81"/>
      <c r="JT42" s="81"/>
      <c r="JU42" s="81"/>
      <c r="JV42" s="81"/>
      <c r="JW42" s="81"/>
      <c r="JX42" s="81"/>
      <c r="JY42" s="81"/>
      <c r="JZ42" s="81"/>
      <c r="KA42" s="81"/>
      <c r="KB42" s="81"/>
      <c r="KC42" s="81"/>
      <c r="KD42" s="81"/>
      <c r="KE42" s="81"/>
      <c r="KF42" s="81"/>
      <c r="KG42" s="81"/>
      <c r="KH42" s="81"/>
      <c r="KI42" s="81"/>
      <c r="KJ42" s="81"/>
      <c r="KK42" s="81"/>
      <c r="KL42" s="81"/>
      <c r="KM42" s="81"/>
      <c r="KN42" s="81"/>
      <c r="KO42" s="81"/>
      <c r="KP42" s="81"/>
      <c r="KQ42" s="81"/>
      <c r="KR42" s="81"/>
      <c r="KS42" s="81"/>
      <c r="KT42" s="81"/>
      <c r="KU42" s="81"/>
      <c r="KV42" s="81"/>
      <c r="KW42" s="81"/>
      <c r="KX42" s="81"/>
      <c r="KY42" s="81"/>
      <c r="KZ42" s="81"/>
      <c r="LA42" s="81"/>
      <c r="LB42" s="81"/>
      <c r="LC42" s="81"/>
      <c r="LD42" s="81"/>
      <c r="LE42" s="81"/>
      <c r="LF42" s="81"/>
      <c r="LG42" s="81"/>
      <c r="LH42" s="81"/>
      <c r="LI42" s="81"/>
      <c r="LJ42" s="81"/>
      <c r="LK42" s="81"/>
      <c r="LL42" s="81"/>
      <c r="LM42" s="81"/>
      <c r="LN42" s="81"/>
      <c r="LO42" s="81"/>
      <c r="LP42" s="81"/>
      <c r="LQ42" s="81"/>
      <c r="LR42" s="81"/>
      <c r="LS42" s="81"/>
      <c r="LT42" s="81"/>
      <c r="LU42" s="81"/>
      <c r="LV42" s="81"/>
      <c r="LW42" s="81"/>
      <c r="LX42" s="81"/>
      <c r="LY42" s="81"/>
      <c r="LZ42" s="81"/>
      <c r="MA42" s="81"/>
      <c r="MB42" s="81"/>
      <c r="MC42" s="81"/>
      <c r="MD42" s="81"/>
      <c r="ME42" s="81"/>
      <c r="MF42" s="81"/>
      <c r="MG42" s="81"/>
      <c r="MH42" s="81"/>
      <c r="MI42" s="81"/>
      <c r="MJ42" s="81"/>
      <c r="MK42" s="81"/>
      <c r="ML42" s="81"/>
      <c r="MM42" s="81"/>
      <c r="MN42" s="81"/>
      <c r="MO42" s="81"/>
      <c r="MP42" s="81"/>
      <c r="MQ42" s="81"/>
      <c r="MR42" s="81"/>
      <c r="MS42" s="81"/>
      <c r="MT42" s="81">
        <v>1</v>
      </c>
      <c r="MU42" s="81">
        <v>1</v>
      </c>
      <c r="MV42" s="81">
        <v>1</v>
      </c>
      <c r="MW42" s="81">
        <v>1</v>
      </c>
      <c r="MX42" s="81">
        <v>1</v>
      </c>
      <c r="MY42" s="81">
        <v>1</v>
      </c>
      <c r="MZ42" s="81">
        <v>1</v>
      </c>
      <c r="NA42" s="81"/>
      <c r="NB42" s="81"/>
      <c r="NC42" s="81"/>
      <c r="ND42" s="81"/>
      <c r="NE42" s="81"/>
      <c r="NF42" s="81"/>
      <c r="NG42" s="81"/>
      <c r="NH42" s="81"/>
      <c r="NI42" s="81"/>
      <c r="NJ42" s="81"/>
      <c r="NK42" s="81"/>
      <c r="NL42" s="81"/>
      <c r="NM42" s="81"/>
      <c r="NN42" s="81"/>
      <c r="NO42" s="83"/>
      <c r="NP42" s="80"/>
      <c r="NQ42" s="81">
        <v>1</v>
      </c>
      <c r="NR42" s="81">
        <v>1</v>
      </c>
      <c r="NS42" s="81"/>
      <c r="NT42" s="81"/>
      <c r="NU42" s="81">
        <v>1</v>
      </c>
      <c r="NV42" s="97">
        <v>1</v>
      </c>
      <c r="NW42" s="83"/>
      <c r="NX42" s="37">
        <f t="shared" si="3"/>
        <v>8</v>
      </c>
      <c r="NY42" s="19">
        <f t="shared" si="4"/>
        <v>7</v>
      </c>
      <c r="NZ42" s="19">
        <f t="shared" si="2"/>
        <v>4</v>
      </c>
    </row>
    <row r="43" spans="1:390" s="128" customFormat="1" ht="15.75" thickBot="1">
      <c r="A43" s="98"/>
      <c r="B43" s="100"/>
      <c r="C43" s="101"/>
      <c r="D43" s="99"/>
      <c r="E43" s="99"/>
      <c r="F43" s="18">
        <f>COUNTIF(F16:F42,1)</f>
        <v>1</v>
      </c>
      <c r="G43" s="18">
        <f t="shared" ref="G43:BR43" si="5">COUNTIF(G16:G42,1)</f>
        <v>1</v>
      </c>
      <c r="H43" s="18">
        <f t="shared" si="5"/>
        <v>1</v>
      </c>
      <c r="I43" s="18">
        <f t="shared" si="5"/>
        <v>1</v>
      </c>
      <c r="J43" s="18">
        <f t="shared" si="5"/>
        <v>1</v>
      </c>
      <c r="K43" s="18">
        <f t="shared" si="5"/>
        <v>1</v>
      </c>
      <c r="L43" s="18">
        <f t="shared" si="5"/>
        <v>1</v>
      </c>
      <c r="M43" s="18">
        <f t="shared" si="5"/>
        <v>1</v>
      </c>
      <c r="N43" s="18">
        <f t="shared" si="5"/>
        <v>1</v>
      </c>
      <c r="O43" s="18">
        <f t="shared" si="5"/>
        <v>1</v>
      </c>
      <c r="P43" s="18">
        <f t="shared" si="5"/>
        <v>1</v>
      </c>
      <c r="Q43" s="18">
        <f t="shared" si="5"/>
        <v>1</v>
      </c>
      <c r="R43" s="18">
        <f t="shared" si="5"/>
        <v>1</v>
      </c>
      <c r="S43" s="18">
        <f t="shared" si="5"/>
        <v>1</v>
      </c>
      <c r="T43" s="18">
        <f t="shared" si="5"/>
        <v>1</v>
      </c>
      <c r="U43" s="18">
        <f t="shared" si="5"/>
        <v>1</v>
      </c>
      <c r="V43" s="18">
        <f t="shared" si="5"/>
        <v>1</v>
      </c>
      <c r="W43" s="18">
        <f t="shared" si="5"/>
        <v>1</v>
      </c>
      <c r="X43" s="18">
        <f t="shared" si="5"/>
        <v>1</v>
      </c>
      <c r="Y43" s="18">
        <f t="shared" si="5"/>
        <v>1</v>
      </c>
      <c r="Z43" s="18">
        <f t="shared" si="5"/>
        <v>1</v>
      </c>
      <c r="AA43" s="18">
        <f t="shared" si="5"/>
        <v>1</v>
      </c>
      <c r="AB43" s="18">
        <f t="shared" si="5"/>
        <v>1</v>
      </c>
      <c r="AC43" s="18">
        <f t="shared" si="5"/>
        <v>1</v>
      </c>
      <c r="AD43" s="18">
        <f t="shared" si="5"/>
        <v>1</v>
      </c>
      <c r="AE43" s="18">
        <f t="shared" si="5"/>
        <v>1</v>
      </c>
      <c r="AF43" s="18">
        <f t="shared" si="5"/>
        <v>1</v>
      </c>
      <c r="AG43" s="18">
        <f t="shared" si="5"/>
        <v>1</v>
      </c>
      <c r="AH43" s="18">
        <f t="shared" si="5"/>
        <v>1</v>
      </c>
      <c r="AI43" s="18">
        <f t="shared" si="5"/>
        <v>1</v>
      </c>
      <c r="AJ43" s="18">
        <f t="shared" si="5"/>
        <v>1</v>
      </c>
      <c r="AK43" s="18">
        <f t="shared" si="5"/>
        <v>1</v>
      </c>
      <c r="AL43" s="18">
        <f t="shared" si="5"/>
        <v>1</v>
      </c>
      <c r="AM43" s="18">
        <f t="shared" si="5"/>
        <v>1</v>
      </c>
      <c r="AN43" s="18">
        <f t="shared" si="5"/>
        <v>1</v>
      </c>
      <c r="AO43" s="18">
        <f t="shared" si="5"/>
        <v>1</v>
      </c>
      <c r="AP43" s="18">
        <f t="shared" si="5"/>
        <v>1</v>
      </c>
      <c r="AQ43" s="18">
        <f t="shared" si="5"/>
        <v>1</v>
      </c>
      <c r="AR43" s="18">
        <f t="shared" si="5"/>
        <v>1</v>
      </c>
      <c r="AS43" s="18">
        <f t="shared" si="5"/>
        <v>1</v>
      </c>
      <c r="AT43" s="18">
        <f t="shared" si="5"/>
        <v>1</v>
      </c>
      <c r="AU43" s="18">
        <f t="shared" si="5"/>
        <v>1</v>
      </c>
      <c r="AV43" s="18">
        <f t="shared" si="5"/>
        <v>1</v>
      </c>
      <c r="AW43" s="18">
        <f t="shared" si="5"/>
        <v>1</v>
      </c>
      <c r="AX43" s="18">
        <f t="shared" si="5"/>
        <v>1</v>
      </c>
      <c r="AY43" s="18">
        <f t="shared" si="5"/>
        <v>1</v>
      </c>
      <c r="AZ43" s="18">
        <f t="shared" si="5"/>
        <v>1</v>
      </c>
      <c r="BA43" s="18">
        <f t="shared" si="5"/>
        <v>1</v>
      </c>
      <c r="BB43" s="18">
        <f t="shared" si="5"/>
        <v>1</v>
      </c>
      <c r="BC43" s="18">
        <f t="shared" si="5"/>
        <v>1</v>
      </c>
      <c r="BD43" s="18">
        <f t="shared" si="5"/>
        <v>1</v>
      </c>
      <c r="BE43" s="18">
        <f t="shared" si="5"/>
        <v>1</v>
      </c>
      <c r="BF43" s="18">
        <f t="shared" si="5"/>
        <v>1</v>
      </c>
      <c r="BG43" s="18">
        <f t="shared" si="5"/>
        <v>1</v>
      </c>
      <c r="BH43" s="18">
        <f t="shared" si="5"/>
        <v>1</v>
      </c>
      <c r="BI43" s="18">
        <f t="shared" si="5"/>
        <v>1</v>
      </c>
      <c r="BJ43" s="18">
        <f t="shared" si="5"/>
        <v>1</v>
      </c>
      <c r="BK43" s="18">
        <f t="shared" si="5"/>
        <v>1</v>
      </c>
      <c r="BL43" s="18">
        <f t="shared" si="5"/>
        <v>1</v>
      </c>
      <c r="BM43" s="18">
        <f t="shared" si="5"/>
        <v>1</v>
      </c>
      <c r="BN43" s="18">
        <f t="shared" si="5"/>
        <v>1</v>
      </c>
      <c r="BO43" s="18">
        <f t="shared" si="5"/>
        <v>1</v>
      </c>
      <c r="BP43" s="18">
        <f t="shared" si="5"/>
        <v>1</v>
      </c>
      <c r="BQ43" s="18">
        <f t="shared" si="5"/>
        <v>1</v>
      </c>
      <c r="BR43" s="18">
        <f t="shared" si="5"/>
        <v>1</v>
      </c>
      <c r="BS43" s="18">
        <f t="shared" ref="BS43:DV43" si="6">COUNTIF(BS16:BS42,1)</f>
        <v>1</v>
      </c>
      <c r="BT43" s="18">
        <f t="shared" si="6"/>
        <v>1</v>
      </c>
      <c r="BU43" s="18">
        <f t="shared" si="6"/>
        <v>1</v>
      </c>
      <c r="BV43" s="18">
        <f t="shared" si="6"/>
        <v>1</v>
      </c>
      <c r="BW43" s="18">
        <f t="shared" si="6"/>
        <v>1</v>
      </c>
      <c r="BX43" s="18">
        <f t="shared" si="6"/>
        <v>1</v>
      </c>
      <c r="BY43" s="18">
        <f t="shared" si="6"/>
        <v>1</v>
      </c>
      <c r="BZ43" s="18">
        <f t="shared" si="6"/>
        <v>1</v>
      </c>
      <c r="CA43" s="18">
        <f t="shared" si="6"/>
        <v>1</v>
      </c>
      <c r="CB43" s="18">
        <f t="shared" si="6"/>
        <v>1</v>
      </c>
      <c r="CC43" s="18">
        <f t="shared" si="6"/>
        <v>1</v>
      </c>
      <c r="CD43" s="18">
        <f t="shared" si="6"/>
        <v>1</v>
      </c>
      <c r="CE43" s="18">
        <f t="shared" si="6"/>
        <v>1</v>
      </c>
      <c r="CF43" s="18">
        <f t="shared" si="6"/>
        <v>1</v>
      </c>
      <c r="CG43" s="18">
        <f t="shared" si="6"/>
        <v>1</v>
      </c>
      <c r="CH43" s="18">
        <f t="shared" si="6"/>
        <v>1</v>
      </c>
      <c r="CI43" s="18">
        <f t="shared" si="6"/>
        <v>1</v>
      </c>
      <c r="CJ43" s="18">
        <f t="shared" si="6"/>
        <v>1</v>
      </c>
      <c r="CK43" s="18">
        <f t="shared" si="6"/>
        <v>1</v>
      </c>
      <c r="CL43" s="18">
        <f t="shared" si="6"/>
        <v>1</v>
      </c>
      <c r="CM43" s="18">
        <f t="shared" si="6"/>
        <v>1</v>
      </c>
      <c r="CN43" s="18">
        <f t="shared" si="6"/>
        <v>1</v>
      </c>
      <c r="CO43" s="18">
        <f t="shared" si="6"/>
        <v>1</v>
      </c>
      <c r="CP43" s="18">
        <f t="shared" si="6"/>
        <v>1</v>
      </c>
      <c r="CQ43" s="18">
        <f t="shared" si="6"/>
        <v>1</v>
      </c>
      <c r="CR43" s="18">
        <f t="shared" si="6"/>
        <v>2</v>
      </c>
      <c r="CS43" s="18">
        <f t="shared" si="6"/>
        <v>2</v>
      </c>
      <c r="CT43" s="18">
        <f t="shared" si="6"/>
        <v>2</v>
      </c>
      <c r="CU43" s="18">
        <f t="shared" si="6"/>
        <v>1</v>
      </c>
      <c r="CV43" s="18">
        <f t="shared" si="6"/>
        <v>1</v>
      </c>
      <c r="CW43" s="18">
        <f t="shared" si="6"/>
        <v>1</v>
      </c>
      <c r="CX43" s="18">
        <f t="shared" si="6"/>
        <v>0</v>
      </c>
      <c r="CY43" s="18">
        <f t="shared" si="6"/>
        <v>0</v>
      </c>
      <c r="CZ43" s="18">
        <f t="shared" si="6"/>
        <v>0</v>
      </c>
      <c r="DA43" s="18">
        <f t="shared" si="6"/>
        <v>0</v>
      </c>
      <c r="DB43" s="18">
        <f t="shared" si="6"/>
        <v>0</v>
      </c>
      <c r="DC43" s="18">
        <f t="shared" si="6"/>
        <v>0</v>
      </c>
      <c r="DD43" s="18">
        <f t="shared" si="6"/>
        <v>0</v>
      </c>
      <c r="DE43" s="18">
        <f t="shared" si="6"/>
        <v>0</v>
      </c>
      <c r="DF43" s="18">
        <f t="shared" si="6"/>
        <v>0</v>
      </c>
      <c r="DG43" s="18">
        <f t="shared" si="6"/>
        <v>0</v>
      </c>
      <c r="DH43" s="18">
        <f t="shared" si="6"/>
        <v>0</v>
      </c>
      <c r="DI43" s="18">
        <f t="shared" si="6"/>
        <v>0</v>
      </c>
      <c r="DJ43" s="18">
        <f t="shared" si="6"/>
        <v>0</v>
      </c>
      <c r="DK43" s="18">
        <f t="shared" si="6"/>
        <v>0</v>
      </c>
      <c r="DL43" s="18">
        <f t="shared" si="6"/>
        <v>0</v>
      </c>
      <c r="DM43" s="18">
        <f t="shared" si="6"/>
        <v>0</v>
      </c>
      <c r="DN43" s="18">
        <f t="shared" si="6"/>
        <v>0</v>
      </c>
      <c r="DO43" s="18">
        <f t="shared" si="6"/>
        <v>0</v>
      </c>
      <c r="DP43" s="18">
        <f t="shared" si="6"/>
        <v>0</v>
      </c>
      <c r="DQ43" s="18">
        <f t="shared" si="6"/>
        <v>0</v>
      </c>
      <c r="DR43" s="18">
        <f t="shared" si="6"/>
        <v>0</v>
      </c>
      <c r="DS43" s="18">
        <f t="shared" si="6"/>
        <v>0</v>
      </c>
      <c r="DT43" s="18">
        <f t="shared" si="6"/>
        <v>0</v>
      </c>
      <c r="DU43" s="18">
        <f t="shared" si="6"/>
        <v>0</v>
      </c>
      <c r="DV43" s="18">
        <f t="shared" si="6"/>
        <v>0</v>
      </c>
      <c r="DW43" s="18">
        <f t="shared" ref="DW43:GH43" si="7">COUNTIF(DW16:DW42,1)</f>
        <v>0</v>
      </c>
      <c r="DX43" s="18">
        <f t="shared" si="7"/>
        <v>0</v>
      </c>
      <c r="DY43" s="18">
        <f t="shared" si="7"/>
        <v>0</v>
      </c>
      <c r="DZ43" s="18">
        <f t="shared" si="7"/>
        <v>0</v>
      </c>
      <c r="EA43" s="18">
        <f t="shared" si="7"/>
        <v>0</v>
      </c>
      <c r="EB43" s="18">
        <f t="shared" si="7"/>
        <v>0</v>
      </c>
      <c r="EC43" s="18">
        <f t="shared" si="7"/>
        <v>0</v>
      </c>
      <c r="ED43" s="18">
        <f t="shared" si="7"/>
        <v>0</v>
      </c>
      <c r="EE43" s="18">
        <f t="shared" si="7"/>
        <v>0</v>
      </c>
      <c r="EF43" s="18">
        <f t="shared" si="7"/>
        <v>0</v>
      </c>
      <c r="EG43" s="18">
        <f t="shared" si="7"/>
        <v>0</v>
      </c>
      <c r="EH43" s="18">
        <f t="shared" si="7"/>
        <v>0</v>
      </c>
      <c r="EI43" s="18">
        <f t="shared" si="7"/>
        <v>0</v>
      </c>
      <c r="EJ43" s="18">
        <f t="shared" si="7"/>
        <v>0</v>
      </c>
      <c r="EK43" s="18">
        <f t="shared" si="7"/>
        <v>0</v>
      </c>
      <c r="EL43" s="18">
        <f t="shared" si="7"/>
        <v>0</v>
      </c>
      <c r="EM43" s="18">
        <f t="shared" si="7"/>
        <v>0</v>
      </c>
      <c r="EN43" s="18">
        <f t="shared" si="7"/>
        <v>0</v>
      </c>
      <c r="EO43" s="18">
        <f t="shared" si="7"/>
        <v>0</v>
      </c>
      <c r="EP43" s="18">
        <f t="shared" si="7"/>
        <v>0</v>
      </c>
      <c r="EQ43" s="18">
        <f t="shared" si="7"/>
        <v>0</v>
      </c>
      <c r="ER43" s="18">
        <f t="shared" si="7"/>
        <v>0</v>
      </c>
      <c r="ES43" s="18">
        <f t="shared" si="7"/>
        <v>0</v>
      </c>
      <c r="ET43" s="18">
        <f t="shared" si="7"/>
        <v>0</v>
      </c>
      <c r="EU43" s="18">
        <f t="shared" si="7"/>
        <v>1</v>
      </c>
      <c r="EV43" s="18">
        <f t="shared" si="7"/>
        <v>1</v>
      </c>
      <c r="EW43" s="18">
        <f t="shared" si="7"/>
        <v>1</v>
      </c>
      <c r="EX43" s="18">
        <f t="shared" si="7"/>
        <v>1</v>
      </c>
      <c r="EY43" s="18">
        <f t="shared" si="7"/>
        <v>1</v>
      </c>
      <c r="EZ43" s="18">
        <f t="shared" si="7"/>
        <v>1</v>
      </c>
      <c r="FA43" s="18">
        <f t="shared" si="7"/>
        <v>1</v>
      </c>
      <c r="FB43" s="18">
        <f t="shared" si="7"/>
        <v>1</v>
      </c>
      <c r="FC43" s="18">
        <f t="shared" si="7"/>
        <v>1</v>
      </c>
      <c r="FD43" s="18">
        <f t="shared" si="7"/>
        <v>1</v>
      </c>
      <c r="FE43" s="18">
        <f t="shared" si="7"/>
        <v>1</v>
      </c>
      <c r="FF43" s="18">
        <f t="shared" si="7"/>
        <v>1</v>
      </c>
      <c r="FG43" s="18">
        <f t="shared" si="7"/>
        <v>1</v>
      </c>
      <c r="FH43" s="18">
        <f t="shared" si="7"/>
        <v>1</v>
      </c>
      <c r="FI43" s="18">
        <f t="shared" si="7"/>
        <v>1</v>
      </c>
      <c r="FJ43" s="18">
        <f t="shared" si="7"/>
        <v>1</v>
      </c>
      <c r="FK43" s="18">
        <f t="shared" si="7"/>
        <v>1</v>
      </c>
      <c r="FL43" s="18">
        <f t="shared" si="7"/>
        <v>1</v>
      </c>
      <c r="FM43" s="18">
        <f t="shared" si="7"/>
        <v>1</v>
      </c>
      <c r="FN43" s="18">
        <f t="shared" si="7"/>
        <v>1</v>
      </c>
      <c r="FO43" s="18">
        <f t="shared" si="7"/>
        <v>1</v>
      </c>
      <c r="FP43" s="18">
        <f t="shared" si="7"/>
        <v>1</v>
      </c>
      <c r="FQ43" s="18">
        <f t="shared" si="7"/>
        <v>1</v>
      </c>
      <c r="FR43" s="18">
        <f t="shared" si="7"/>
        <v>1</v>
      </c>
      <c r="FS43" s="18">
        <f t="shared" si="7"/>
        <v>1</v>
      </c>
      <c r="FT43" s="18">
        <f t="shared" si="7"/>
        <v>1</v>
      </c>
      <c r="FU43" s="18">
        <f t="shared" si="7"/>
        <v>1</v>
      </c>
      <c r="FV43" s="18">
        <f t="shared" si="7"/>
        <v>1</v>
      </c>
      <c r="FW43" s="18">
        <f t="shared" si="7"/>
        <v>1</v>
      </c>
      <c r="FX43" s="18">
        <f t="shared" si="7"/>
        <v>1</v>
      </c>
      <c r="FY43" s="18">
        <f t="shared" si="7"/>
        <v>1</v>
      </c>
      <c r="FZ43" s="18">
        <f t="shared" si="7"/>
        <v>1</v>
      </c>
      <c r="GA43" s="18">
        <f t="shared" si="7"/>
        <v>1</v>
      </c>
      <c r="GB43" s="18">
        <f t="shared" si="7"/>
        <v>1</v>
      </c>
      <c r="GC43" s="18">
        <f t="shared" si="7"/>
        <v>1</v>
      </c>
      <c r="GD43" s="18">
        <f t="shared" si="7"/>
        <v>1</v>
      </c>
      <c r="GE43" s="18">
        <f t="shared" si="7"/>
        <v>1</v>
      </c>
      <c r="GF43" s="18">
        <f t="shared" si="7"/>
        <v>1</v>
      </c>
      <c r="GG43" s="18">
        <f t="shared" si="7"/>
        <v>1</v>
      </c>
      <c r="GH43" s="18">
        <f t="shared" si="7"/>
        <v>1</v>
      </c>
      <c r="GI43" s="18">
        <f t="shared" ref="GI43:IT43" si="8">COUNTIF(GI16:GI42,1)</f>
        <v>1</v>
      </c>
      <c r="GJ43" s="18">
        <f t="shared" si="8"/>
        <v>1</v>
      </c>
      <c r="GK43" s="18">
        <f t="shared" si="8"/>
        <v>1</v>
      </c>
      <c r="GL43" s="18">
        <f t="shared" si="8"/>
        <v>1</v>
      </c>
      <c r="GM43" s="18">
        <f t="shared" si="8"/>
        <v>1</v>
      </c>
      <c r="GN43" s="18">
        <f t="shared" si="8"/>
        <v>1</v>
      </c>
      <c r="GO43" s="18">
        <f t="shared" si="8"/>
        <v>1</v>
      </c>
      <c r="GP43" s="18">
        <f t="shared" si="8"/>
        <v>1</v>
      </c>
      <c r="GQ43" s="18">
        <f t="shared" si="8"/>
        <v>1</v>
      </c>
      <c r="GR43" s="18">
        <f t="shared" si="8"/>
        <v>1</v>
      </c>
      <c r="GS43" s="18">
        <f t="shared" si="8"/>
        <v>1</v>
      </c>
      <c r="GT43" s="18">
        <f t="shared" si="8"/>
        <v>1</v>
      </c>
      <c r="GU43" s="18">
        <f t="shared" si="8"/>
        <v>1</v>
      </c>
      <c r="GV43" s="18">
        <f t="shared" si="8"/>
        <v>1</v>
      </c>
      <c r="GW43" s="18">
        <f t="shared" si="8"/>
        <v>1</v>
      </c>
      <c r="GX43" s="18">
        <f t="shared" si="8"/>
        <v>1</v>
      </c>
      <c r="GY43" s="18">
        <f t="shared" si="8"/>
        <v>1</v>
      </c>
      <c r="GZ43" s="18">
        <f t="shared" si="8"/>
        <v>1</v>
      </c>
      <c r="HA43" s="18">
        <f t="shared" si="8"/>
        <v>1</v>
      </c>
      <c r="HB43" s="18">
        <f t="shared" si="8"/>
        <v>1</v>
      </c>
      <c r="HC43" s="18">
        <f t="shared" si="8"/>
        <v>1</v>
      </c>
      <c r="HD43" s="18">
        <f t="shared" si="8"/>
        <v>1</v>
      </c>
      <c r="HE43" s="18">
        <f t="shared" si="8"/>
        <v>1</v>
      </c>
      <c r="HF43" s="18">
        <f t="shared" si="8"/>
        <v>1</v>
      </c>
      <c r="HG43" s="18">
        <f t="shared" si="8"/>
        <v>1</v>
      </c>
      <c r="HH43" s="18">
        <f t="shared" si="8"/>
        <v>1</v>
      </c>
      <c r="HI43" s="18">
        <f t="shared" si="8"/>
        <v>1</v>
      </c>
      <c r="HJ43" s="18">
        <f t="shared" si="8"/>
        <v>1</v>
      </c>
      <c r="HK43" s="18">
        <f t="shared" si="8"/>
        <v>1</v>
      </c>
      <c r="HL43" s="18">
        <f t="shared" si="8"/>
        <v>1</v>
      </c>
      <c r="HM43" s="18">
        <f t="shared" si="8"/>
        <v>1</v>
      </c>
      <c r="HN43" s="18">
        <f t="shared" si="8"/>
        <v>1</v>
      </c>
      <c r="HO43" s="18">
        <f t="shared" si="8"/>
        <v>1</v>
      </c>
      <c r="HP43" s="18">
        <f t="shared" si="8"/>
        <v>1</v>
      </c>
      <c r="HQ43" s="18">
        <f t="shared" si="8"/>
        <v>1</v>
      </c>
      <c r="HR43" s="18">
        <f t="shared" si="8"/>
        <v>1</v>
      </c>
      <c r="HS43" s="18">
        <f t="shared" si="8"/>
        <v>1</v>
      </c>
      <c r="HT43" s="18">
        <f t="shared" si="8"/>
        <v>1</v>
      </c>
      <c r="HU43" s="18">
        <f t="shared" si="8"/>
        <v>1</v>
      </c>
      <c r="HV43" s="18">
        <f t="shared" si="8"/>
        <v>1</v>
      </c>
      <c r="HW43" s="18">
        <f t="shared" si="8"/>
        <v>1</v>
      </c>
      <c r="HX43" s="18">
        <f t="shared" si="8"/>
        <v>1</v>
      </c>
      <c r="HY43" s="18">
        <f t="shared" si="8"/>
        <v>1</v>
      </c>
      <c r="HZ43" s="18">
        <f t="shared" si="8"/>
        <v>1</v>
      </c>
      <c r="IA43" s="18">
        <f t="shared" si="8"/>
        <v>1</v>
      </c>
      <c r="IB43" s="18">
        <f t="shared" si="8"/>
        <v>1</v>
      </c>
      <c r="IC43" s="18">
        <f t="shared" si="8"/>
        <v>1</v>
      </c>
      <c r="ID43" s="18">
        <f t="shared" si="8"/>
        <v>1</v>
      </c>
      <c r="IE43" s="18">
        <f t="shared" si="8"/>
        <v>1</v>
      </c>
      <c r="IF43" s="18">
        <f t="shared" si="8"/>
        <v>1</v>
      </c>
      <c r="IG43" s="18">
        <f t="shared" si="8"/>
        <v>1</v>
      </c>
      <c r="IH43" s="18">
        <f t="shared" si="8"/>
        <v>1</v>
      </c>
      <c r="II43" s="18">
        <f t="shared" si="8"/>
        <v>1</v>
      </c>
      <c r="IJ43" s="18">
        <f t="shared" si="8"/>
        <v>1</v>
      </c>
      <c r="IK43" s="18">
        <f t="shared" si="8"/>
        <v>1</v>
      </c>
      <c r="IL43" s="18">
        <f t="shared" si="8"/>
        <v>1</v>
      </c>
      <c r="IM43" s="18">
        <f t="shared" si="8"/>
        <v>1</v>
      </c>
      <c r="IN43" s="18">
        <f t="shared" si="8"/>
        <v>1</v>
      </c>
      <c r="IO43" s="18">
        <f t="shared" si="8"/>
        <v>1</v>
      </c>
      <c r="IP43" s="18">
        <f t="shared" si="8"/>
        <v>1</v>
      </c>
      <c r="IQ43" s="18">
        <f t="shared" si="8"/>
        <v>1</v>
      </c>
      <c r="IR43" s="18">
        <f t="shared" si="8"/>
        <v>1</v>
      </c>
      <c r="IS43" s="18">
        <f t="shared" si="8"/>
        <v>1</v>
      </c>
      <c r="IT43" s="18">
        <f t="shared" si="8"/>
        <v>1</v>
      </c>
      <c r="IU43" s="18">
        <f t="shared" ref="IU43:KY43" si="9">COUNTIF(IU16:IU42,1)</f>
        <v>1</v>
      </c>
      <c r="IV43" s="18">
        <f t="shared" si="9"/>
        <v>1</v>
      </c>
      <c r="IW43" s="18">
        <f t="shared" si="9"/>
        <v>1</v>
      </c>
      <c r="IX43" s="18">
        <f t="shared" si="9"/>
        <v>1</v>
      </c>
      <c r="IY43" s="18">
        <f t="shared" si="9"/>
        <v>1</v>
      </c>
      <c r="IZ43" s="18">
        <f t="shared" si="9"/>
        <v>1</v>
      </c>
      <c r="JA43" s="18">
        <f t="shared" si="9"/>
        <v>1</v>
      </c>
      <c r="JB43" s="18">
        <f t="shared" si="9"/>
        <v>1</v>
      </c>
      <c r="JC43" s="18">
        <f t="shared" si="9"/>
        <v>1</v>
      </c>
      <c r="JD43" s="18">
        <f t="shared" si="9"/>
        <v>1</v>
      </c>
      <c r="JE43" s="18">
        <f t="shared" si="9"/>
        <v>1</v>
      </c>
      <c r="JF43" s="18">
        <f t="shared" si="9"/>
        <v>1</v>
      </c>
      <c r="JG43" s="18">
        <f t="shared" si="9"/>
        <v>1</v>
      </c>
      <c r="JH43" s="18">
        <f t="shared" si="9"/>
        <v>1</v>
      </c>
      <c r="JI43" s="18">
        <f t="shared" si="9"/>
        <v>1</v>
      </c>
      <c r="JJ43" s="18">
        <f t="shared" si="9"/>
        <v>1</v>
      </c>
      <c r="JK43" s="18">
        <f t="shared" si="9"/>
        <v>1</v>
      </c>
      <c r="JL43" s="18">
        <f t="shared" si="9"/>
        <v>1</v>
      </c>
      <c r="JM43" s="18">
        <f t="shared" si="9"/>
        <v>1</v>
      </c>
      <c r="JN43" s="18">
        <f t="shared" si="9"/>
        <v>1</v>
      </c>
      <c r="JO43" s="18">
        <f t="shared" si="9"/>
        <v>1</v>
      </c>
      <c r="JP43" s="18">
        <f t="shared" si="9"/>
        <v>1</v>
      </c>
      <c r="JQ43" s="18">
        <f t="shared" si="9"/>
        <v>1</v>
      </c>
      <c r="JR43" s="18">
        <f t="shared" si="9"/>
        <v>1</v>
      </c>
      <c r="JS43" s="18">
        <f t="shared" si="9"/>
        <v>1</v>
      </c>
      <c r="JT43" s="18">
        <f t="shared" si="9"/>
        <v>1</v>
      </c>
      <c r="JU43" s="18">
        <f t="shared" si="9"/>
        <v>1</v>
      </c>
      <c r="JV43" s="18">
        <f t="shared" si="9"/>
        <v>1</v>
      </c>
      <c r="JW43" s="18">
        <f t="shared" si="9"/>
        <v>1</v>
      </c>
      <c r="JX43" s="18">
        <f t="shared" si="9"/>
        <v>1</v>
      </c>
      <c r="JY43" s="18">
        <f t="shared" si="9"/>
        <v>1</v>
      </c>
      <c r="JZ43" s="18">
        <f t="shared" si="9"/>
        <v>1</v>
      </c>
      <c r="KA43" s="18">
        <f t="shared" si="9"/>
        <v>1</v>
      </c>
      <c r="KB43" s="18">
        <f t="shared" si="9"/>
        <v>1</v>
      </c>
      <c r="KC43" s="18">
        <f t="shared" si="9"/>
        <v>1</v>
      </c>
      <c r="KD43" s="18">
        <f t="shared" si="9"/>
        <v>1</v>
      </c>
      <c r="KE43" s="18">
        <f t="shared" si="9"/>
        <v>1</v>
      </c>
      <c r="KF43" s="18">
        <f t="shared" si="9"/>
        <v>1</v>
      </c>
      <c r="KG43" s="18">
        <f t="shared" si="9"/>
        <v>1</v>
      </c>
      <c r="KH43" s="18">
        <f t="shared" si="9"/>
        <v>1</v>
      </c>
      <c r="KI43" s="18">
        <f t="shared" si="9"/>
        <v>1</v>
      </c>
      <c r="KJ43" s="18">
        <f t="shared" si="9"/>
        <v>0</v>
      </c>
      <c r="KK43" s="18">
        <f t="shared" si="9"/>
        <v>0</v>
      </c>
      <c r="KL43" s="18">
        <f t="shared" si="9"/>
        <v>0</v>
      </c>
      <c r="KM43" s="18">
        <f t="shared" si="9"/>
        <v>0</v>
      </c>
      <c r="KN43" s="18">
        <f t="shared" si="9"/>
        <v>0</v>
      </c>
      <c r="KO43" s="18">
        <f t="shared" si="9"/>
        <v>0</v>
      </c>
      <c r="KP43" s="18">
        <f t="shared" si="9"/>
        <v>0</v>
      </c>
      <c r="KQ43" s="18">
        <f t="shared" si="9"/>
        <v>0</v>
      </c>
      <c r="KR43" s="18">
        <f t="shared" si="9"/>
        <v>0</v>
      </c>
      <c r="KS43" s="18">
        <f t="shared" si="9"/>
        <v>0</v>
      </c>
      <c r="KT43" s="18">
        <f t="shared" si="9"/>
        <v>0</v>
      </c>
      <c r="KU43" s="18">
        <f t="shared" si="9"/>
        <v>0</v>
      </c>
      <c r="KV43" s="18">
        <f t="shared" si="9"/>
        <v>0</v>
      </c>
      <c r="KW43" s="18">
        <f t="shared" si="9"/>
        <v>0</v>
      </c>
      <c r="KX43" s="18">
        <f t="shared" si="9"/>
        <v>0</v>
      </c>
      <c r="KY43" s="18">
        <f t="shared" si="9"/>
        <v>0</v>
      </c>
      <c r="KZ43" s="18">
        <f t="shared" ref="KZ43:NK43" si="10">COUNTIF(KZ16:KZ42,1)</f>
        <v>0</v>
      </c>
      <c r="LA43" s="18">
        <f t="shared" si="10"/>
        <v>0</v>
      </c>
      <c r="LB43" s="18">
        <f t="shared" si="10"/>
        <v>0</v>
      </c>
      <c r="LC43" s="18">
        <f t="shared" si="10"/>
        <v>0</v>
      </c>
      <c r="LD43" s="18">
        <f t="shared" si="10"/>
        <v>0</v>
      </c>
      <c r="LE43" s="18">
        <f t="shared" si="10"/>
        <v>0</v>
      </c>
      <c r="LF43" s="18">
        <f t="shared" si="10"/>
        <v>0</v>
      </c>
      <c r="LG43" s="18">
        <f t="shared" si="10"/>
        <v>0</v>
      </c>
      <c r="LH43" s="18">
        <f t="shared" si="10"/>
        <v>0</v>
      </c>
      <c r="LI43" s="18">
        <f t="shared" si="10"/>
        <v>0</v>
      </c>
      <c r="LJ43" s="18">
        <f t="shared" si="10"/>
        <v>0</v>
      </c>
      <c r="LK43" s="18">
        <f t="shared" si="10"/>
        <v>0</v>
      </c>
      <c r="LL43" s="18">
        <f t="shared" si="10"/>
        <v>0</v>
      </c>
      <c r="LM43" s="18">
        <f t="shared" si="10"/>
        <v>0</v>
      </c>
      <c r="LN43" s="18">
        <f t="shared" si="10"/>
        <v>0</v>
      </c>
      <c r="LO43" s="18">
        <f t="shared" si="10"/>
        <v>0</v>
      </c>
      <c r="LP43" s="18">
        <f t="shared" si="10"/>
        <v>0</v>
      </c>
      <c r="LQ43" s="18">
        <f t="shared" si="10"/>
        <v>0</v>
      </c>
      <c r="LR43" s="18">
        <f t="shared" si="10"/>
        <v>0</v>
      </c>
      <c r="LS43" s="18">
        <f t="shared" si="10"/>
        <v>0</v>
      </c>
      <c r="LT43" s="18">
        <f t="shared" si="10"/>
        <v>0</v>
      </c>
      <c r="LU43" s="18">
        <f t="shared" si="10"/>
        <v>0</v>
      </c>
      <c r="LV43" s="18">
        <f t="shared" si="10"/>
        <v>1</v>
      </c>
      <c r="LW43" s="18">
        <f t="shared" si="10"/>
        <v>1</v>
      </c>
      <c r="LX43" s="18">
        <f t="shared" si="10"/>
        <v>1</v>
      </c>
      <c r="LY43" s="18">
        <f t="shared" si="10"/>
        <v>1</v>
      </c>
      <c r="LZ43" s="18">
        <f t="shared" si="10"/>
        <v>1</v>
      </c>
      <c r="MA43" s="18">
        <f t="shared" si="10"/>
        <v>1</v>
      </c>
      <c r="MB43" s="18">
        <f t="shared" si="10"/>
        <v>1</v>
      </c>
      <c r="MC43" s="18">
        <f t="shared" si="10"/>
        <v>1</v>
      </c>
      <c r="MD43" s="18">
        <f t="shared" si="10"/>
        <v>1</v>
      </c>
      <c r="ME43" s="18">
        <f t="shared" si="10"/>
        <v>1</v>
      </c>
      <c r="MF43" s="18">
        <f t="shared" si="10"/>
        <v>1</v>
      </c>
      <c r="MG43" s="18">
        <f t="shared" si="10"/>
        <v>1</v>
      </c>
      <c r="MH43" s="18">
        <f t="shared" si="10"/>
        <v>1</v>
      </c>
      <c r="MI43" s="18">
        <f t="shared" si="10"/>
        <v>1</v>
      </c>
      <c r="MJ43" s="18">
        <f t="shared" si="10"/>
        <v>1</v>
      </c>
      <c r="MK43" s="18">
        <f t="shared" si="10"/>
        <v>1</v>
      </c>
      <c r="ML43" s="18">
        <f t="shared" si="10"/>
        <v>1</v>
      </c>
      <c r="MM43" s="18">
        <f t="shared" si="10"/>
        <v>1</v>
      </c>
      <c r="MN43" s="18">
        <f t="shared" si="10"/>
        <v>1</v>
      </c>
      <c r="MO43" s="18">
        <f t="shared" si="10"/>
        <v>1</v>
      </c>
      <c r="MP43" s="18">
        <f t="shared" si="10"/>
        <v>1</v>
      </c>
      <c r="MQ43" s="18">
        <f t="shared" si="10"/>
        <v>1</v>
      </c>
      <c r="MR43" s="18">
        <f t="shared" si="10"/>
        <v>1</v>
      </c>
      <c r="MS43" s="18">
        <f t="shared" si="10"/>
        <v>1</v>
      </c>
      <c r="MT43" s="18">
        <f t="shared" si="10"/>
        <v>1</v>
      </c>
      <c r="MU43" s="18">
        <f t="shared" si="10"/>
        <v>1</v>
      </c>
      <c r="MV43" s="18">
        <f t="shared" si="10"/>
        <v>1</v>
      </c>
      <c r="MW43" s="18">
        <f t="shared" si="10"/>
        <v>1</v>
      </c>
      <c r="MX43" s="18">
        <f t="shared" si="10"/>
        <v>1</v>
      </c>
      <c r="MY43" s="18">
        <f t="shared" si="10"/>
        <v>1</v>
      </c>
      <c r="MZ43" s="18">
        <f t="shared" si="10"/>
        <v>1</v>
      </c>
      <c r="NA43" s="18">
        <f t="shared" si="10"/>
        <v>1</v>
      </c>
      <c r="NB43" s="18">
        <f t="shared" si="10"/>
        <v>1</v>
      </c>
      <c r="NC43" s="18">
        <f t="shared" si="10"/>
        <v>1</v>
      </c>
      <c r="ND43" s="18">
        <f t="shared" si="10"/>
        <v>1</v>
      </c>
      <c r="NE43" s="18">
        <f t="shared" si="10"/>
        <v>1</v>
      </c>
      <c r="NF43" s="18">
        <f t="shared" si="10"/>
        <v>1</v>
      </c>
      <c r="NG43" s="18">
        <f t="shared" si="10"/>
        <v>1</v>
      </c>
      <c r="NH43" s="18">
        <f t="shared" si="10"/>
        <v>1</v>
      </c>
      <c r="NI43" s="18">
        <f t="shared" si="10"/>
        <v>1</v>
      </c>
      <c r="NJ43" s="18">
        <f t="shared" si="10"/>
        <v>1</v>
      </c>
      <c r="NK43" s="18">
        <f t="shared" si="10"/>
        <v>1</v>
      </c>
      <c r="NL43" s="18">
        <f t="shared" ref="NL43:NW43" si="11">COUNTIF(NL16:NL42,1)</f>
        <v>1</v>
      </c>
      <c r="NM43" s="18">
        <f t="shared" si="11"/>
        <v>1</v>
      </c>
      <c r="NN43" s="18">
        <f t="shared" si="11"/>
        <v>1</v>
      </c>
      <c r="NO43" s="18">
        <f t="shared" si="11"/>
        <v>1</v>
      </c>
      <c r="NP43" s="18">
        <f t="shared" si="11"/>
        <v>11</v>
      </c>
      <c r="NQ43" s="18">
        <f t="shared" si="11"/>
        <v>8</v>
      </c>
      <c r="NR43" s="18">
        <f t="shared" si="11"/>
        <v>4</v>
      </c>
      <c r="NS43" s="18">
        <f t="shared" si="11"/>
        <v>4</v>
      </c>
      <c r="NT43" s="18">
        <f t="shared" si="11"/>
        <v>5</v>
      </c>
      <c r="NU43" s="18">
        <f t="shared" si="11"/>
        <v>4</v>
      </c>
      <c r="NV43" s="18">
        <f t="shared" si="11"/>
        <v>10</v>
      </c>
      <c r="NW43" s="18">
        <f t="shared" si="11"/>
        <v>1</v>
      </c>
      <c r="NX43" s="61">
        <f>SUM(F43:GZ43)</f>
        <v>157</v>
      </c>
      <c r="NY43" s="21">
        <f>SUM(HA43:NO43)</f>
        <v>133</v>
      </c>
      <c r="NZ43" s="21">
        <f>SUM(NP43:NW43)</f>
        <v>47</v>
      </c>
    </row>
    <row r="44" spans="1:390" ht="15.75" thickBot="1">
      <c r="A44" s="98"/>
      <c r="B44" s="100"/>
      <c r="C44" s="101"/>
      <c r="D44" s="99"/>
      <c r="E44" s="99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  <c r="IH44" s="102"/>
      <c r="II44" s="102"/>
      <c r="IJ44" s="102"/>
      <c r="IK44" s="102"/>
      <c r="IL44" s="102"/>
      <c r="IM44" s="102"/>
      <c r="IN44" s="102"/>
      <c r="IO44" s="102"/>
      <c r="IP44" s="102"/>
      <c r="IQ44" s="102"/>
      <c r="IR44" s="102"/>
      <c r="IS44" s="102"/>
      <c r="IT44" s="102"/>
      <c r="IU44" s="102"/>
      <c r="IV44" s="102"/>
      <c r="IW44" s="102"/>
      <c r="IX44" s="102"/>
      <c r="IY44" s="102"/>
      <c r="IZ44" s="102"/>
      <c r="JA44" s="102"/>
      <c r="JB44" s="102"/>
      <c r="JC44" s="102"/>
      <c r="JD44" s="102"/>
      <c r="JE44" s="102"/>
      <c r="JF44" s="102"/>
      <c r="JG44" s="102"/>
      <c r="JH44" s="102"/>
      <c r="JI44" s="102"/>
      <c r="JJ44" s="102"/>
      <c r="JK44" s="102"/>
      <c r="JL44" s="102"/>
      <c r="JM44" s="102"/>
      <c r="JN44" s="102"/>
      <c r="JO44" s="102"/>
      <c r="JP44" s="102"/>
      <c r="JQ44" s="102"/>
      <c r="JR44" s="102"/>
      <c r="JS44" s="102"/>
      <c r="JT44" s="102"/>
      <c r="JU44" s="102"/>
      <c r="JV44" s="102"/>
      <c r="JW44" s="102"/>
      <c r="JX44" s="102"/>
      <c r="JY44" s="102"/>
      <c r="JZ44" s="102"/>
      <c r="KA44" s="102"/>
      <c r="KB44" s="102"/>
      <c r="KC44" s="102"/>
      <c r="KD44" s="102"/>
      <c r="KE44" s="102"/>
      <c r="KF44" s="102"/>
      <c r="KG44" s="102"/>
      <c r="KH44" s="102"/>
      <c r="KI44" s="102"/>
      <c r="KJ44" s="102"/>
      <c r="KK44" s="102"/>
      <c r="KL44" s="102"/>
      <c r="KM44" s="102"/>
      <c r="KN44" s="102"/>
      <c r="KO44" s="102"/>
      <c r="KP44" s="102"/>
      <c r="KQ44" s="102"/>
      <c r="KR44" s="102"/>
      <c r="KS44" s="102"/>
      <c r="KT44" s="102"/>
      <c r="KU44" s="102"/>
      <c r="KV44" s="102"/>
      <c r="KW44" s="102"/>
      <c r="KX44" s="102"/>
      <c r="KY44" s="102"/>
      <c r="KZ44" s="102"/>
      <c r="LA44" s="102"/>
      <c r="LB44" s="102"/>
      <c r="LC44" s="102"/>
      <c r="LD44" s="102"/>
      <c r="LE44" s="102"/>
      <c r="LF44" s="102"/>
      <c r="LG44" s="102"/>
      <c r="LH44" s="102"/>
      <c r="LI44" s="102"/>
      <c r="LJ44" s="102"/>
      <c r="LK44" s="102"/>
      <c r="LL44" s="102"/>
      <c r="LM44" s="102"/>
      <c r="LN44" s="102"/>
      <c r="LO44" s="102"/>
      <c r="LP44" s="102"/>
      <c r="LQ44" s="102"/>
      <c r="LR44" s="102"/>
      <c r="LS44" s="102"/>
      <c r="LT44" s="102"/>
      <c r="LU44" s="102"/>
      <c r="LV44" s="102"/>
      <c r="LW44" s="102"/>
      <c r="LX44" s="102"/>
      <c r="LY44" s="102"/>
      <c r="LZ44" s="102"/>
      <c r="MA44" s="102"/>
      <c r="MB44" s="102"/>
      <c r="MC44" s="102"/>
      <c r="MD44" s="102"/>
      <c r="ME44" s="102"/>
      <c r="MF44" s="102"/>
      <c r="MG44" s="102"/>
      <c r="MH44" s="102"/>
      <c r="MI44" s="102"/>
      <c r="MJ44" s="102"/>
      <c r="MK44" s="102"/>
      <c r="ML44" s="102"/>
      <c r="MM44" s="102"/>
      <c r="MN44" s="102"/>
      <c r="MO44" s="102"/>
      <c r="MP44" s="102"/>
      <c r="MQ44" s="102"/>
      <c r="MR44" s="102"/>
      <c r="MS44" s="102"/>
      <c r="MT44" s="102"/>
      <c r="MU44" s="102"/>
      <c r="MV44" s="102"/>
      <c r="MW44" s="102"/>
      <c r="MX44" s="102"/>
      <c r="MY44" s="102"/>
      <c r="MZ44" s="102"/>
      <c r="NA44" s="102"/>
      <c r="NB44" s="102"/>
      <c r="NC44" s="102"/>
      <c r="ND44" s="102"/>
      <c r="NE44" s="102"/>
      <c r="NF44" s="102"/>
      <c r="NG44" s="102"/>
      <c r="NH44" s="102"/>
      <c r="NI44" s="102"/>
      <c r="NJ44" s="102"/>
      <c r="NK44" s="102"/>
      <c r="NL44" s="102"/>
      <c r="NM44" s="102"/>
      <c r="NN44" s="102"/>
      <c r="NO44" s="102"/>
      <c r="NP44" s="102"/>
      <c r="NQ44" s="102"/>
      <c r="NR44" s="102"/>
      <c r="NS44" s="102"/>
      <c r="NT44" s="102"/>
      <c r="NU44" s="102"/>
      <c r="NV44" s="102"/>
      <c r="NW44" s="102"/>
      <c r="NX44" s="99"/>
      <c r="NY44" s="99"/>
      <c r="NZ44" s="99"/>
    </row>
    <row r="45" spans="1:390" s="84" customFormat="1" ht="23.25" customHeight="1" thickBot="1">
      <c r="A45" s="131"/>
      <c r="B45" s="132" t="s">
        <v>965</v>
      </c>
      <c r="C45" s="130" t="s">
        <v>3</v>
      </c>
      <c r="D45" s="90" t="s">
        <v>2</v>
      </c>
      <c r="E45" s="120" t="s">
        <v>3</v>
      </c>
      <c r="F45" s="88" t="s">
        <v>26</v>
      </c>
      <c r="G45" s="87" t="s">
        <v>27</v>
      </c>
      <c r="H45" s="87" t="s">
        <v>28</v>
      </c>
      <c r="I45" s="87" t="s">
        <v>29</v>
      </c>
      <c r="J45" s="87" t="s">
        <v>30</v>
      </c>
      <c r="K45" s="87" t="s">
        <v>31</v>
      </c>
      <c r="L45" s="87" t="s">
        <v>32</v>
      </c>
      <c r="M45" s="87" t="s">
        <v>33</v>
      </c>
      <c r="N45" s="87" t="s">
        <v>34</v>
      </c>
      <c r="O45" s="87" t="s">
        <v>35</v>
      </c>
      <c r="P45" s="87" t="s">
        <v>36</v>
      </c>
      <c r="Q45" s="71" t="s">
        <v>37</v>
      </c>
      <c r="R45" s="71" t="s">
        <v>38</v>
      </c>
      <c r="S45" s="71" t="s">
        <v>39</v>
      </c>
      <c r="T45" s="71" t="s">
        <v>40</v>
      </c>
      <c r="U45" s="71" t="s">
        <v>41</v>
      </c>
      <c r="V45" s="71" t="s">
        <v>42</v>
      </c>
      <c r="W45" s="71" t="s">
        <v>43</v>
      </c>
      <c r="X45" s="71" t="s">
        <v>44</v>
      </c>
      <c r="Y45" s="71" t="s">
        <v>46</v>
      </c>
      <c r="Z45" s="71" t="s">
        <v>45</v>
      </c>
      <c r="AA45" s="71" t="s">
        <v>881</v>
      </c>
      <c r="AB45" s="71" t="s">
        <v>882</v>
      </c>
      <c r="AC45" s="71" t="s">
        <v>883</v>
      </c>
      <c r="AD45" s="71" t="s">
        <v>884</v>
      </c>
      <c r="AE45" s="71" t="s">
        <v>885</v>
      </c>
      <c r="AF45" s="71" t="s">
        <v>886</v>
      </c>
      <c r="AG45" s="71" t="s">
        <v>887</v>
      </c>
      <c r="AH45" s="71" t="s">
        <v>888</v>
      </c>
      <c r="AI45" s="71" t="s">
        <v>889</v>
      </c>
      <c r="AJ45" s="71" t="s">
        <v>890</v>
      </c>
      <c r="AK45" s="71" t="s">
        <v>891</v>
      </c>
      <c r="AL45" s="71" t="s">
        <v>892</v>
      </c>
      <c r="AM45" s="71" t="s">
        <v>893</v>
      </c>
      <c r="AN45" s="71" t="s">
        <v>894</v>
      </c>
      <c r="AO45" s="71" t="s">
        <v>895</v>
      </c>
      <c r="AP45" s="71" t="s">
        <v>896</v>
      </c>
      <c r="AQ45" s="71" t="s">
        <v>897</v>
      </c>
      <c r="AR45" s="71" t="s">
        <v>47</v>
      </c>
      <c r="AS45" s="71" t="s">
        <v>48</v>
      </c>
      <c r="AT45" s="71" t="s">
        <v>49</v>
      </c>
      <c r="AU45" s="71" t="s">
        <v>50</v>
      </c>
      <c r="AV45" s="71" t="s">
        <v>51</v>
      </c>
      <c r="AW45" s="71" t="s">
        <v>52</v>
      </c>
      <c r="AX45" s="71" t="s">
        <v>53</v>
      </c>
      <c r="AY45" s="71" t="s">
        <v>54</v>
      </c>
      <c r="AZ45" s="71" t="s">
        <v>55</v>
      </c>
      <c r="BA45" s="71" t="s">
        <v>56</v>
      </c>
      <c r="BB45" s="71" t="s">
        <v>57</v>
      </c>
      <c r="BC45" s="71" t="s">
        <v>58</v>
      </c>
      <c r="BD45" s="71" t="s">
        <v>59</v>
      </c>
      <c r="BE45" s="71" t="s">
        <v>60</v>
      </c>
      <c r="BF45" s="71" t="s">
        <v>61</v>
      </c>
      <c r="BG45" s="71" t="s">
        <v>62</v>
      </c>
      <c r="BH45" s="71" t="s">
        <v>63</v>
      </c>
      <c r="BI45" s="71" t="s">
        <v>64</v>
      </c>
      <c r="BJ45" s="71" t="s">
        <v>65</v>
      </c>
      <c r="BK45" s="71" t="s">
        <v>66</v>
      </c>
      <c r="BL45" s="71" t="s">
        <v>67</v>
      </c>
      <c r="BM45" s="71" t="s">
        <v>946</v>
      </c>
      <c r="BN45" s="71" t="s">
        <v>947</v>
      </c>
      <c r="BO45" s="71" t="s">
        <v>948</v>
      </c>
      <c r="BP45" s="71" t="s">
        <v>949</v>
      </c>
      <c r="BQ45" s="71" t="s">
        <v>950</v>
      </c>
      <c r="BR45" s="71" t="s">
        <v>234</v>
      </c>
      <c r="BS45" s="71" t="s">
        <v>236</v>
      </c>
      <c r="BT45" s="71" t="s">
        <v>238</v>
      </c>
      <c r="BU45" s="71" t="s">
        <v>240</v>
      </c>
      <c r="BV45" s="71" t="s">
        <v>241</v>
      </c>
      <c r="BW45" s="71" t="s">
        <v>243</v>
      </c>
      <c r="BX45" s="71" t="s">
        <v>245</v>
      </c>
      <c r="BY45" s="71" t="s">
        <v>247</v>
      </c>
      <c r="BZ45" s="71" t="s">
        <v>270</v>
      </c>
      <c r="CA45" s="71" t="s">
        <v>272</v>
      </c>
      <c r="CB45" s="71" t="s">
        <v>274</v>
      </c>
      <c r="CC45" s="71" t="s">
        <v>276</v>
      </c>
      <c r="CD45" s="71" t="s">
        <v>278</v>
      </c>
      <c r="CE45" s="71" t="s">
        <v>280</v>
      </c>
      <c r="CF45" s="71" t="s">
        <v>282</v>
      </c>
      <c r="CG45" s="71" t="s">
        <v>284</v>
      </c>
      <c r="CH45" s="71" t="s">
        <v>286</v>
      </c>
      <c r="CI45" s="71" t="s">
        <v>288</v>
      </c>
      <c r="CJ45" s="71" t="s">
        <v>290</v>
      </c>
      <c r="CK45" s="71" t="s">
        <v>292</v>
      </c>
      <c r="CL45" s="71" t="s">
        <v>294</v>
      </c>
      <c r="CM45" s="71" t="s">
        <v>296</v>
      </c>
      <c r="CN45" s="71" t="s">
        <v>298</v>
      </c>
      <c r="CO45" s="71" t="s">
        <v>951</v>
      </c>
      <c r="CP45" s="71" t="s">
        <v>952</v>
      </c>
      <c r="CQ45" s="71" t="s">
        <v>953</v>
      </c>
      <c r="CR45" s="71" t="s">
        <v>300</v>
      </c>
      <c r="CS45" s="71" t="s">
        <v>301</v>
      </c>
      <c r="CT45" s="71" t="s">
        <v>912</v>
      </c>
      <c r="CU45" s="71" t="s">
        <v>913</v>
      </c>
      <c r="CV45" s="71" t="s">
        <v>914</v>
      </c>
      <c r="CW45" s="71" t="s">
        <v>932</v>
      </c>
      <c r="CX45" s="71" t="s">
        <v>303</v>
      </c>
      <c r="CY45" s="71" t="s">
        <v>304</v>
      </c>
      <c r="CZ45" s="71" t="s">
        <v>306</v>
      </c>
      <c r="DA45" s="71" t="s">
        <v>307</v>
      </c>
      <c r="DB45" s="71" t="s">
        <v>308</v>
      </c>
      <c r="DC45" s="71" t="s">
        <v>310</v>
      </c>
      <c r="DD45" s="71" t="s">
        <v>311</v>
      </c>
      <c r="DE45" s="71" t="s">
        <v>315</v>
      </c>
      <c r="DF45" s="71" t="s">
        <v>317</v>
      </c>
      <c r="DG45" s="71" t="s">
        <v>319</v>
      </c>
      <c r="DH45" s="71" t="s">
        <v>321</v>
      </c>
      <c r="DI45" s="71" t="s">
        <v>323</v>
      </c>
      <c r="DJ45" s="71" t="s">
        <v>324</v>
      </c>
      <c r="DK45" s="71" t="s">
        <v>326</v>
      </c>
      <c r="DL45" s="71" t="s">
        <v>328</v>
      </c>
      <c r="DM45" s="71" t="s">
        <v>331</v>
      </c>
      <c r="DN45" s="71" t="s">
        <v>333</v>
      </c>
      <c r="DO45" s="71" t="s">
        <v>335</v>
      </c>
      <c r="DP45" s="71" t="s">
        <v>337</v>
      </c>
      <c r="DQ45" s="71" t="s">
        <v>339</v>
      </c>
      <c r="DR45" s="71" t="s">
        <v>341</v>
      </c>
      <c r="DS45" s="71" t="s">
        <v>343</v>
      </c>
      <c r="DT45" s="71" t="s">
        <v>345</v>
      </c>
      <c r="DU45" s="71" t="s">
        <v>347</v>
      </c>
      <c r="DV45" s="71" t="s">
        <v>348</v>
      </c>
      <c r="DW45" s="71" t="s">
        <v>350</v>
      </c>
      <c r="DX45" s="71" t="s">
        <v>351</v>
      </c>
      <c r="DY45" s="71" t="s">
        <v>353</v>
      </c>
      <c r="DZ45" s="71" t="s">
        <v>355</v>
      </c>
      <c r="EA45" s="71" t="s">
        <v>357</v>
      </c>
      <c r="EB45" s="71" t="s">
        <v>359</v>
      </c>
      <c r="EC45" s="71" t="s">
        <v>363</v>
      </c>
      <c r="ED45" s="71" t="s">
        <v>365</v>
      </c>
      <c r="EE45" s="71" t="s">
        <v>367</v>
      </c>
      <c r="EF45" s="71" t="s">
        <v>369</v>
      </c>
      <c r="EG45" s="71" t="s">
        <v>370</v>
      </c>
      <c r="EH45" s="71" t="s">
        <v>372</v>
      </c>
      <c r="EI45" s="71" t="s">
        <v>373</v>
      </c>
      <c r="EJ45" s="71" t="s">
        <v>375</v>
      </c>
      <c r="EK45" s="71" t="s">
        <v>379</v>
      </c>
      <c r="EL45" s="71" t="s">
        <v>381</v>
      </c>
      <c r="EM45" s="71" t="s">
        <v>383</v>
      </c>
      <c r="EN45" s="71" t="s">
        <v>385</v>
      </c>
      <c r="EO45" s="71" t="s">
        <v>387</v>
      </c>
      <c r="EP45" s="71" t="s">
        <v>389</v>
      </c>
      <c r="EQ45" s="71" t="s">
        <v>391</v>
      </c>
      <c r="ER45" s="71" t="s">
        <v>393</v>
      </c>
      <c r="ES45" s="71" t="s">
        <v>395</v>
      </c>
      <c r="ET45" s="71" t="s">
        <v>397</v>
      </c>
      <c r="EU45" s="71" t="s">
        <v>399</v>
      </c>
      <c r="EV45" s="71" t="s">
        <v>401</v>
      </c>
      <c r="EW45" s="71" t="s">
        <v>403</v>
      </c>
      <c r="EX45" s="71" t="s">
        <v>405</v>
      </c>
      <c r="EY45" s="71" t="s">
        <v>407</v>
      </c>
      <c r="EZ45" s="71" t="s">
        <v>409</v>
      </c>
      <c r="FA45" s="71" t="s">
        <v>411</v>
      </c>
      <c r="FB45" s="71" t="s">
        <v>898</v>
      </c>
      <c r="FC45" s="71" t="s">
        <v>414</v>
      </c>
      <c r="FD45" s="71" t="s">
        <v>416</v>
      </c>
      <c r="FE45" s="71" t="s">
        <v>418</v>
      </c>
      <c r="FF45" s="71" t="s">
        <v>420</v>
      </c>
      <c r="FG45" s="71" t="s">
        <v>422</v>
      </c>
      <c r="FH45" s="71" t="s">
        <v>424</v>
      </c>
      <c r="FI45" s="71" t="s">
        <v>426</v>
      </c>
      <c r="FJ45" s="71" t="s">
        <v>428</v>
      </c>
      <c r="FK45" s="71" t="s">
        <v>430</v>
      </c>
      <c r="FL45" s="71" t="s">
        <v>432</v>
      </c>
      <c r="FM45" s="71" t="s">
        <v>434</v>
      </c>
      <c r="FN45" s="71" t="s">
        <v>436</v>
      </c>
      <c r="FO45" s="71" t="s">
        <v>438</v>
      </c>
      <c r="FP45" s="71" t="s">
        <v>440</v>
      </c>
      <c r="FQ45" s="71" t="s">
        <v>442</v>
      </c>
      <c r="FR45" s="71" t="s">
        <v>444</v>
      </c>
      <c r="FS45" s="71" t="s">
        <v>446</v>
      </c>
      <c r="FT45" s="71" t="s">
        <v>448</v>
      </c>
      <c r="FU45" s="71" t="s">
        <v>450</v>
      </c>
      <c r="FV45" s="71" t="s">
        <v>452</v>
      </c>
      <c r="FW45" s="71" t="s">
        <v>454</v>
      </c>
      <c r="FX45" s="71" t="s">
        <v>456</v>
      </c>
      <c r="FY45" s="71" t="s">
        <v>458</v>
      </c>
      <c r="FZ45" s="71" t="s">
        <v>459</v>
      </c>
      <c r="GA45" s="71" t="s">
        <v>461</v>
      </c>
      <c r="GB45" s="71" t="s">
        <v>462</v>
      </c>
      <c r="GC45" s="71" t="s">
        <v>464</v>
      </c>
      <c r="GD45" s="71" t="s">
        <v>466</v>
      </c>
      <c r="GE45" s="71" t="s">
        <v>468</v>
      </c>
      <c r="GF45" s="71" t="s">
        <v>469</v>
      </c>
      <c r="GG45" s="71" t="s">
        <v>474</v>
      </c>
      <c r="GH45" s="71" t="s">
        <v>476</v>
      </c>
      <c r="GI45" s="71" t="s">
        <v>478</v>
      </c>
      <c r="GJ45" s="71" t="s">
        <v>480</v>
      </c>
      <c r="GK45" s="71" t="s">
        <v>482</v>
      </c>
      <c r="GL45" s="71" t="s">
        <v>483</v>
      </c>
      <c r="GM45" s="71" t="s">
        <v>485</v>
      </c>
      <c r="GN45" s="71" t="s">
        <v>486</v>
      </c>
      <c r="GO45" s="71" t="s">
        <v>488</v>
      </c>
      <c r="GP45" s="71" t="s">
        <v>492</v>
      </c>
      <c r="GQ45" s="71" t="s">
        <v>494</v>
      </c>
      <c r="GR45" s="71" t="s">
        <v>496</v>
      </c>
      <c r="GS45" s="71" t="s">
        <v>498</v>
      </c>
      <c r="GT45" s="71" t="s">
        <v>500</v>
      </c>
      <c r="GU45" s="71" t="s">
        <v>502</v>
      </c>
      <c r="GV45" s="71" t="s">
        <v>504</v>
      </c>
      <c r="GW45" s="71" t="s">
        <v>506</v>
      </c>
      <c r="GX45" s="71" t="s">
        <v>508</v>
      </c>
      <c r="GY45" s="71" t="s">
        <v>510</v>
      </c>
      <c r="GZ45" s="71" t="s">
        <v>511</v>
      </c>
      <c r="HA45" s="88" t="s">
        <v>68</v>
      </c>
      <c r="HB45" s="87" t="s">
        <v>69</v>
      </c>
      <c r="HC45" s="87" t="s">
        <v>70</v>
      </c>
      <c r="HD45" s="87" t="s">
        <v>71</v>
      </c>
      <c r="HE45" s="87" t="s">
        <v>72</v>
      </c>
      <c r="HF45" s="87" t="s">
        <v>73</v>
      </c>
      <c r="HG45" s="87" t="s">
        <v>74</v>
      </c>
      <c r="HH45" s="87" t="s">
        <v>75</v>
      </c>
      <c r="HI45" s="87" t="s">
        <v>76</v>
      </c>
      <c r="HJ45" s="87" t="s">
        <v>77</v>
      </c>
      <c r="HK45" s="87" t="s">
        <v>78</v>
      </c>
      <c r="HL45" s="87" t="s">
        <v>79</v>
      </c>
      <c r="HM45" s="87" t="s">
        <v>80</v>
      </c>
      <c r="HN45" s="87" t="s">
        <v>81</v>
      </c>
      <c r="HO45" s="71" t="s">
        <v>82</v>
      </c>
      <c r="HP45" s="71" t="s">
        <v>83</v>
      </c>
      <c r="HQ45" s="71" t="s">
        <v>84</v>
      </c>
      <c r="HR45" s="71" t="s">
        <v>899</v>
      </c>
      <c r="HS45" s="71" t="s">
        <v>900</v>
      </c>
      <c r="HT45" s="71" t="s">
        <v>901</v>
      </c>
      <c r="HU45" s="71" t="s">
        <v>902</v>
      </c>
      <c r="HV45" s="71" t="s">
        <v>903</v>
      </c>
      <c r="HW45" s="71" t="s">
        <v>904</v>
      </c>
      <c r="HX45" s="71" t="s">
        <v>905</v>
      </c>
      <c r="HY45" s="71" t="s">
        <v>906</v>
      </c>
      <c r="HZ45" s="71" t="s">
        <v>907</v>
      </c>
      <c r="IA45" s="71" t="s">
        <v>908</v>
      </c>
      <c r="IB45" s="71" t="s">
        <v>909</v>
      </c>
      <c r="IC45" s="71" t="s">
        <v>910</v>
      </c>
      <c r="ID45" s="71" t="s">
        <v>85</v>
      </c>
      <c r="IE45" s="71" t="s">
        <v>86</v>
      </c>
      <c r="IF45" s="71" t="s">
        <v>87</v>
      </c>
      <c r="IG45" s="71" t="s">
        <v>88</v>
      </c>
      <c r="IH45" s="71" t="s">
        <v>89</v>
      </c>
      <c r="II45" s="71" t="s">
        <v>90</v>
      </c>
      <c r="IJ45" s="71" t="s">
        <v>91</v>
      </c>
      <c r="IK45" s="71" t="s">
        <v>92</v>
      </c>
      <c r="IL45" s="71" t="s">
        <v>93</v>
      </c>
      <c r="IM45" s="71" t="s">
        <v>94</v>
      </c>
      <c r="IN45" s="71" t="s">
        <v>95</v>
      </c>
      <c r="IO45" s="71" t="s">
        <v>111</v>
      </c>
      <c r="IP45" s="71" t="s">
        <v>96</v>
      </c>
      <c r="IQ45" s="71" t="s">
        <v>97</v>
      </c>
      <c r="IR45" s="71" t="s">
        <v>98</v>
      </c>
      <c r="IS45" s="71" t="s">
        <v>99</v>
      </c>
      <c r="IT45" s="71" t="s">
        <v>100</v>
      </c>
      <c r="IU45" s="71" t="s">
        <v>101</v>
      </c>
      <c r="IV45" s="71" t="s">
        <v>102</v>
      </c>
      <c r="IW45" s="71" t="s">
        <v>103</v>
      </c>
      <c r="IX45" s="71" t="s">
        <v>104</v>
      </c>
      <c r="IY45" s="71" t="s">
        <v>105</v>
      </c>
      <c r="IZ45" s="71" t="s">
        <v>955</v>
      </c>
      <c r="JA45" s="71" t="s">
        <v>956</v>
      </c>
      <c r="JB45" s="71" t="s">
        <v>957</v>
      </c>
      <c r="JC45" s="71" t="s">
        <v>958</v>
      </c>
      <c r="JD45" s="71" t="s">
        <v>615</v>
      </c>
      <c r="JE45" s="71" t="s">
        <v>616</v>
      </c>
      <c r="JF45" s="71" t="s">
        <v>617</v>
      </c>
      <c r="JG45" s="71" t="s">
        <v>619</v>
      </c>
      <c r="JH45" s="71" t="s">
        <v>621</v>
      </c>
      <c r="JI45" s="71" t="s">
        <v>623</v>
      </c>
      <c r="JJ45" s="71" t="s">
        <v>624</v>
      </c>
      <c r="JK45" s="71" t="s">
        <v>626</v>
      </c>
      <c r="JL45" s="71" t="s">
        <v>628</v>
      </c>
      <c r="JM45" s="71" t="s">
        <v>630</v>
      </c>
      <c r="JN45" s="71" t="s">
        <v>632</v>
      </c>
      <c r="JO45" s="71" t="s">
        <v>634</v>
      </c>
      <c r="JP45" s="71" t="s">
        <v>636</v>
      </c>
      <c r="JQ45" s="71" t="s">
        <v>638</v>
      </c>
      <c r="JR45" s="71" t="s">
        <v>640</v>
      </c>
      <c r="JS45" s="71" t="s">
        <v>642</v>
      </c>
      <c r="JT45" s="71" t="s">
        <v>644</v>
      </c>
      <c r="JU45" s="71" t="s">
        <v>646</v>
      </c>
      <c r="JV45" s="71" t="s">
        <v>648</v>
      </c>
      <c r="JW45" s="71" t="s">
        <v>650</v>
      </c>
      <c r="JX45" s="71" t="s">
        <v>652</v>
      </c>
      <c r="JY45" s="71" t="s">
        <v>654</v>
      </c>
      <c r="JZ45" s="71" t="s">
        <v>656</v>
      </c>
      <c r="KA45" s="71" t="s">
        <v>959</v>
      </c>
      <c r="KB45" s="71" t="s">
        <v>960</v>
      </c>
      <c r="KC45" s="71" t="s">
        <v>961</v>
      </c>
      <c r="KD45" s="71" t="s">
        <v>658</v>
      </c>
      <c r="KE45" s="71" t="s">
        <v>659</v>
      </c>
      <c r="KF45" s="71" t="s">
        <v>924</v>
      </c>
      <c r="KG45" s="71" t="s">
        <v>925</v>
      </c>
      <c r="KH45" s="71" t="s">
        <v>926</v>
      </c>
      <c r="KI45" s="71" t="s">
        <v>936</v>
      </c>
      <c r="KJ45" s="71" t="s">
        <v>660</v>
      </c>
      <c r="KK45" s="71" t="s">
        <v>662</v>
      </c>
      <c r="KL45" s="71" t="s">
        <v>664</v>
      </c>
      <c r="KM45" s="71" t="s">
        <v>666</v>
      </c>
      <c r="KN45" s="71" t="s">
        <v>668</v>
      </c>
      <c r="KO45" s="71" t="s">
        <v>670</v>
      </c>
      <c r="KP45" s="71" t="s">
        <v>671</v>
      </c>
      <c r="KQ45" s="71" t="s">
        <v>673</v>
      </c>
      <c r="KR45" s="71" t="s">
        <v>676</v>
      </c>
      <c r="KS45" s="71" t="s">
        <v>678</v>
      </c>
      <c r="KT45" s="71" t="s">
        <v>680</v>
      </c>
      <c r="KU45" s="71" t="s">
        <v>682</v>
      </c>
      <c r="KV45" s="71" t="s">
        <v>684</v>
      </c>
      <c r="KW45" s="71" t="s">
        <v>686</v>
      </c>
      <c r="KX45" s="71" t="s">
        <v>688</v>
      </c>
      <c r="KY45" s="71" t="s">
        <v>690</v>
      </c>
      <c r="KZ45" s="71" t="s">
        <v>692</v>
      </c>
      <c r="LA45" s="71" t="s">
        <v>694</v>
      </c>
      <c r="LB45" s="71" t="s">
        <v>696</v>
      </c>
      <c r="LC45" s="71" t="s">
        <v>698</v>
      </c>
      <c r="LD45" s="71" t="s">
        <v>700</v>
      </c>
      <c r="LE45" s="71" t="s">
        <v>702</v>
      </c>
      <c r="LF45" s="71" t="s">
        <v>704</v>
      </c>
      <c r="LG45" s="71" t="s">
        <v>706</v>
      </c>
      <c r="LH45" s="71" t="s">
        <v>708</v>
      </c>
      <c r="LI45" s="71" t="s">
        <v>710</v>
      </c>
      <c r="LJ45" s="71" t="s">
        <v>712</v>
      </c>
      <c r="LK45" s="71" t="s">
        <v>714</v>
      </c>
      <c r="LL45" s="71" t="s">
        <v>716</v>
      </c>
      <c r="LM45" s="71" t="s">
        <v>718</v>
      </c>
      <c r="LN45" s="71" t="s">
        <v>720</v>
      </c>
      <c r="LO45" s="71" t="s">
        <v>722</v>
      </c>
      <c r="LP45" s="71" t="s">
        <v>724</v>
      </c>
      <c r="LQ45" s="71" t="s">
        <v>726</v>
      </c>
      <c r="LR45" s="71" t="s">
        <v>728</v>
      </c>
      <c r="LS45" s="71" t="s">
        <v>730</v>
      </c>
      <c r="LT45" s="71" t="s">
        <v>732</v>
      </c>
      <c r="LU45" s="71" t="s">
        <v>734</v>
      </c>
      <c r="LV45" s="71" t="s">
        <v>736</v>
      </c>
      <c r="LW45" s="71" t="s">
        <v>738</v>
      </c>
      <c r="LX45" s="71" t="s">
        <v>740</v>
      </c>
      <c r="LY45" s="71" t="s">
        <v>742</v>
      </c>
      <c r="LZ45" s="71" t="s">
        <v>744</v>
      </c>
      <c r="MA45" s="71" t="s">
        <v>746</v>
      </c>
      <c r="MB45" s="71" t="s">
        <v>748</v>
      </c>
      <c r="MC45" s="71" t="s">
        <v>750</v>
      </c>
      <c r="MD45" s="71" t="s">
        <v>752</v>
      </c>
      <c r="ME45" s="71" t="s">
        <v>754</v>
      </c>
      <c r="MF45" s="71" t="s">
        <v>756</v>
      </c>
      <c r="MG45" s="71" t="s">
        <v>758</v>
      </c>
      <c r="MH45" s="71" t="s">
        <v>760</v>
      </c>
      <c r="MI45" s="71" t="s">
        <v>764</v>
      </c>
      <c r="MJ45" s="71" t="s">
        <v>766</v>
      </c>
      <c r="MK45" s="71" t="s">
        <v>768</v>
      </c>
      <c r="ML45" s="71" t="s">
        <v>911</v>
      </c>
      <c r="MM45" s="71" t="s">
        <v>772</v>
      </c>
      <c r="MN45" s="71" t="s">
        <v>774</v>
      </c>
      <c r="MO45" s="71" t="s">
        <v>776</v>
      </c>
      <c r="MP45" s="71" t="s">
        <v>778</v>
      </c>
      <c r="MQ45" s="71" t="s">
        <v>780</v>
      </c>
      <c r="MR45" s="71" t="s">
        <v>782</v>
      </c>
      <c r="MS45" s="71" t="s">
        <v>784</v>
      </c>
      <c r="MT45" s="71" t="s">
        <v>786</v>
      </c>
      <c r="MU45" s="71" t="s">
        <v>788</v>
      </c>
      <c r="MV45" s="71" t="s">
        <v>789</v>
      </c>
      <c r="MW45" s="71" t="s">
        <v>791</v>
      </c>
      <c r="MX45" s="71" t="s">
        <v>792</v>
      </c>
      <c r="MY45" s="71" t="s">
        <v>794</v>
      </c>
      <c r="MZ45" s="71" t="s">
        <v>796</v>
      </c>
      <c r="NA45" s="71" t="s">
        <v>800</v>
      </c>
      <c r="NB45" s="71" t="s">
        <v>802</v>
      </c>
      <c r="NC45" s="71" t="s">
        <v>804</v>
      </c>
      <c r="ND45" s="71" t="s">
        <v>806</v>
      </c>
      <c r="NE45" s="71" t="s">
        <v>808</v>
      </c>
      <c r="NF45" s="71" t="s">
        <v>810</v>
      </c>
      <c r="NG45" s="71" t="s">
        <v>812</v>
      </c>
      <c r="NH45" s="71" t="s">
        <v>814</v>
      </c>
      <c r="NI45" s="71" t="s">
        <v>816</v>
      </c>
      <c r="NJ45" s="71" t="s">
        <v>818</v>
      </c>
      <c r="NK45" s="71" t="s">
        <v>820</v>
      </c>
      <c r="NL45" s="71" t="s">
        <v>822</v>
      </c>
      <c r="NM45" s="71" t="s">
        <v>824</v>
      </c>
      <c r="NN45" s="71" t="s">
        <v>826</v>
      </c>
      <c r="NO45" s="71" t="s">
        <v>828</v>
      </c>
      <c r="NP45" s="88" t="s">
        <v>830</v>
      </c>
      <c r="NQ45" s="87" t="s">
        <v>832</v>
      </c>
      <c r="NR45" s="87" t="s">
        <v>834</v>
      </c>
      <c r="NS45" s="87" t="s">
        <v>836</v>
      </c>
      <c r="NT45" s="87" t="s">
        <v>838</v>
      </c>
      <c r="NU45" s="87" t="s">
        <v>840</v>
      </c>
      <c r="NV45" s="71" t="s">
        <v>842</v>
      </c>
      <c r="NW45" s="121" t="s">
        <v>962</v>
      </c>
      <c r="NX45" s="140" t="s">
        <v>0</v>
      </c>
      <c r="NY45" s="140" t="s">
        <v>15</v>
      </c>
      <c r="NZ45" s="140" t="s">
        <v>16</v>
      </c>
    </row>
    <row r="46" spans="1:390" ht="15.75" thickBot="1">
      <c r="A46" s="165" t="s">
        <v>964</v>
      </c>
      <c r="B46" s="122" t="s">
        <v>861</v>
      </c>
      <c r="C46" s="62" t="s">
        <v>967</v>
      </c>
      <c r="D46" s="92">
        <v>4</v>
      </c>
      <c r="E46" s="85" t="s">
        <v>22</v>
      </c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7">
        <v>1</v>
      </c>
      <c r="AT46" s="17">
        <v>1</v>
      </c>
      <c r="AU46" s="17">
        <v>1</v>
      </c>
      <c r="AV46" s="17">
        <v>1</v>
      </c>
      <c r="AW46" s="17"/>
      <c r="AX46" s="17"/>
      <c r="AY46" s="17"/>
      <c r="AZ46" s="17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0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5">
        <v>1</v>
      </c>
      <c r="IG46" s="15">
        <v>1</v>
      </c>
      <c r="IH46" s="15">
        <v>1</v>
      </c>
      <c r="II46" s="15">
        <v>1</v>
      </c>
      <c r="IJ46" s="15">
        <v>1</v>
      </c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  <c r="IW46" s="17"/>
      <c r="IX46" s="17"/>
      <c r="IY46" s="17"/>
      <c r="IZ46" s="17"/>
      <c r="JA46" s="17"/>
      <c r="JB46" s="17"/>
      <c r="JC46" s="17"/>
      <c r="JD46" s="17"/>
      <c r="JE46" s="17"/>
      <c r="JF46" s="17"/>
      <c r="JG46" s="17"/>
      <c r="JH46" s="17"/>
      <c r="JI46" s="17"/>
      <c r="JJ46" s="17"/>
      <c r="JK46" s="17"/>
      <c r="JL46" s="17"/>
      <c r="JM46" s="17"/>
      <c r="JN46" s="17"/>
      <c r="JO46" s="17"/>
      <c r="JP46" s="17"/>
      <c r="JQ46" s="17"/>
      <c r="JR46" s="17"/>
      <c r="JS46" s="17"/>
      <c r="JT46" s="17"/>
      <c r="JU46" s="17"/>
      <c r="JV46" s="17"/>
      <c r="JW46" s="17"/>
      <c r="JX46" s="17"/>
      <c r="JY46" s="17"/>
      <c r="JZ46" s="17"/>
      <c r="KA46" s="17"/>
      <c r="KB46" s="17"/>
      <c r="KC46" s="17"/>
      <c r="KD46" s="17"/>
      <c r="KE46" s="17"/>
      <c r="KF46" s="17"/>
      <c r="KG46" s="17"/>
      <c r="KH46" s="17"/>
      <c r="KI46" s="17"/>
      <c r="KJ46" s="17"/>
      <c r="KK46" s="17"/>
      <c r="KL46" s="17"/>
      <c r="KM46" s="17"/>
      <c r="KN46" s="17"/>
      <c r="KO46" s="17"/>
      <c r="KP46" s="17"/>
      <c r="KQ46" s="17"/>
      <c r="KR46" s="17"/>
      <c r="KS46" s="17"/>
      <c r="KT46" s="17"/>
      <c r="KU46" s="17"/>
      <c r="KV46" s="17"/>
      <c r="KW46" s="17"/>
      <c r="KX46" s="17"/>
      <c r="KY46" s="17"/>
      <c r="KZ46" s="17"/>
      <c r="LA46" s="17"/>
      <c r="LB46" s="17"/>
      <c r="LC46" s="17"/>
      <c r="LD46" s="17"/>
      <c r="LE46" s="17"/>
      <c r="LF46" s="17"/>
      <c r="LG46" s="17"/>
      <c r="LH46" s="17"/>
      <c r="LI46" s="17"/>
      <c r="LJ46" s="17"/>
      <c r="LK46" s="17"/>
      <c r="LL46" s="17"/>
      <c r="LM46" s="17"/>
      <c r="LN46" s="17"/>
      <c r="LO46" s="17"/>
      <c r="LP46" s="17"/>
      <c r="LQ46" s="17"/>
      <c r="LR46" s="17"/>
      <c r="LS46" s="17"/>
      <c r="LT46" s="17"/>
      <c r="LU46" s="17"/>
      <c r="LV46" s="17"/>
      <c r="LW46" s="17"/>
      <c r="LX46" s="17"/>
      <c r="LY46" s="17"/>
      <c r="LZ46" s="17"/>
      <c r="MA46" s="17"/>
      <c r="MB46" s="17"/>
      <c r="MC46" s="17"/>
      <c r="MD46" s="17"/>
      <c r="ME46" s="17"/>
      <c r="MF46" s="17"/>
      <c r="MG46" s="17"/>
      <c r="MH46" s="17"/>
      <c r="MI46" s="17"/>
      <c r="MJ46" s="17"/>
      <c r="MK46" s="17"/>
      <c r="ML46" s="17"/>
      <c r="MM46" s="17"/>
      <c r="MN46" s="17"/>
      <c r="MO46" s="17"/>
      <c r="MP46" s="17"/>
      <c r="MQ46" s="17"/>
      <c r="MR46" s="17"/>
      <c r="MS46" s="17"/>
      <c r="MT46" s="17"/>
      <c r="MU46" s="17"/>
      <c r="MV46" s="17"/>
      <c r="MW46" s="17"/>
      <c r="MX46" s="17"/>
      <c r="MY46" s="17"/>
      <c r="MZ46" s="17"/>
      <c r="NA46" s="17"/>
      <c r="NB46" s="17"/>
      <c r="NC46" s="17"/>
      <c r="ND46" s="17"/>
      <c r="NE46" s="17"/>
      <c r="NF46" s="17"/>
      <c r="NG46" s="17"/>
      <c r="NH46" s="17"/>
      <c r="NI46" s="17"/>
      <c r="NJ46" s="17"/>
      <c r="NK46" s="17"/>
      <c r="NL46" s="17"/>
      <c r="NM46" s="17"/>
      <c r="NN46" s="17"/>
      <c r="NO46" s="17"/>
      <c r="NP46" s="9">
        <v>1</v>
      </c>
      <c r="NQ46" s="5"/>
      <c r="NR46" s="5"/>
      <c r="NS46" s="5"/>
      <c r="NT46" s="5">
        <v>1</v>
      </c>
      <c r="NU46" s="5"/>
      <c r="NV46" s="15"/>
      <c r="NW46" s="79"/>
      <c r="NX46" s="37">
        <f t="shared" ref="NX46:NX58" si="12">COUNTIF(F46:GZ46,1)</f>
        <v>4</v>
      </c>
      <c r="NY46" s="19">
        <f t="shared" ref="NY46:NY58" si="13">COUNTIF(HA46:NO46,1)</f>
        <v>5</v>
      </c>
      <c r="NZ46" s="19">
        <f>COUNTIF(NP46:NW46,1)</f>
        <v>2</v>
      </c>
    </row>
    <row r="47" spans="1:390" ht="15.75" thickBot="1">
      <c r="A47" s="166"/>
      <c r="B47" s="123" t="s">
        <v>872</v>
      </c>
      <c r="C47" s="63" t="s">
        <v>859</v>
      </c>
      <c r="D47" s="93">
        <v>3</v>
      </c>
      <c r="E47" s="85" t="s">
        <v>21</v>
      </c>
      <c r="F47" s="8"/>
      <c r="G47" s="4"/>
      <c r="H47" s="4"/>
      <c r="I47" s="4"/>
      <c r="J47" s="4"/>
      <c r="K47" s="4"/>
      <c r="L47" s="4"/>
      <c r="M47" s="4"/>
      <c r="N47" s="4"/>
      <c r="O47" s="4"/>
      <c r="P47" s="4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>
        <v>1</v>
      </c>
      <c r="CM47" s="16">
        <v>1</v>
      </c>
      <c r="CN47" s="16">
        <v>1</v>
      </c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8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>
        <v>1</v>
      </c>
      <c r="JY47" s="16">
        <v>1</v>
      </c>
      <c r="JZ47" s="16">
        <v>1</v>
      </c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8">
        <v>1</v>
      </c>
      <c r="NQ47" s="4"/>
      <c r="NR47" s="4"/>
      <c r="NS47" s="4"/>
      <c r="NT47" s="4">
        <v>1</v>
      </c>
      <c r="NU47" s="4"/>
      <c r="NV47" s="16"/>
      <c r="NW47" s="79"/>
      <c r="NX47" s="37">
        <f t="shared" si="12"/>
        <v>3</v>
      </c>
      <c r="NY47" s="19">
        <f t="shared" si="13"/>
        <v>3</v>
      </c>
      <c r="NZ47" s="19">
        <f t="shared" ref="NZ47:NZ58" si="14">COUNTIF(NP47:NW47,1)</f>
        <v>2</v>
      </c>
    </row>
    <row r="48" spans="1:390" ht="15.75" thickBot="1">
      <c r="A48" s="166"/>
      <c r="B48" s="123" t="s">
        <v>110</v>
      </c>
      <c r="C48" s="63" t="s">
        <v>17</v>
      </c>
      <c r="D48" s="93">
        <v>3</v>
      </c>
      <c r="E48" s="85" t="s">
        <v>13</v>
      </c>
      <c r="F48" s="8"/>
      <c r="G48" s="4"/>
      <c r="H48" s="4"/>
      <c r="I48" s="4"/>
      <c r="J48" s="4"/>
      <c r="K48" s="4"/>
      <c r="L48" s="4"/>
      <c r="M48" s="4"/>
      <c r="N48" s="4"/>
      <c r="O48" s="4"/>
      <c r="P48" s="4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>
        <v>1</v>
      </c>
      <c r="CJ48" s="16">
        <v>1</v>
      </c>
      <c r="CK48" s="16">
        <v>1</v>
      </c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8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>
        <v>1</v>
      </c>
      <c r="JV48" s="16">
        <v>1</v>
      </c>
      <c r="JW48" s="16">
        <v>1</v>
      </c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8"/>
      <c r="NQ48" s="4"/>
      <c r="NR48" s="4"/>
      <c r="NS48" s="4"/>
      <c r="NT48" s="4">
        <v>1</v>
      </c>
      <c r="NU48" s="4"/>
      <c r="NV48" s="16"/>
      <c r="NW48" s="79"/>
      <c r="NX48" s="37">
        <f t="shared" si="12"/>
        <v>3</v>
      </c>
      <c r="NY48" s="19">
        <f t="shared" si="13"/>
        <v>3</v>
      </c>
      <c r="NZ48" s="19">
        <f t="shared" si="14"/>
        <v>1</v>
      </c>
    </row>
    <row r="49" spans="1:390" ht="15.75" thickBot="1">
      <c r="A49" s="166"/>
      <c r="B49" s="123" t="s">
        <v>854</v>
      </c>
      <c r="C49" s="63" t="s">
        <v>25</v>
      </c>
      <c r="D49" s="93" t="s">
        <v>116</v>
      </c>
      <c r="E49" s="85" t="s">
        <v>13</v>
      </c>
      <c r="F49" s="8"/>
      <c r="G49" s="4"/>
      <c r="H49" s="4"/>
      <c r="I49" s="4"/>
      <c r="J49" s="4"/>
      <c r="K49" s="4"/>
      <c r="L49" s="4"/>
      <c r="M49" s="4"/>
      <c r="N49" s="4"/>
      <c r="O49" s="4"/>
      <c r="P49" s="4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>
        <v>1</v>
      </c>
      <c r="CS49" s="16">
        <v>1</v>
      </c>
      <c r="CT49" s="16">
        <v>1</v>
      </c>
      <c r="CU49" s="16">
        <v>1</v>
      </c>
      <c r="CV49" s="16">
        <v>1</v>
      </c>
      <c r="CW49" s="16">
        <v>1</v>
      </c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8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>
        <v>1</v>
      </c>
      <c r="KE49" s="16">
        <v>1</v>
      </c>
      <c r="KF49" s="16">
        <v>1</v>
      </c>
      <c r="KG49" s="16">
        <v>1</v>
      </c>
      <c r="KH49" s="16">
        <v>1</v>
      </c>
      <c r="KI49" s="16">
        <v>1</v>
      </c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8"/>
      <c r="NQ49" s="4"/>
      <c r="NR49" s="4">
        <v>1</v>
      </c>
      <c r="NS49" s="4">
        <v>1</v>
      </c>
      <c r="NT49" s="4"/>
      <c r="NU49" s="4"/>
      <c r="NV49" s="16"/>
      <c r="NW49" s="79"/>
      <c r="NX49" s="37">
        <f t="shared" si="12"/>
        <v>6</v>
      </c>
      <c r="NY49" s="19">
        <f t="shared" si="13"/>
        <v>6</v>
      </c>
      <c r="NZ49" s="19">
        <f t="shared" si="14"/>
        <v>2</v>
      </c>
    </row>
    <row r="50" spans="1:390" ht="15.75" thickBot="1">
      <c r="A50" s="166"/>
      <c r="B50" s="123" t="s">
        <v>863</v>
      </c>
      <c r="C50" s="63" t="s">
        <v>855</v>
      </c>
      <c r="D50" s="93">
        <v>3.4</v>
      </c>
      <c r="E50" s="85" t="s">
        <v>20</v>
      </c>
      <c r="F50" s="8"/>
      <c r="G50" s="4"/>
      <c r="H50" s="4"/>
      <c r="I50" s="4"/>
      <c r="J50" s="4"/>
      <c r="K50" s="4"/>
      <c r="L50" s="4"/>
      <c r="M50" s="4"/>
      <c r="N50" s="4"/>
      <c r="O50" s="4"/>
      <c r="P50" s="4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>
        <v>1</v>
      </c>
      <c r="AG50" s="16">
        <v>1</v>
      </c>
      <c r="AH50" s="16">
        <v>1</v>
      </c>
      <c r="AI50" s="16">
        <v>1</v>
      </c>
      <c r="AJ50" s="16">
        <v>1</v>
      </c>
      <c r="AK50" s="16">
        <v>1</v>
      </c>
      <c r="AL50" s="16">
        <v>1</v>
      </c>
      <c r="AM50" s="16">
        <v>1</v>
      </c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8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16"/>
      <c r="HP50" s="16"/>
      <c r="HQ50" s="16"/>
      <c r="HR50" s="16"/>
      <c r="HS50" s="16"/>
      <c r="HT50" s="16"/>
      <c r="HU50" s="16"/>
      <c r="HV50" s="16">
        <v>1</v>
      </c>
      <c r="HW50" s="16">
        <v>1</v>
      </c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8"/>
      <c r="NQ50" s="4">
        <v>1</v>
      </c>
      <c r="NR50" s="4"/>
      <c r="NS50" s="4"/>
      <c r="NT50" s="4"/>
      <c r="NU50" s="4">
        <v>1</v>
      </c>
      <c r="NV50" s="16"/>
      <c r="NW50" s="79"/>
      <c r="NX50" s="37">
        <f t="shared" si="12"/>
        <v>8</v>
      </c>
      <c r="NY50" s="19">
        <f t="shared" si="13"/>
        <v>2</v>
      </c>
      <c r="NZ50" s="19">
        <f>COUNTIF(NP50:NW50,1)</f>
        <v>2</v>
      </c>
    </row>
    <row r="51" spans="1:390" ht="15.75" thickBot="1">
      <c r="A51" s="166"/>
      <c r="B51" s="124" t="s">
        <v>873</v>
      </c>
      <c r="C51" s="12" t="s">
        <v>879</v>
      </c>
      <c r="D51" s="22">
        <v>3</v>
      </c>
      <c r="E51" s="85" t="s">
        <v>14</v>
      </c>
      <c r="F51" s="8"/>
      <c r="G51" s="4"/>
      <c r="H51" s="4"/>
      <c r="I51" s="4"/>
      <c r="J51" s="4"/>
      <c r="K51" s="4"/>
      <c r="L51" s="4"/>
      <c r="M51" s="4"/>
      <c r="N51" s="4"/>
      <c r="O51" s="4"/>
      <c r="P51" s="4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>
        <v>1</v>
      </c>
      <c r="CY51" s="16">
        <v>1</v>
      </c>
      <c r="CZ51" s="16">
        <v>1</v>
      </c>
      <c r="DA51" s="16">
        <v>1</v>
      </c>
      <c r="DB51" s="16">
        <v>1</v>
      </c>
      <c r="DC51" s="16">
        <v>1</v>
      </c>
      <c r="DD51" s="16">
        <v>1</v>
      </c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8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>
        <v>1</v>
      </c>
      <c r="KK51" s="16">
        <v>1</v>
      </c>
      <c r="KL51" s="16">
        <v>1</v>
      </c>
      <c r="KM51" s="16">
        <v>1</v>
      </c>
      <c r="KN51" s="16">
        <v>1</v>
      </c>
      <c r="KO51" s="16">
        <v>1</v>
      </c>
      <c r="KP51" s="16">
        <v>1</v>
      </c>
      <c r="KQ51" s="16">
        <v>1</v>
      </c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8">
        <v>1</v>
      </c>
      <c r="NQ51" s="4"/>
      <c r="NR51" s="4"/>
      <c r="NS51" s="4"/>
      <c r="NT51" s="4"/>
      <c r="NU51" s="4"/>
      <c r="NV51" s="16"/>
      <c r="NW51" s="79"/>
      <c r="NX51" s="37">
        <f t="shared" si="12"/>
        <v>7</v>
      </c>
      <c r="NY51" s="19">
        <f t="shared" si="13"/>
        <v>8</v>
      </c>
      <c r="NZ51" s="19">
        <f t="shared" si="14"/>
        <v>1</v>
      </c>
    </row>
    <row r="52" spans="1:390" ht="15.75" thickBot="1">
      <c r="A52" s="166"/>
      <c r="B52" s="124" t="s">
        <v>874</v>
      </c>
      <c r="C52" s="12" t="s">
        <v>856</v>
      </c>
      <c r="D52" s="22">
        <v>3</v>
      </c>
      <c r="E52" s="85"/>
      <c r="F52" s="8"/>
      <c r="G52" s="4"/>
      <c r="H52" s="4"/>
      <c r="I52" s="4"/>
      <c r="J52" s="4"/>
      <c r="K52" s="4"/>
      <c r="L52" s="4"/>
      <c r="M52" s="4"/>
      <c r="N52" s="4"/>
      <c r="O52" s="4"/>
      <c r="P52" s="4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>
        <v>1</v>
      </c>
      <c r="DF52" s="16">
        <v>1</v>
      </c>
      <c r="DG52" s="16">
        <v>1</v>
      </c>
      <c r="DH52" s="16">
        <v>1</v>
      </c>
      <c r="DI52" s="16">
        <v>1</v>
      </c>
      <c r="DJ52" s="16">
        <v>1</v>
      </c>
      <c r="DK52" s="16">
        <v>1</v>
      </c>
      <c r="DL52" s="16">
        <v>1</v>
      </c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8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  <c r="IW52" s="16"/>
      <c r="IX52" s="16"/>
      <c r="IY52" s="16"/>
      <c r="IZ52" s="16"/>
      <c r="JA52" s="16"/>
      <c r="JB52" s="16"/>
      <c r="JC52" s="16"/>
      <c r="JD52" s="16"/>
      <c r="JE52" s="16"/>
      <c r="JF52" s="16"/>
      <c r="JG52" s="16"/>
      <c r="JH52" s="16"/>
      <c r="JI52" s="16"/>
      <c r="JJ52" s="16"/>
      <c r="JK52" s="16"/>
      <c r="JL52" s="16"/>
      <c r="JM52" s="16"/>
      <c r="JN52" s="16"/>
      <c r="JO52" s="16"/>
      <c r="JP52" s="16"/>
      <c r="JQ52" s="16"/>
      <c r="JR52" s="16"/>
      <c r="JS52" s="16"/>
      <c r="JT52" s="16"/>
      <c r="JU52" s="16"/>
      <c r="JV52" s="16"/>
      <c r="JW52" s="16"/>
      <c r="JX52" s="16"/>
      <c r="JY52" s="16"/>
      <c r="JZ52" s="16"/>
      <c r="KA52" s="16"/>
      <c r="KB52" s="16"/>
      <c r="KC52" s="16"/>
      <c r="KD52" s="16"/>
      <c r="KE52" s="16"/>
      <c r="KF52" s="16"/>
      <c r="KG52" s="16"/>
      <c r="KH52" s="16"/>
      <c r="KI52" s="16"/>
      <c r="KJ52" s="16"/>
      <c r="KK52" s="16"/>
      <c r="KL52" s="16"/>
      <c r="KM52" s="16"/>
      <c r="KN52" s="16"/>
      <c r="KO52" s="16"/>
      <c r="KP52" s="16"/>
      <c r="KQ52" s="16"/>
      <c r="KR52" s="16">
        <v>1</v>
      </c>
      <c r="KS52" s="16">
        <v>1</v>
      </c>
      <c r="KT52" s="16">
        <v>1</v>
      </c>
      <c r="KU52" s="16">
        <v>1</v>
      </c>
      <c r="KV52" s="16">
        <v>1</v>
      </c>
      <c r="KW52" s="16"/>
      <c r="KX52" s="16"/>
      <c r="KY52" s="16"/>
      <c r="KZ52" s="16"/>
      <c r="LA52" s="16"/>
      <c r="LB52" s="16"/>
      <c r="LC52" s="16"/>
      <c r="LD52" s="16"/>
      <c r="LE52" s="16"/>
      <c r="LF52" s="16"/>
      <c r="LG52" s="16"/>
      <c r="LH52" s="16"/>
      <c r="LI52" s="16"/>
      <c r="LJ52" s="16"/>
      <c r="LK52" s="16"/>
      <c r="LL52" s="16"/>
      <c r="LM52" s="16"/>
      <c r="LN52" s="16"/>
      <c r="LO52" s="16"/>
      <c r="LP52" s="16"/>
      <c r="LQ52" s="16"/>
      <c r="LR52" s="16"/>
      <c r="LS52" s="16"/>
      <c r="LT52" s="16"/>
      <c r="LU52" s="16"/>
      <c r="LV52" s="16"/>
      <c r="LW52" s="16"/>
      <c r="LX52" s="16"/>
      <c r="LY52" s="16"/>
      <c r="LZ52" s="16"/>
      <c r="MA52" s="16"/>
      <c r="MB52" s="16"/>
      <c r="MC52" s="16"/>
      <c r="MD52" s="16"/>
      <c r="ME52" s="16"/>
      <c r="MF52" s="16"/>
      <c r="MG52" s="16"/>
      <c r="MH52" s="16"/>
      <c r="MI52" s="16"/>
      <c r="MJ52" s="16"/>
      <c r="MK52" s="16"/>
      <c r="ML52" s="16"/>
      <c r="MM52" s="16"/>
      <c r="MN52" s="16"/>
      <c r="MO52" s="16"/>
      <c r="MP52" s="16"/>
      <c r="MQ52" s="16"/>
      <c r="MR52" s="16"/>
      <c r="MS52" s="16"/>
      <c r="MT52" s="16"/>
      <c r="MU52" s="16"/>
      <c r="MV52" s="16"/>
      <c r="MW52" s="16"/>
      <c r="MX52" s="16"/>
      <c r="MY52" s="16"/>
      <c r="MZ52" s="16"/>
      <c r="NA52" s="16"/>
      <c r="NB52" s="16"/>
      <c r="NC52" s="16"/>
      <c r="ND52" s="16"/>
      <c r="NE52" s="16"/>
      <c r="NF52" s="16"/>
      <c r="NG52" s="16"/>
      <c r="NH52" s="16"/>
      <c r="NI52" s="16"/>
      <c r="NJ52" s="16"/>
      <c r="NK52" s="16"/>
      <c r="NL52" s="16"/>
      <c r="NM52" s="16"/>
      <c r="NN52" s="16"/>
      <c r="NO52" s="16"/>
      <c r="NP52" s="8">
        <v>1</v>
      </c>
      <c r="NQ52" s="4"/>
      <c r="NR52" s="4"/>
      <c r="NS52" s="4"/>
      <c r="NT52" s="4"/>
      <c r="NU52" s="4"/>
      <c r="NV52" s="16"/>
      <c r="NW52" s="79"/>
      <c r="NX52" s="37">
        <f t="shared" si="12"/>
        <v>8</v>
      </c>
      <c r="NY52" s="19">
        <f t="shared" si="13"/>
        <v>5</v>
      </c>
      <c r="NZ52" s="19">
        <f t="shared" si="14"/>
        <v>1</v>
      </c>
    </row>
    <row r="53" spans="1:390" ht="15.75" thickBot="1">
      <c r="A53" s="166"/>
      <c r="B53" s="124" t="s">
        <v>875</v>
      </c>
      <c r="C53" s="12" t="s">
        <v>856</v>
      </c>
      <c r="D53" s="22">
        <v>3</v>
      </c>
      <c r="E53" s="85"/>
      <c r="F53" s="8"/>
      <c r="G53" s="4"/>
      <c r="H53" s="4"/>
      <c r="I53" s="4"/>
      <c r="J53" s="4"/>
      <c r="K53" s="4"/>
      <c r="L53" s="4"/>
      <c r="M53" s="4"/>
      <c r="N53" s="4"/>
      <c r="O53" s="4"/>
      <c r="P53" s="4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>
        <v>1</v>
      </c>
      <c r="DN53" s="16">
        <v>1</v>
      </c>
      <c r="DO53" s="16">
        <v>1</v>
      </c>
      <c r="DP53" s="16">
        <v>1</v>
      </c>
      <c r="DQ53" s="16">
        <v>1</v>
      </c>
      <c r="DR53" s="16">
        <v>1</v>
      </c>
      <c r="DS53" s="16">
        <v>1</v>
      </c>
      <c r="DT53" s="16">
        <v>1</v>
      </c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8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N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A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  <c r="KN53" s="16"/>
      <c r="KO53" s="16"/>
      <c r="KP53" s="16"/>
      <c r="KQ53" s="16"/>
      <c r="KR53" s="16"/>
      <c r="KS53" s="16"/>
      <c r="KT53" s="16"/>
      <c r="KU53" s="16"/>
      <c r="KV53" s="16"/>
      <c r="KW53" s="16">
        <v>1</v>
      </c>
      <c r="KX53" s="16">
        <v>1</v>
      </c>
      <c r="KY53" s="16">
        <v>1</v>
      </c>
      <c r="KZ53" s="16">
        <v>1</v>
      </c>
      <c r="LA53" s="16"/>
      <c r="LB53" s="16"/>
      <c r="LC53" s="16"/>
      <c r="LD53" s="16"/>
      <c r="LE53" s="16"/>
      <c r="LF53" s="16"/>
      <c r="LG53" s="16"/>
      <c r="LH53" s="16"/>
      <c r="LI53" s="16"/>
      <c r="LJ53" s="16"/>
      <c r="LK53" s="16"/>
      <c r="LL53" s="16"/>
      <c r="LM53" s="16"/>
      <c r="LN53" s="16"/>
      <c r="LO53" s="16"/>
      <c r="LP53" s="16"/>
      <c r="LQ53" s="16"/>
      <c r="LR53" s="16"/>
      <c r="LS53" s="16"/>
      <c r="LT53" s="16"/>
      <c r="LU53" s="16"/>
      <c r="LV53" s="16"/>
      <c r="LW53" s="16"/>
      <c r="LX53" s="16"/>
      <c r="LY53" s="16"/>
      <c r="LZ53" s="16"/>
      <c r="MA53" s="16"/>
      <c r="MB53" s="16"/>
      <c r="MC53" s="16"/>
      <c r="MD53" s="16"/>
      <c r="ME53" s="16"/>
      <c r="MF53" s="16"/>
      <c r="MG53" s="16"/>
      <c r="MH53" s="16"/>
      <c r="MI53" s="16"/>
      <c r="MJ53" s="16"/>
      <c r="MK53" s="16"/>
      <c r="ML53" s="16"/>
      <c r="MM53" s="16"/>
      <c r="MN53" s="16"/>
      <c r="MO53" s="16"/>
      <c r="MP53" s="16"/>
      <c r="MQ53" s="16"/>
      <c r="MR53" s="16"/>
      <c r="MS53" s="16"/>
      <c r="MT53" s="16"/>
      <c r="MU53" s="16"/>
      <c r="MV53" s="16"/>
      <c r="MW53" s="16"/>
      <c r="MX53" s="16"/>
      <c r="MY53" s="16"/>
      <c r="MZ53" s="16"/>
      <c r="NA53" s="16"/>
      <c r="NB53" s="16"/>
      <c r="NC53" s="16"/>
      <c r="ND53" s="16"/>
      <c r="NE53" s="16"/>
      <c r="NF53" s="16"/>
      <c r="NG53" s="16"/>
      <c r="NH53" s="16"/>
      <c r="NI53" s="16"/>
      <c r="NJ53" s="16"/>
      <c r="NK53" s="16"/>
      <c r="NL53" s="16"/>
      <c r="NM53" s="16"/>
      <c r="NN53" s="16"/>
      <c r="NO53" s="16"/>
      <c r="NP53" s="8">
        <v>1</v>
      </c>
      <c r="NQ53" s="4"/>
      <c r="NR53" s="4"/>
      <c r="NS53" s="4"/>
      <c r="NT53" s="4"/>
      <c r="NU53" s="4"/>
      <c r="NV53" s="16"/>
      <c r="NW53" s="79"/>
      <c r="NX53" s="37">
        <f t="shared" si="12"/>
        <v>8</v>
      </c>
      <c r="NY53" s="19">
        <f t="shared" si="13"/>
        <v>4</v>
      </c>
      <c r="NZ53" s="19">
        <f t="shared" si="14"/>
        <v>1</v>
      </c>
    </row>
    <row r="54" spans="1:390" ht="15.75" thickBot="1">
      <c r="A54" s="166"/>
      <c r="B54" s="124" t="s">
        <v>876</v>
      </c>
      <c r="C54" s="12" t="s">
        <v>856</v>
      </c>
      <c r="D54" s="22">
        <v>3</v>
      </c>
      <c r="E54" s="85"/>
      <c r="F54" s="8"/>
      <c r="G54" s="4"/>
      <c r="H54" s="4"/>
      <c r="I54" s="4"/>
      <c r="J54" s="4"/>
      <c r="K54" s="4"/>
      <c r="L54" s="4"/>
      <c r="M54" s="4"/>
      <c r="N54" s="4"/>
      <c r="O54" s="4"/>
      <c r="P54" s="4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>
        <v>1</v>
      </c>
      <c r="DV54" s="16">
        <v>1</v>
      </c>
      <c r="DW54" s="16">
        <v>1</v>
      </c>
      <c r="DX54" s="16">
        <v>1</v>
      </c>
      <c r="DY54" s="16">
        <v>1</v>
      </c>
      <c r="DZ54" s="16">
        <v>1</v>
      </c>
      <c r="EA54" s="16">
        <v>1</v>
      </c>
      <c r="EB54" s="16">
        <v>1</v>
      </c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8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>
        <v>1</v>
      </c>
      <c r="LB54" s="16">
        <v>1</v>
      </c>
      <c r="LC54" s="16">
        <v>1</v>
      </c>
      <c r="LD54" s="16">
        <v>1</v>
      </c>
      <c r="LE54" s="16">
        <v>1</v>
      </c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8">
        <v>1</v>
      </c>
      <c r="NQ54" s="4"/>
      <c r="NR54" s="4"/>
      <c r="NS54" s="4"/>
      <c r="NT54" s="4"/>
      <c r="NU54" s="4"/>
      <c r="NV54" s="16"/>
      <c r="NW54" s="79"/>
      <c r="NX54" s="37">
        <f t="shared" si="12"/>
        <v>8</v>
      </c>
      <c r="NY54" s="19">
        <f t="shared" si="13"/>
        <v>5</v>
      </c>
      <c r="NZ54" s="19">
        <f t="shared" si="14"/>
        <v>1</v>
      </c>
    </row>
    <row r="55" spans="1:390" ht="15.75" thickBot="1">
      <c r="A55" s="166"/>
      <c r="B55" s="124" t="s">
        <v>877</v>
      </c>
      <c r="C55" s="12" t="s">
        <v>856</v>
      </c>
      <c r="D55" s="22">
        <v>3</v>
      </c>
      <c r="E55" s="85"/>
      <c r="F55" s="8"/>
      <c r="G55" s="4"/>
      <c r="H55" s="4"/>
      <c r="I55" s="4"/>
      <c r="J55" s="4"/>
      <c r="K55" s="4"/>
      <c r="L55" s="4"/>
      <c r="M55" s="4"/>
      <c r="N55" s="4"/>
      <c r="O55" s="4"/>
      <c r="P55" s="4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>
        <v>1</v>
      </c>
      <c r="ED55" s="16">
        <v>1</v>
      </c>
      <c r="EE55" s="16">
        <v>1</v>
      </c>
      <c r="EF55" s="16">
        <v>1</v>
      </c>
      <c r="EG55" s="16">
        <v>1</v>
      </c>
      <c r="EH55" s="16">
        <v>1</v>
      </c>
      <c r="EI55" s="16">
        <v>1</v>
      </c>
      <c r="EJ55" s="16">
        <v>1</v>
      </c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8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>
        <v>1</v>
      </c>
      <c r="LG55" s="16">
        <v>1</v>
      </c>
      <c r="LH55" s="16">
        <v>1</v>
      </c>
      <c r="LI55" s="16">
        <v>1</v>
      </c>
      <c r="LJ55" s="16">
        <v>1</v>
      </c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  <c r="LV55" s="16"/>
      <c r="LW55" s="16"/>
      <c r="LX55" s="16"/>
      <c r="LY55" s="16"/>
      <c r="LZ55" s="16"/>
      <c r="MA55" s="16"/>
      <c r="MB55" s="16"/>
      <c r="MC55" s="16"/>
      <c r="MD55" s="16"/>
      <c r="ME55" s="16"/>
      <c r="MF55" s="16"/>
      <c r="MG55" s="16"/>
      <c r="MH55" s="16"/>
      <c r="MI55" s="16"/>
      <c r="MJ55" s="16"/>
      <c r="MK55" s="16"/>
      <c r="ML55" s="16"/>
      <c r="MM55" s="16"/>
      <c r="MN55" s="16"/>
      <c r="MO55" s="16"/>
      <c r="MP55" s="16"/>
      <c r="MQ55" s="16"/>
      <c r="MR55" s="16"/>
      <c r="MS55" s="16"/>
      <c r="MT55" s="16"/>
      <c r="MU55" s="16"/>
      <c r="MV55" s="16"/>
      <c r="MW55" s="16"/>
      <c r="MX55" s="16"/>
      <c r="MY55" s="16"/>
      <c r="MZ55" s="16"/>
      <c r="NA55" s="16"/>
      <c r="NB55" s="16"/>
      <c r="NC55" s="16"/>
      <c r="ND55" s="16"/>
      <c r="NE55" s="16"/>
      <c r="NF55" s="16"/>
      <c r="NG55" s="16"/>
      <c r="NH55" s="16"/>
      <c r="NI55" s="16"/>
      <c r="NJ55" s="16"/>
      <c r="NK55" s="16"/>
      <c r="NL55" s="16"/>
      <c r="NM55" s="16"/>
      <c r="NN55" s="16"/>
      <c r="NO55" s="16"/>
      <c r="NP55" s="8">
        <v>1</v>
      </c>
      <c r="NQ55" s="4"/>
      <c r="NR55" s="4"/>
      <c r="NS55" s="4"/>
      <c r="NT55" s="4"/>
      <c r="NU55" s="4"/>
      <c r="NV55" s="16"/>
      <c r="NW55" s="79"/>
      <c r="NX55" s="37">
        <f t="shared" si="12"/>
        <v>8</v>
      </c>
      <c r="NY55" s="19">
        <f t="shared" si="13"/>
        <v>5</v>
      </c>
      <c r="NZ55" s="19">
        <f t="shared" si="14"/>
        <v>1</v>
      </c>
    </row>
    <row r="56" spans="1:390" ht="15.75" thickBot="1">
      <c r="A56" s="166"/>
      <c r="B56" s="125" t="s">
        <v>878</v>
      </c>
      <c r="C56" s="58" t="s">
        <v>856</v>
      </c>
      <c r="D56" s="94">
        <v>4</v>
      </c>
      <c r="E56" s="91" t="s">
        <v>22</v>
      </c>
      <c r="F56" s="59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>
        <v>1</v>
      </c>
      <c r="EL56" s="60">
        <v>1</v>
      </c>
      <c r="EM56" s="60">
        <v>1</v>
      </c>
      <c r="EN56" s="60">
        <v>1</v>
      </c>
      <c r="EO56" s="60">
        <v>1</v>
      </c>
      <c r="EP56" s="60">
        <v>1</v>
      </c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0"/>
      <c r="GY56" s="60"/>
      <c r="GZ56" s="60"/>
      <c r="HA56" s="59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  <c r="IU56" s="60"/>
      <c r="IV56" s="60"/>
      <c r="IW56" s="60"/>
      <c r="IX56" s="60"/>
      <c r="IY56" s="60"/>
      <c r="IZ56" s="60"/>
      <c r="JA56" s="60"/>
      <c r="JB56" s="60"/>
      <c r="JC56" s="60"/>
      <c r="JD56" s="60"/>
      <c r="JE56" s="60"/>
      <c r="JF56" s="60"/>
      <c r="JG56" s="60"/>
      <c r="JH56" s="60"/>
      <c r="JI56" s="60"/>
      <c r="JJ56" s="60"/>
      <c r="JK56" s="60"/>
      <c r="JL56" s="60"/>
      <c r="JM56" s="60"/>
      <c r="JN56" s="60"/>
      <c r="JO56" s="60"/>
      <c r="JP56" s="60"/>
      <c r="JQ56" s="60"/>
      <c r="JR56" s="60"/>
      <c r="JS56" s="60"/>
      <c r="JT56" s="60"/>
      <c r="JU56" s="60"/>
      <c r="JV56" s="60"/>
      <c r="JW56" s="60"/>
      <c r="JX56" s="60"/>
      <c r="JY56" s="60"/>
      <c r="JZ56" s="60"/>
      <c r="KA56" s="60"/>
      <c r="KB56" s="60"/>
      <c r="KC56" s="60"/>
      <c r="KD56" s="60"/>
      <c r="KE56" s="60"/>
      <c r="KF56" s="60"/>
      <c r="KG56" s="60"/>
      <c r="KH56" s="60"/>
      <c r="KI56" s="60"/>
      <c r="KJ56" s="60"/>
      <c r="KK56" s="60"/>
      <c r="KL56" s="60"/>
      <c r="KM56" s="60"/>
      <c r="KN56" s="60"/>
      <c r="KO56" s="60"/>
      <c r="KP56" s="60"/>
      <c r="KQ56" s="60"/>
      <c r="KR56" s="60"/>
      <c r="KS56" s="60"/>
      <c r="KT56" s="60"/>
      <c r="KU56" s="60"/>
      <c r="KV56" s="60"/>
      <c r="KW56" s="60"/>
      <c r="KX56" s="60"/>
      <c r="KY56" s="60"/>
      <c r="KZ56" s="60"/>
      <c r="LA56" s="60"/>
      <c r="LB56" s="60"/>
      <c r="LC56" s="60"/>
      <c r="LD56" s="60"/>
      <c r="LE56" s="60"/>
      <c r="LF56" s="60"/>
      <c r="LG56" s="60"/>
      <c r="LH56" s="60"/>
      <c r="LI56" s="60"/>
      <c r="LJ56" s="60"/>
      <c r="LK56" s="60">
        <v>1</v>
      </c>
      <c r="LL56" s="60">
        <v>1</v>
      </c>
      <c r="LM56" s="60">
        <v>1</v>
      </c>
      <c r="LN56" s="60">
        <v>1</v>
      </c>
      <c r="LO56" s="60">
        <v>1</v>
      </c>
      <c r="LP56" s="60">
        <v>1</v>
      </c>
      <c r="LQ56" s="60">
        <v>1</v>
      </c>
      <c r="LR56" s="60"/>
      <c r="LS56" s="60"/>
      <c r="LT56" s="60"/>
      <c r="LU56" s="60"/>
      <c r="LV56" s="60"/>
      <c r="LW56" s="60"/>
      <c r="LX56" s="60"/>
      <c r="LY56" s="60"/>
      <c r="LZ56" s="60"/>
      <c r="MA56" s="60"/>
      <c r="MB56" s="60"/>
      <c r="MC56" s="60"/>
      <c r="MD56" s="60"/>
      <c r="ME56" s="60"/>
      <c r="MF56" s="60"/>
      <c r="MG56" s="60"/>
      <c r="MH56" s="60"/>
      <c r="MI56" s="60"/>
      <c r="MJ56" s="60"/>
      <c r="MK56" s="60"/>
      <c r="ML56" s="60"/>
      <c r="MM56" s="60"/>
      <c r="MN56" s="60"/>
      <c r="MO56" s="60"/>
      <c r="MP56" s="60"/>
      <c r="MQ56" s="60"/>
      <c r="MR56" s="60"/>
      <c r="MS56" s="60"/>
      <c r="MT56" s="60"/>
      <c r="MU56" s="60"/>
      <c r="MV56" s="60"/>
      <c r="MW56" s="60"/>
      <c r="MX56" s="60"/>
      <c r="MY56" s="60"/>
      <c r="MZ56" s="60"/>
      <c r="NA56" s="60"/>
      <c r="NB56" s="60"/>
      <c r="NC56" s="60"/>
      <c r="ND56" s="60"/>
      <c r="NE56" s="60"/>
      <c r="NF56" s="60"/>
      <c r="NG56" s="60"/>
      <c r="NH56" s="60"/>
      <c r="NI56" s="60"/>
      <c r="NJ56" s="60"/>
      <c r="NK56" s="60"/>
      <c r="NL56" s="60"/>
      <c r="NM56" s="60"/>
      <c r="NN56" s="60"/>
      <c r="NO56" s="60"/>
      <c r="NP56" s="59">
        <v>1</v>
      </c>
      <c r="NQ56" s="38"/>
      <c r="NR56" s="38"/>
      <c r="NS56" s="38"/>
      <c r="NT56" s="38"/>
      <c r="NU56" s="38"/>
      <c r="NV56" s="60"/>
      <c r="NW56" s="79"/>
      <c r="NX56" s="37">
        <f t="shared" si="12"/>
        <v>6</v>
      </c>
      <c r="NY56" s="19">
        <f t="shared" si="13"/>
        <v>7</v>
      </c>
      <c r="NZ56" s="19">
        <f t="shared" si="14"/>
        <v>1</v>
      </c>
    </row>
    <row r="57" spans="1:390" ht="15.75" thickBot="1">
      <c r="A57" s="166"/>
      <c r="B57" s="125" t="s">
        <v>871</v>
      </c>
      <c r="C57" s="58" t="s">
        <v>859</v>
      </c>
      <c r="D57" s="94">
        <v>3</v>
      </c>
      <c r="E57" s="91"/>
      <c r="F57" s="59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>
        <v>1</v>
      </c>
      <c r="FZ57" s="60">
        <v>1</v>
      </c>
      <c r="GA57" s="60">
        <v>1</v>
      </c>
      <c r="GB57" s="60">
        <v>1</v>
      </c>
      <c r="GC57" s="60">
        <v>1</v>
      </c>
      <c r="GD57" s="60">
        <v>1</v>
      </c>
      <c r="GE57" s="60">
        <v>1</v>
      </c>
      <c r="GF57" s="60">
        <v>1</v>
      </c>
      <c r="GG57" s="60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59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  <c r="IU57" s="60"/>
      <c r="IV57" s="60"/>
      <c r="IW57" s="60"/>
      <c r="IX57" s="60"/>
      <c r="IY57" s="60"/>
      <c r="IZ57" s="60"/>
      <c r="JA57" s="60"/>
      <c r="JB57" s="60"/>
      <c r="JC57" s="60"/>
      <c r="JD57" s="60"/>
      <c r="JE57" s="60"/>
      <c r="JF57" s="60"/>
      <c r="JG57" s="60"/>
      <c r="JH57" s="60"/>
      <c r="JI57" s="60"/>
      <c r="JJ57" s="60"/>
      <c r="JK57" s="60"/>
      <c r="JL57" s="60"/>
      <c r="JM57" s="60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  <c r="LC57" s="60"/>
      <c r="LD57" s="60"/>
      <c r="LE57" s="60"/>
      <c r="LF57" s="60"/>
      <c r="LG57" s="60"/>
      <c r="LH57" s="60"/>
      <c r="LI57" s="60"/>
      <c r="LJ57" s="60"/>
      <c r="LK57" s="60"/>
      <c r="LL57" s="60"/>
      <c r="LM57" s="60"/>
      <c r="LN57" s="60"/>
      <c r="LO57" s="60"/>
      <c r="LP57" s="60"/>
      <c r="LQ57" s="60"/>
      <c r="LR57" s="60"/>
      <c r="LS57" s="60"/>
      <c r="LT57" s="60"/>
      <c r="LU57" s="60"/>
      <c r="LV57" s="60"/>
      <c r="LW57" s="60"/>
      <c r="LX57" s="60"/>
      <c r="LY57" s="60"/>
      <c r="LZ57" s="60"/>
      <c r="MA57" s="60"/>
      <c r="MB57" s="60"/>
      <c r="MC57" s="60"/>
      <c r="MD57" s="60"/>
      <c r="ME57" s="60"/>
      <c r="MF57" s="60"/>
      <c r="MG57" s="60"/>
      <c r="MH57" s="60"/>
      <c r="MI57" s="60"/>
      <c r="MJ57" s="60"/>
      <c r="MK57" s="60"/>
      <c r="ML57" s="60"/>
      <c r="MM57" s="60"/>
      <c r="MN57" s="60"/>
      <c r="MO57" s="60"/>
      <c r="MP57" s="60"/>
      <c r="MQ57" s="60"/>
      <c r="MR57" s="60"/>
      <c r="MS57" s="60"/>
      <c r="MT57" s="60">
        <v>1</v>
      </c>
      <c r="MU57" s="60">
        <v>1</v>
      </c>
      <c r="MV57" s="60">
        <v>1</v>
      </c>
      <c r="MW57" s="60">
        <v>1</v>
      </c>
      <c r="MX57" s="60">
        <v>1</v>
      </c>
      <c r="MY57" s="60">
        <v>1</v>
      </c>
      <c r="MZ57" s="60">
        <v>1</v>
      </c>
      <c r="NA57" s="60"/>
      <c r="NB57" s="60"/>
      <c r="NC57" s="60"/>
      <c r="ND57" s="60"/>
      <c r="NE57" s="60"/>
      <c r="NF57" s="60"/>
      <c r="NG57" s="60"/>
      <c r="NH57" s="60"/>
      <c r="NI57" s="60"/>
      <c r="NJ57" s="60"/>
      <c r="NK57" s="60"/>
      <c r="NL57" s="60"/>
      <c r="NM57" s="60"/>
      <c r="NN57" s="60"/>
      <c r="NO57" s="60"/>
      <c r="NP57" s="59"/>
      <c r="NQ57" s="38"/>
      <c r="NR57" s="38"/>
      <c r="NS57" s="38"/>
      <c r="NT57" s="38"/>
      <c r="NU57" s="38"/>
      <c r="NV57" s="60"/>
      <c r="NW57" s="79"/>
      <c r="NX57" s="37">
        <f t="shared" si="12"/>
        <v>8</v>
      </c>
      <c r="NY57" s="19">
        <f t="shared" si="13"/>
        <v>7</v>
      </c>
      <c r="NZ57" s="19">
        <f t="shared" si="14"/>
        <v>0</v>
      </c>
    </row>
    <row r="58" spans="1:390" s="36" customFormat="1" ht="15.75" thickBot="1">
      <c r="A58" s="167"/>
      <c r="B58" s="126" t="s">
        <v>954</v>
      </c>
      <c r="C58" s="95" t="s">
        <v>967</v>
      </c>
      <c r="D58" s="96">
        <v>3</v>
      </c>
      <c r="E58" s="129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>
        <v>1</v>
      </c>
      <c r="ER58" s="81">
        <v>1</v>
      </c>
      <c r="ES58" s="81">
        <v>1</v>
      </c>
      <c r="ET58" s="81">
        <v>1</v>
      </c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  <c r="GT58" s="81"/>
      <c r="GU58" s="81"/>
      <c r="GV58" s="81"/>
      <c r="GW58" s="81"/>
      <c r="GX58" s="81"/>
      <c r="GY58" s="81"/>
      <c r="GZ58" s="82"/>
      <c r="HA58" s="80"/>
      <c r="HB58" s="81"/>
      <c r="HC58" s="81"/>
      <c r="HD58" s="81"/>
      <c r="HE58" s="81"/>
      <c r="HF58" s="81"/>
      <c r="HG58" s="81"/>
      <c r="HH58" s="81"/>
      <c r="HI58" s="81"/>
      <c r="HJ58" s="81"/>
      <c r="HK58" s="81"/>
      <c r="HL58" s="81"/>
      <c r="HM58" s="81"/>
      <c r="HN58" s="81"/>
      <c r="HO58" s="81"/>
      <c r="HP58" s="81"/>
      <c r="HQ58" s="81"/>
      <c r="HR58" s="81"/>
      <c r="HS58" s="81"/>
      <c r="HT58" s="81"/>
      <c r="HU58" s="81"/>
      <c r="HV58" s="81"/>
      <c r="HW58" s="81"/>
      <c r="HX58" s="81"/>
      <c r="HY58" s="81"/>
      <c r="HZ58" s="81"/>
      <c r="IA58" s="81"/>
      <c r="IB58" s="81"/>
      <c r="IC58" s="81"/>
      <c r="ID58" s="81"/>
      <c r="IE58" s="81"/>
      <c r="IF58" s="81"/>
      <c r="IG58" s="81"/>
      <c r="IH58" s="81"/>
      <c r="II58" s="81"/>
      <c r="IJ58" s="81"/>
      <c r="IK58" s="81"/>
      <c r="IL58" s="81"/>
      <c r="IM58" s="81"/>
      <c r="IN58" s="81"/>
      <c r="IO58" s="81"/>
      <c r="IP58" s="81"/>
      <c r="IQ58" s="81"/>
      <c r="IR58" s="81"/>
      <c r="IS58" s="81"/>
      <c r="IT58" s="81"/>
      <c r="IU58" s="81"/>
      <c r="IV58" s="81"/>
      <c r="IW58" s="81"/>
      <c r="IX58" s="81"/>
      <c r="IY58" s="81"/>
      <c r="IZ58" s="81"/>
      <c r="JA58" s="81"/>
      <c r="JB58" s="81"/>
      <c r="JC58" s="81"/>
      <c r="JD58" s="81"/>
      <c r="JE58" s="81"/>
      <c r="JF58" s="81"/>
      <c r="JG58" s="81"/>
      <c r="JH58" s="81"/>
      <c r="JI58" s="81"/>
      <c r="JJ58" s="81"/>
      <c r="JK58" s="81"/>
      <c r="JL58" s="81"/>
      <c r="JM58" s="81"/>
      <c r="JN58" s="81"/>
      <c r="JO58" s="81"/>
      <c r="JP58" s="81"/>
      <c r="JQ58" s="81"/>
      <c r="JR58" s="81"/>
      <c r="JS58" s="81"/>
      <c r="JT58" s="81"/>
      <c r="JU58" s="81"/>
      <c r="JV58" s="81"/>
      <c r="JW58" s="81"/>
      <c r="JX58" s="81"/>
      <c r="JY58" s="81"/>
      <c r="JZ58" s="81"/>
      <c r="KA58" s="81"/>
      <c r="KB58" s="81"/>
      <c r="KC58" s="81"/>
      <c r="KD58" s="81"/>
      <c r="KE58" s="81"/>
      <c r="KF58" s="81"/>
      <c r="KG58" s="81"/>
      <c r="KH58" s="81"/>
      <c r="KI58" s="81"/>
      <c r="KJ58" s="81"/>
      <c r="KK58" s="81"/>
      <c r="KL58" s="81"/>
      <c r="KM58" s="81"/>
      <c r="KN58" s="81"/>
      <c r="KO58" s="81"/>
      <c r="KP58" s="81"/>
      <c r="KQ58" s="81"/>
      <c r="KR58" s="81"/>
      <c r="KS58" s="81"/>
      <c r="KT58" s="81"/>
      <c r="KU58" s="81"/>
      <c r="KV58" s="81"/>
      <c r="KW58" s="81"/>
      <c r="KX58" s="81"/>
      <c r="KY58" s="81"/>
      <c r="KZ58" s="81"/>
      <c r="LA58" s="81"/>
      <c r="LB58" s="81"/>
      <c r="LC58" s="81"/>
      <c r="LD58" s="81"/>
      <c r="LE58" s="81"/>
      <c r="LF58" s="81"/>
      <c r="LG58" s="81"/>
      <c r="LH58" s="81"/>
      <c r="LI58" s="81"/>
      <c r="LJ58" s="81"/>
      <c r="LK58" s="81"/>
      <c r="LL58" s="81"/>
      <c r="LM58" s="81"/>
      <c r="LN58" s="81"/>
      <c r="LO58" s="81"/>
      <c r="LP58" s="81"/>
      <c r="LQ58" s="81"/>
      <c r="LR58" s="81">
        <v>1</v>
      </c>
      <c r="LS58" s="81">
        <v>1</v>
      </c>
      <c r="LT58" s="81">
        <v>1</v>
      </c>
      <c r="LU58" s="81">
        <v>1</v>
      </c>
      <c r="LV58" s="81"/>
      <c r="LW58" s="81"/>
      <c r="LX58" s="81"/>
      <c r="LY58" s="81"/>
      <c r="LZ58" s="81"/>
      <c r="MA58" s="81"/>
      <c r="MB58" s="81"/>
      <c r="MC58" s="81"/>
      <c r="MD58" s="81"/>
      <c r="ME58" s="81"/>
      <c r="MF58" s="81"/>
      <c r="MG58" s="81"/>
      <c r="MH58" s="81"/>
      <c r="MI58" s="81"/>
      <c r="MJ58" s="81"/>
      <c r="MK58" s="81"/>
      <c r="ML58" s="81"/>
      <c r="MM58" s="81"/>
      <c r="MN58" s="81"/>
      <c r="MO58" s="81"/>
      <c r="MP58" s="81"/>
      <c r="MQ58" s="81"/>
      <c r="MR58" s="81"/>
      <c r="MS58" s="81"/>
      <c r="MT58" s="81"/>
      <c r="MU58" s="81"/>
      <c r="MV58" s="81"/>
      <c r="MW58" s="81"/>
      <c r="MX58" s="81"/>
      <c r="MY58" s="81"/>
      <c r="MZ58" s="81"/>
      <c r="NA58" s="81"/>
      <c r="NB58" s="81"/>
      <c r="NC58" s="81"/>
      <c r="ND58" s="81"/>
      <c r="NE58" s="81"/>
      <c r="NF58" s="81"/>
      <c r="NG58" s="81"/>
      <c r="NH58" s="81"/>
      <c r="NI58" s="81"/>
      <c r="NJ58" s="81"/>
      <c r="NK58" s="81"/>
      <c r="NL58" s="81"/>
      <c r="NM58" s="81"/>
      <c r="NN58" s="81"/>
      <c r="NO58" s="82"/>
      <c r="NP58" s="80">
        <v>1</v>
      </c>
      <c r="NQ58" s="81"/>
      <c r="NR58" s="81"/>
      <c r="NS58" s="81"/>
      <c r="NT58" s="81"/>
      <c r="NU58" s="81"/>
      <c r="NV58" s="81"/>
      <c r="NW58" s="83"/>
      <c r="NX58" s="37">
        <f t="shared" si="12"/>
        <v>4</v>
      </c>
      <c r="NY58" s="19">
        <f t="shared" si="13"/>
        <v>4</v>
      </c>
      <c r="NZ58" s="19">
        <f t="shared" si="14"/>
        <v>1</v>
      </c>
    </row>
    <row r="59" spans="1:390" ht="15.75" thickBot="1">
      <c r="F59" s="18">
        <f>COUNTIF(F16:F28,1)+COUNTIF(F46:F58,1)</f>
        <v>1</v>
      </c>
      <c r="G59" s="18">
        <f t="shared" ref="G59:BR59" si="15">COUNTIF(G16:G28,1)+COUNTIF(G46:G58,1)</f>
        <v>1</v>
      </c>
      <c r="H59" s="18">
        <f t="shared" si="15"/>
        <v>1</v>
      </c>
      <c r="I59" s="18">
        <f t="shared" si="15"/>
        <v>1</v>
      </c>
      <c r="J59" s="18">
        <f t="shared" si="15"/>
        <v>1</v>
      </c>
      <c r="K59" s="18">
        <f t="shared" si="15"/>
        <v>1</v>
      </c>
      <c r="L59" s="18">
        <f t="shared" si="15"/>
        <v>1</v>
      </c>
      <c r="M59" s="18">
        <f t="shared" si="15"/>
        <v>1</v>
      </c>
      <c r="N59" s="18">
        <f t="shared" si="15"/>
        <v>1</v>
      </c>
      <c r="O59" s="18">
        <f t="shared" si="15"/>
        <v>1</v>
      </c>
      <c r="P59" s="18">
        <f t="shared" si="15"/>
        <v>1</v>
      </c>
      <c r="Q59" s="18">
        <f t="shared" si="15"/>
        <v>1</v>
      </c>
      <c r="R59" s="18">
        <f t="shared" si="15"/>
        <v>1</v>
      </c>
      <c r="S59" s="18">
        <f t="shared" si="15"/>
        <v>1</v>
      </c>
      <c r="T59" s="18">
        <f t="shared" si="15"/>
        <v>1</v>
      </c>
      <c r="U59" s="18">
        <f t="shared" si="15"/>
        <v>1</v>
      </c>
      <c r="V59" s="18">
        <f t="shared" si="15"/>
        <v>1</v>
      </c>
      <c r="W59" s="18">
        <f t="shared" si="15"/>
        <v>1</v>
      </c>
      <c r="X59" s="18">
        <f t="shared" si="15"/>
        <v>1</v>
      </c>
      <c r="Y59" s="18">
        <f t="shared" si="15"/>
        <v>1</v>
      </c>
      <c r="Z59" s="18">
        <f t="shared" si="15"/>
        <v>1</v>
      </c>
      <c r="AA59" s="18">
        <f t="shared" si="15"/>
        <v>1</v>
      </c>
      <c r="AB59" s="18">
        <f t="shared" si="15"/>
        <v>1</v>
      </c>
      <c r="AC59" s="18">
        <f t="shared" si="15"/>
        <v>1</v>
      </c>
      <c r="AD59" s="18">
        <f t="shared" si="15"/>
        <v>1</v>
      </c>
      <c r="AE59" s="18">
        <f t="shared" si="15"/>
        <v>1</v>
      </c>
      <c r="AF59" s="18">
        <f t="shared" si="15"/>
        <v>1</v>
      </c>
      <c r="AG59" s="18">
        <f t="shared" si="15"/>
        <v>1</v>
      </c>
      <c r="AH59" s="18">
        <f t="shared" si="15"/>
        <v>1</v>
      </c>
      <c r="AI59" s="18">
        <f t="shared" si="15"/>
        <v>1</v>
      </c>
      <c r="AJ59" s="18">
        <f t="shared" si="15"/>
        <v>1</v>
      </c>
      <c r="AK59" s="18">
        <f t="shared" si="15"/>
        <v>1</v>
      </c>
      <c r="AL59" s="18">
        <f t="shared" si="15"/>
        <v>1</v>
      </c>
      <c r="AM59" s="18">
        <f t="shared" si="15"/>
        <v>1</v>
      </c>
      <c r="AN59" s="18">
        <f t="shared" si="15"/>
        <v>1</v>
      </c>
      <c r="AO59" s="18">
        <f t="shared" si="15"/>
        <v>1</v>
      </c>
      <c r="AP59" s="18">
        <f t="shared" si="15"/>
        <v>1</v>
      </c>
      <c r="AQ59" s="18">
        <f t="shared" si="15"/>
        <v>1</v>
      </c>
      <c r="AR59" s="18">
        <f t="shared" si="15"/>
        <v>1</v>
      </c>
      <c r="AS59" s="18">
        <f t="shared" si="15"/>
        <v>1</v>
      </c>
      <c r="AT59" s="18">
        <f t="shared" si="15"/>
        <v>1</v>
      </c>
      <c r="AU59" s="18">
        <f t="shared" si="15"/>
        <v>1</v>
      </c>
      <c r="AV59" s="18">
        <f t="shared" si="15"/>
        <v>1</v>
      </c>
      <c r="AW59" s="18">
        <f t="shared" si="15"/>
        <v>0</v>
      </c>
      <c r="AX59" s="18">
        <f t="shared" si="15"/>
        <v>0</v>
      </c>
      <c r="AY59" s="18">
        <f t="shared" si="15"/>
        <v>0</v>
      </c>
      <c r="AZ59" s="18">
        <f t="shared" si="15"/>
        <v>0</v>
      </c>
      <c r="BA59" s="18">
        <f t="shared" si="15"/>
        <v>1</v>
      </c>
      <c r="BB59" s="18">
        <f t="shared" si="15"/>
        <v>1</v>
      </c>
      <c r="BC59" s="18">
        <f t="shared" si="15"/>
        <v>1</v>
      </c>
      <c r="BD59" s="18">
        <f t="shared" si="15"/>
        <v>1</v>
      </c>
      <c r="BE59" s="18">
        <f t="shared" si="15"/>
        <v>1</v>
      </c>
      <c r="BF59" s="18">
        <f t="shared" si="15"/>
        <v>1</v>
      </c>
      <c r="BG59" s="18">
        <f t="shared" si="15"/>
        <v>1</v>
      </c>
      <c r="BH59" s="18">
        <f t="shared" si="15"/>
        <v>1</v>
      </c>
      <c r="BI59" s="18">
        <f t="shared" si="15"/>
        <v>1</v>
      </c>
      <c r="BJ59" s="18">
        <f t="shared" si="15"/>
        <v>1</v>
      </c>
      <c r="BK59" s="18">
        <f t="shared" si="15"/>
        <v>1</v>
      </c>
      <c r="BL59" s="18">
        <f t="shared" si="15"/>
        <v>1</v>
      </c>
      <c r="BM59" s="18">
        <f t="shared" si="15"/>
        <v>1</v>
      </c>
      <c r="BN59" s="18">
        <f t="shared" si="15"/>
        <v>1</v>
      </c>
      <c r="BO59" s="18">
        <f t="shared" si="15"/>
        <v>1</v>
      </c>
      <c r="BP59" s="18">
        <f t="shared" si="15"/>
        <v>1</v>
      </c>
      <c r="BQ59" s="18">
        <f t="shared" si="15"/>
        <v>1</v>
      </c>
      <c r="BR59" s="18">
        <f t="shared" si="15"/>
        <v>1</v>
      </c>
      <c r="BS59" s="18">
        <f t="shared" ref="BS59:DV59" si="16">COUNTIF(BS16:BS28,1)+COUNTIF(BS46:BS58,1)</f>
        <v>1</v>
      </c>
      <c r="BT59" s="18">
        <f t="shared" si="16"/>
        <v>1</v>
      </c>
      <c r="BU59" s="18">
        <f t="shared" si="16"/>
        <v>1</v>
      </c>
      <c r="BV59" s="18">
        <f t="shared" si="16"/>
        <v>1</v>
      </c>
      <c r="BW59" s="18">
        <f t="shared" si="16"/>
        <v>1</v>
      </c>
      <c r="BX59" s="18">
        <f t="shared" si="16"/>
        <v>1</v>
      </c>
      <c r="BY59" s="18">
        <f t="shared" si="16"/>
        <v>1</v>
      </c>
      <c r="BZ59" s="18">
        <f t="shared" si="16"/>
        <v>1</v>
      </c>
      <c r="CA59" s="18">
        <f t="shared" si="16"/>
        <v>1</v>
      </c>
      <c r="CB59" s="18">
        <f t="shared" si="16"/>
        <v>1</v>
      </c>
      <c r="CC59" s="18">
        <f t="shared" si="16"/>
        <v>1</v>
      </c>
      <c r="CD59" s="18">
        <f t="shared" si="16"/>
        <v>1</v>
      </c>
      <c r="CE59" s="18">
        <f t="shared" si="16"/>
        <v>1</v>
      </c>
      <c r="CF59" s="18">
        <f t="shared" si="16"/>
        <v>1</v>
      </c>
      <c r="CG59" s="18">
        <f t="shared" si="16"/>
        <v>1</v>
      </c>
      <c r="CH59" s="18">
        <f t="shared" si="16"/>
        <v>1</v>
      </c>
      <c r="CI59" s="18">
        <f t="shared" si="16"/>
        <v>2</v>
      </c>
      <c r="CJ59" s="18">
        <f t="shared" si="16"/>
        <v>2</v>
      </c>
      <c r="CK59" s="18">
        <f t="shared" si="16"/>
        <v>1</v>
      </c>
      <c r="CL59" s="18">
        <f t="shared" si="16"/>
        <v>1</v>
      </c>
      <c r="CM59" s="18">
        <f t="shared" si="16"/>
        <v>1</v>
      </c>
      <c r="CN59" s="18">
        <f t="shared" si="16"/>
        <v>1</v>
      </c>
      <c r="CO59" s="18">
        <f t="shared" si="16"/>
        <v>1</v>
      </c>
      <c r="CP59" s="18">
        <f t="shared" si="16"/>
        <v>1</v>
      </c>
      <c r="CQ59" s="18">
        <f t="shared" si="16"/>
        <v>1</v>
      </c>
      <c r="CR59" s="18">
        <f t="shared" si="16"/>
        <v>2</v>
      </c>
      <c r="CS59" s="18">
        <f t="shared" si="16"/>
        <v>2</v>
      </c>
      <c r="CT59" s="18">
        <f t="shared" si="16"/>
        <v>2</v>
      </c>
      <c r="CU59" s="18">
        <f t="shared" si="16"/>
        <v>1</v>
      </c>
      <c r="CV59" s="18">
        <f t="shared" si="16"/>
        <v>1</v>
      </c>
      <c r="CW59" s="18">
        <f t="shared" si="16"/>
        <v>1</v>
      </c>
      <c r="CX59" s="18">
        <f t="shared" si="16"/>
        <v>1</v>
      </c>
      <c r="CY59" s="18">
        <f t="shared" si="16"/>
        <v>1</v>
      </c>
      <c r="CZ59" s="18">
        <f t="shared" si="16"/>
        <v>1</v>
      </c>
      <c r="DA59" s="18">
        <f t="shared" si="16"/>
        <v>1</v>
      </c>
      <c r="DB59" s="18">
        <f t="shared" si="16"/>
        <v>1</v>
      </c>
      <c r="DC59" s="18">
        <f t="shared" si="16"/>
        <v>1</v>
      </c>
      <c r="DD59" s="18">
        <f t="shared" si="16"/>
        <v>1</v>
      </c>
      <c r="DE59" s="18">
        <f t="shared" si="16"/>
        <v>1</v>
      </c>
      <c r="DF59" s="18">
        <f t="shared" si="16"/>
        <v>1</v>
      </c>
      <c r="DG59" s="18">
        <f t="shared" si="16"/>
        <v>1</v>
      </c>
      <c r="DH59" s="18">
        <f t="shared" si="16"/>
        <v>1</v>
      </c>
      <c r="DI59" s="18">
        <f t="shared" si="16"/>
        <v>1</v>
      </c>
      <c r="DJ59" s="18">
        <f t="shared" si="16"/>
        <v>1</v>
      </c>
      <c r="DK59" s="18">
        <f t="shared" si="16"/>
        <v>1</v>
      </c>
      <c r="DL59" s="18">
        <f t="shared" si="16"/>
        <v>1</v>
      </c>
      <c r="DM59" s="18">
        <f t="shared" si="16"/>
        <v>1</v>
      </c>
      <c r="DN59" s="18">
        <f t="shared" si="16"/>
        <v>1</v>
      </c>
      <c r="DO59" s="18">
        <f t="shared" si="16"/>
        <v>1</v>
      </c>
      <c r="DP59" s="18">
        <f t="shared" si="16"/>
        <v>1</v>
      </c>
      <c r="DQ59" s="18">
        <f t="shared" si="16"/>
        <v>1</v>
      </c>
      <c r="DR59" s="18">
        <f t="shared" si="16"/>
        <v>1</v>
      </c>
      <c r="DS59" s="18">
        <f t="shared" si="16"/>
        <v>1</v>
      </c>
      <c r="DT59" s="18">
        <f t="shared" si="16"/>
        <v>1</v>
      </c>
      <c r="DU59" s="18">
        <f t="shared" si="16"/>
        <v>1</v>
      </c>
      <c r="DV59" s="18">
        <f t="shared" si="16"/>
        <v>1</v>
      </c>
      <c r="DW59" s="18">
        <f t="shared" ref="DW59:GH59" si="17">COUNTIF(DW16:DW28,1)+COUNTIF(DW46:DW58,1)</f>
        <v>1</v>
      </c>
      <c r="DX59" s="18">
        <f t="shared" si="17"/>
        <v>1</v>
      </c>
      <c r="DY59" s="18">
        <f t="shared" si="17"/>
        <v>1</v>
      </c>
      <c r="DZ59" s="18">
        <f t="shared" si="17"/>
        <v>1</v>
      </c>
      <c r="EA59" s="18">
        <f t="shared" si="17"/>
        <v>1</v>
      </c>
      <c r="EB59" s="18">
        <f t="shared" si="17"/>
        <v>1</v>
      </c>
      <c r="EC59" s="18">
        <f t="shared" si="17"/>
        <v>1</v>
      </c>
      <c r="ED59" s="18">
        <f t="shared" si="17"/>
        <v>1</v>
      </c>
      <c r="EE59" s="18">
        <f t="shared" si="17"/>
        <v>1</v>
      </c>
      <c r="EF59" s="18">
        <f t="shared" si="17"/>
        <v>1</v>
      </c>
      <c r="EG59" s="18">
        <f t="shared" si="17"/>
        <v>1</v>
      </c>
      <c r="EH59" s="18">
        <f t="shared" si="17"/>
        <v>1</v>
      </c>
      <c r="EI59" s="18">
        <f t="shared" si="17"/>
        <v>1</v>
      </c>
      <c r="EJ59" s="18">
        <f t="shared" si="17"/>
        <v>1</v>
      </c>
      <c r="EK59" s="18">
        <f t="shared" si="17"/>
        <v>1</v>
      </c>
      <c r="EL59" s="18">
        <f t="shared" si="17"/>
        <v>1</v>
      </c>
      <c r="EM59" s="18">
        <f t="shared" si="17"/>
        <v>1</v>
      </c>
      <c r="EN59" s="18">
        <f t="shared" si="17"/>
        <v>1</v>
      </c>
      <c r="EO59" s="18">
        <f t="shared" si="17"/>
        <v>1</v>
      </c>
      <c r="EP59" s="18">
        <f t="shared" si="17"/>
        <v>1</v>
      </c>
      <c r="EQ59" s="18">
        <f t="shared" si="17"/>
        <v>1</v>
      </c>
      <c r="ER59" s="18">
        <f t="shared" si="17"/>
        <v>1</v>
      </c>
      <c r="ES59" s="18">
        <f t="shared" si="17"/>
        <v>1</v>
      </c>
      <c r="ET59" s="18">
        <f t="shared" si="17"/>
        <v>1</v>
      </c>
      <c r="EU59" s="18">
        <f t="shared" si="17"/>
        <v>0</v>
      </c>
      <c r="EV59" s="18">
        <f t="shared" si="17"/>
        <v>0</v>
      </c>
      <c r="EW59" s="18">
        <f t="shared" si="17"/>
        <v>0</v>
      </c>
      <c r="EX59" s="18">
        <f t="shared" si="17"/>
        <v>0</v>
      </c>
      <c r="EY59" s="18">
        <f t="shared" si="17"/>
        <v>0</v>
      </c>
      <c r="EZ59" s="18">
        <f t="shared" si="17"/>
        <v>0</v>
      </c>
      <c r="FA59" s="18">
        <f t="shared" si="17"/>
        <v>0</v>
      </c>
      <c r="FB59" s="18">
        <f t="shared" si="17"/>
        <v>0</v>
      </c>
      <c r="FC59" s="18">
        <f t="shared" si="17"/>
        <v>0</v>
      </c>
      <c r="FD59" s="18">
        <f t="shared" si="17"/>
        <v>0</v>
      </c>
      <c r="FE59" s="18">
        <f t="shared" si="17"/>
        <v>0</v>
      </c>
      <c r="FF59" s="18">
        <f t="shared" si="17"/>
        <v>0</v>
      </c>
      <c r="FG59" s="18">
        <f t="shared" si="17"/>
        <v>0</v>
      </c>
      <c r="FH59" s="18">
        <f t="shared" si="17"/>
        <v>0</v>
      </c>
      <c r="FI59" s="18">
        <f t="shared" si="17"/>
        <v>0</v>
      </c>
      <c r="FJ59" s="18">
        <f t="shared" si="17"/>
        <v>0</v>
      </c>
      <c r="FK59" s="18">
        <f t="shared" si="17"/>
        <v>0</v>
      </c>
      <c r="FL59" s="18">
        <f t="shared" si="17"/>
        <v>0</v>
      </c>
      <c r="FM59" s="18">
        <f t="shared" si="17"/>
        <v>0</v>
      </c>
      <c r="FN59" s="18">
        <f t="shared" si="17"/>
        <v>0</v>
      </c>
      <c r="FO59" s="18">
        <f t="shared" si="17"/>
        <v>0</v>
      </c>
      <c r="FP59" s="18">
        <f t="shared" si="17"/>
        <v>0</v>
      </c>
      <c r="FQ59" s="18">
        <f t="shared" si="17"/>
        <v>0</v>
      </c>
      <c r="FR59" s="18">
        <f t="shared" si="17"/>
        <v>0</v>
      </c>
      <c r="FS59" s="18">
        <f t="shared" si="17"/>
        <v>0</v>
      </c>
      <c r="FT59" s="18">
        <f t="shared" si="17"/>
        <v>0</v>
      </c>
      <c r="FU59" s="18">
        <f t="shared" si="17"/>
        <v>0</v>
      </c>
      <c r="FV59" s="18">
        <f t="shared" si="17"/>
        <v>0</v>
      </c>
      <c r="FW59" s="18">
        <f t="shared" si="17"/>
        <v>0</v>
      </c>
      <c r="FX59" s="18">
        <f t="shared" si="17"/>
        <v>0</v>
      </c>
      <c r="FY59" s="18">
        <f t="shared" si="17"/>
        <v>1</v>
      </c>
      <c r="FZ59" s="18">
        <f t="shared" si="17"/>
        <v>1</v>
      </c>
      <c r="GA59" s="18">
        <f t="shared" si="17"/>
        <v>1</v>
      </c>
      <c r="GB59" s="18">
        <f t="shared" si="17"/>
        <v>1</v>
      </c>
      <c r="GC59" s="18">
        <f t="shared" si="17"/>
        <v>1</v>
      </c>
      <c r="GD59" s="18">
        <f t="shared" si="17"/>
        <v>1</v>
      </c>
      <c r="GE59" s="18">
        <f t="shared" si="17"/>
        <v>1</v>
      </c>
      <c r="GF59" s="18">
        <f t="shared" si="17"/>
        <v>1</v>
      </c>
      <c r="GG59" s="18">
        <f t="shared" si="17"/>
        <v>0</v>
      </c>
      <c r="GH59" s="18">
        <f t="shared" si="17"/>
        <v>0</v>
      </c>
      <c r="GI59" s="18">
        <f t="shared" ref="GI59:IT59" si="18">COUNTIF(GI16:GI28,1)+COUNTIF(GI46:GI58,1)</f>
        <v>0</v>
      </c>
      <c r="GJ59" s="18">
        <f t="shared" si="18"/>
        <v>0</v>
      </c>
      <c r="GK59" s="18">
        <f t="shared" si="18"/>
        <v>0</v>
      </c>
      <c r="GL59" s="18">
        <f t="shared" si="18"/>
        <v>0</v>
      </c>
      <c r="GM59" s="18">
        <f t="shared" si="18"/>
        <v>0</v>
      </c>
      <c r="GN59" s="18">
        <f t="shared" si="18"/>
        <v>0</v>
      </c>
      <c r="GO59" s="18">
        <f t="shared" si="18"/>
        <v>0</v>
      </c>
      <c r="GP59" s="18">
        <f t="shared" si="18"/>
        <v>0</v>
      </c>
      <c r="GQ59" s="18">
        <f t="shared" si="18"/>
        <v>0</v>
      </c>
      <c r="GR59" s="18">
        <f t="shared" si="18"/>
        <v>0</v>
      </c>
      <c r="GS59" s="18">
        <f t="shared" si="18"/>
        <v>0</v>
      </c>
      <c r="GT59" s="18">
        <f t="shared" si="18"/>
        <v>0</v>
      </c>
      <c r="GU59" s="18">
        <f t="shared" si="18"/>
        <v>0</v>
      </c>
      <c r="GV59" s="18">
        <f t="shared" si="18"/>
        <v>0</v>
      </c>
      <c r="GW59" s="18">
        <f t="shared" si="18"/>
        <v>0</v>
      </c>
      <c r="GX59" s="18">
        <f t="shared" si="18"/>
        <v>0</v>
      </c>
      <c r="GY59" s="18">
        <f t="shared" si="18"/>
        <v>0</v>
      </c>
      <c r="GZ59" s="18">
        <f t="shared" si="18"/>
        <v>0</v>
      </c>
      <c r="HA59" s="18">
        <f t="shared" si="18"/>
        <v>1</v>
      </c>
      <c r="HB59" s="18">
        <f t="shared" si="18"/>
        <v>1</v>
      </c>
      <c r="HC59" s="18">
        <f t="shared" si="18"/>
        <v>1</v>
      </c>
      <c r="HD59" s="18">
        <f t="shared" si="18"/>
        <v>1</v>
      </c>
      <c r="HE59" s="18">
        <f t="shared" si="18"/>
        <v>1</v>
      </c>
      <c r="HF59" s="18">
        <f t="shared" si="18"/>
        <v>1</v>
      </c>
      <c r="HG59" s="18">
        <f t="shared" si="18"/>
        <v>1</v>
      </c>
      <c r="HH59" s="18">
        <f t="shared" si="18"/>
        <v>1</v>
      </c>
      <c r="HI59" s="18">
        <f t="shared" si="18"/>
        <v>1</v>
      </c>
      <c r="HJ59" s="18">
        <f t="shared" si="18"/>
        <v>1</v>
      </c>
      <c r="HK59" s="18">
        <f t="shared" si="18"/>
        <v>1</v>
      </c>
      <c r="HL59" s="18">
        <f t="shared" si="18"/>
        <v>1</v>
      </c>
      <c r="HM59" s="18">
        <f t="shared" si="18"/>
        <v>1</v>
      </c>
      <c r="HN59" s="18">
        <f t="shared" si="18"/>
        <v>1</v>
      </c>
      <c r="HO59" s="18">
        <f t="shared" si="18"/>
        <v>1</v>
      </c>
      <c r="HP59" s="18">
        <f t="shared" si="18"/>
        <v>1</v>
      </c>
      <c r="HQ59" s="18">
        <f t="shared" si="18"/>
        <v>1</v>
      </c>
      <c r="HR59" s="18">
        <f t="shared" si="18"/>
        <v>1</v>
      </c>
      <c r="HS59" s="18">
        <f t="shared" si="18"/>
        <v>1</v>
      </c>
      <c r="HT59" s="18">
        <f t="shared" si="18"/>
        <v>1</v>
      </c>
      <c r="HU59" s="18">
        <f t="shared" si="18"/>
        <v>1</v>
      </c>
      <c r="HV59" s="18">
        <f t="shared" si="18"/>
        <v>1</v>
      </c>
      <c r="HW59" s="18">
        <f t="shared" si="18"/>
        <v>1</v>
      </c>
      <c r="HX59" s="18">
        <f t="shared" si="18"/>
        <v>1</v>
      </c>
      <c r="HY59" s="18">
        <f t="shared" si="18"/>
        <v>1</v>
      </c>
      <c r="HZ59" s="18">
        <f t="shared" si="18"/>
        <v>1</v>
      </c>
      <c r="IA59" s="18">
        <f t="shared" si="18"/>
        <v>1</v>
      </c>
      <c r="IB59" s="18">
        <f t="shared" si="18"/>
        <v>1</v>
      </c>
      <c r="IC59" s="18">
        <f t="shared" si="18"/>
        <v>1</v>
      </c>
      <c r="ID59" s="18">
        <f t="shared" si="18"/>
        <v>1</v>
      </c>
      <c r="IE59" s="18">
        <f t="shared" si="18"/>
        <v>1</v>
      </c>
      <c r="IF59" s="18">
        <f t="shared" si="18"/>
        <v>1</v>
      </c>
      <c r="IG59" s="18">
        <f t="shared" si="18"/>
        <v>1</v>
      </c>
      <c r="IH59" s="18">
        <f t="shared" si="18"/>
        <v>1</v>
      </c>
      <c r="II59" s="18">
        <f t="shared" si="18"/>
        <v>1</v>
      </c>
      <c r="IJ59" s="18">
        <f t="shared" si="18"/>
        <v>1</v>
      </c>
      <c r="IK59" s="18">
        <f t="shared" si="18"/>
        <v>1</v>
      </c>
      <c r="IL59" s="18">
        <f t="shared" si="18"/>
        <v>1</v>
      </c>
      <c r="IM59" s="18">
        <f t="shared" si="18"/>
        <v>1</v>
      </c>
      <c r="IN59" s="18">
        <f t="shared" si="18"/>
        <v>1</v>
      </c>
      <c r="IO59" s="18">
        <f t="shared" si="18"/>
        <v>1</v>
      </c>
      <c r="IP59" s="18">
        <f t="shared" si="18"/>
        <v>1</v>
      </c>
      <c r="IQ59" s="18">
        <f t="shared" si="18"/>
        <v>1</v>
      </c>
      <c r="IR59" s="18">
        <f t="shared" si="18"/>
        <v>1</v>
      </c>
      <c r="IS59" s="18">
        <f t="shared" si="18"/>
        <v>1</v>
      </c>
      <c r="IT59" s="18">
        <f t="shared" si="18"/>
        <v>1</v>
      </c>
      <c r="IU59" s="18">
        <f t="shared" ref="IU59:KY59" si="19">COUNTIF(IU16:IU28,1)+COUNTIF(IU46:IU58,1)</f>
        <v>1</v>
      </c>
      <c r="IV59" s="18">
        <f t="shared" si="19"/>
        <v>1</v>
      </c>
      <c r="IW59" s="18">
        <f t="shared" si="19"/>
        <v>1</v>
      </c>
      <c r="IX59" s="18">
        <f t="shared" si="19"/>
        <v>1</v>
      </c>
      <c r="IY59" s="18">
        <f t="shared" si="19"/>
        <v>1</v>
      </c>
      <c r="IZ59" s="18">
        <f t="shared" si="19"/>
        <v>1</v>
      </c>
      <c r="JA59" s="18">
        <f t="shared" si="19"/>
        <v>1</v>
      </c>
      <c r="JB59" s="18">
        <f t="shared" si="19"/>
        <v>1</v>
      </c>
      <c r="JC59" s="18">
        <f t="shared" si="19"/>
        <v>1</v>
      </c>
      <c r="JD59" s="18">
        <f t="shared" si="19"/>
        <v>1</v>
      </c>
      <c r="JE59" s="18">
        <f t="shared" si="19"/>
        <v>1</v>
      </c>
      <c r="JF59" s="18">
        <f t="shared" si="19"/>
        <v>1</v>
      </c>
      <c r="JG59" s="18">
        <f t="shared" si="19"/>
        <v>1</v>
      </c>
      <c r="JH59" s="18">
        <f t="shared" si="19"/>
        <v>1</v>
      </c>
      <c r="JI59" s="18">
        <f t="shared" si="19"/>
        <v>1</v>
      </c>
      <c r="JJ59" s="18">
        <f t="shared" si="19"/>
        <v>1</v>
      </c>
      <c r="JK59" s="18">
        <f t="shared" si="19"/>
        <v>1</v>
      </c>
      <c r="JL59" s="18">
        <f t="shared" si="19"/>
        <v>1</v>
      </c>
      <c r="JM59" s="18">
        <f t="shared" si="19"/>
        <v>1</v>
      </c>
      <c r="JN59" s="18">
        <f t="shared" si="19"/>
        <v>1</v>
      </c>
      <c r="JO59" s="18">
        <f t="shared" si="19"/>
        <v>1</v>
      </c>
      <c r="JP59" s="18">
        <f t="shared" si="19"/>
        <v>1</v>
      </c>
      <c r="JQ59" s="18">
        <f t="shared" si="19"/>
        <v>1</v>
      </c>
      <c r="JR59" s="18">
        <f t="shared" si="19"/>
        <v>1</v>
      </c>
      <c r="JS59" s="18">
        <f t="shared" si="19"/>
        <v>1</v>
      </c>
      <c r="JT59" s="18">
        <f t="shared" si="19"/>
        <v>1</v>
      </c>
      <c r="JU59" s="18">
        <f t="shared" si="19"/>
        <v>1</v>
      </c>
      <c r="JV59" s="18">
        <f t="shared" si="19"/>
        <v>1</v>
      </c>
      <c r="JW59" s="18">
        <f t="shared" si="19"/>
        <v>1</v>
      </c>
      <c r="JX59" s="18">
        <f t="shared" si="19"/>
        <v>1</v>
      </c>
      <c r="JY59" s="18">
        <f t="shared" si="19"/>
        <v>1</v>
      </c>
      <c r="JZ59" s="18">
        <f t="shared" si="19"/>
        <v>1</v>
      </c>
      <c r="KA59" s="18">
        <f t="shared" si="19"/>
        <v>1</v>
      </c>
      <c r="KB59" s="18">
        <f t="shared" si="19"/>
        <v>1</v>
      </c>
      <c r="KC59" s="18">
        <f t="shared" si="19"/>
        <v>1</v>
      </c>
      <c r="KD59" s="18">
        <f t="shared" si="19"/>
        <v>1</v>
      </c>
      <c r="KE59" s="18">
        <f t="shared" si="19"/>
        <v>1</v>
      </c>
      <c r="KF59" s="18">
        <f t="shared" si="19"/>
        <v>1</v>
      </c>
      <c r="KG59" s="18">
        <f t="shared" si="19"/>
        <v>1</v>
      </c>
      <c r="KH59" s="18">
        <f t="shared" si="19"/>
        <v>1</v>
      </c>
      <c r="KI59" s="18">
        <f t="shared" si="19"/>
        <v>1</v>
      </c>
      <c r="KJ59" s="18">
        <f t="shared" si="19"/>
        <v>1</v>
      </c>
      <c r="KK59" s="18">
        <f t="shared" si="19"/>
        <v>1</v>
      </c>
      <c r="KL59" s="18">
        <f t="shared" si="19"/>
        <v>1</v>
      </c>
      <c r="KM59" s="18">
        <f t="shared" si="19"/>
        <v>1</v>
      </c>
      <c r="KN59" s="18">
        <f t="shared" si="19"/>
        <v>1</v>
      </c>
      <c r="KO59" s="18">
        <f t="shared" si="19"/>
        <v>1</v>
      </c>
      <c r="KP59" s="18">
        <f t="shared" si="19"/>
        <v>1</v>
      </c>
      <c r="KQ59" s="18">
        <f t="shared" si="19"/>
        <v>1</v>
      </c>
      <c r="KR59" s="18">
        <f t="shared" si="19"/>
        <v>1</v>
      </c>
      <c r="KS59" s="18">
        <f t="shared" si="19"/>
        <v>1</v>
      </c>
      <c r="KT59" s="18">
        <f t="shared" si="19"/>
        <v>1</v>
      </c>
      <c r="KU59" s="18">
        <f t="shared" si="19"/>
        <v>1</v>
      </c>
      <c r="KV59" s="18">
        <f t="shared" si="19"/>
        <v>1</v>
      </c>
      <c r="KW59" s="18">
        <f t="shared" si="19"/>
        <v>1</v>
      </c>
      <c r="KX59" s="18">
        <f t="shared" si="19"/>
        <v>1</v>
      </c>
      <c r="KY59" s="18">
        <f t="shared" si="19"/>
        <v>1</v>
      </c>
      <c r="KZ59" s="18">
        <f t="shared" ref="KZ59:NK59" si="20">COUNTIF(KZ16:KZ28,1)+COUNTIF(KZ46:KZ58,1)</f>
        <v>1</v>
      </c>
      <c r="LA59" s="18">
        <f t="shared" si="20"/>
        <v>1</v>
      </c>
      <c r="LB59" s="18">
        <f t="shared" si="20"/>
        <v>1</v>
      </c>
      <c r="LC59" s="18">
        <f t="shared" si="20"/>
        <v>1</v>
      </c>
      <c r="LD59" s="18">
        <f t="shared" si="20"/>
        <v>1</v>
      </c>
      <c r="LE59" s="18">
        <f t="shared" si="20"/>
        <v>1</v>
      </c>
      <c r="LF59" s="18">
        <f t="shared" si="20"/>
        <v>1</v>
      </c>
      <c r="LG59" s="18">
        <f t="shared" si="20"/>
        <v>1</v>
      </c>
      <c r="LH59" s="18">
        <f t="shared" si="20"/>
        <v>1</v>
      </c>
      <c r="LI59" s="18">
        <f t="shared" si="20"/>
        <v>1</v>
      </c>
      <c r="LJ59" s="18">
        <f t="shared" si="20"/>
        <v>1</v>
      </c>
      <c r="LK59" s="18">
        <f t="shared" si="20"/>
        <v>1</v>
      </c>
      <c r="LL59" s="18">
        <f t="shared" si="20"/>
        <v>1</v>
      </c>
      <c r="LM59" s="18">
        <f t="shared" si="20"/>
        <v>1</v>
      </c>
      <c r="LN59" s="18">
        <f t="shared" si="20"/>
        <v>1</v>
      </c>
      <c r="LO59" s="18">
        <f t="shared" si="20"/>
        <v>1</v>
      </c>
      <c r="LP59" s="18">
        <f t="shared" si="20"/>
        <v>1</v>
      </c>
      <c r="LQ59" s="18">
        <f t="shared" si="20"/>
        <v>1</v>
      </c>
      <c r="LR59" s="18">
        <f t="shared" si="20"/>
        <v>1</v>
      </c>
      <c r="LS59" s="18">
        <f t="shared" si="20"/>
        <v>1</v>
      </c>
      <c r="LT59" s="18">
        <f t="shared" si="20"/>
        <v>1</v>
      </c>
      <c r="LU59" s="18">
        <f t="shared" si="20"/>
        <v>1</v>
      </c>
      <c r="LV59" s="18">
        <f t="shared" si="20"/>
        <v>0</v>
      </c>
      <c r="LW59" s="18">
        <f t="shared" si="20"/>
        <v>0</v>
      </c>
      <c r="LX59" s="18">
        <f t="shared" si="20"/>
        <v>0</v>
      </c>
      <c r="LY59" s="18">
        <f t="shared" si="20"/>
        <v>0</v>
      </c>
      <c r="LZ59" s="18">
        <f t="shared" si="20"/>
        <v>0</v>
      </c>
      <c r="MA59" s="18">
        <f t="shared" si="20"/>
        <v>0</v>
      </c>
      <c r="MB59" s="18">
        <f t="shared" si="20"/>
        <v>0</v>
      </c>
      <c r="MC59" s="18">
        <f t="shared" si="20"/>
        <v>0</v>
      </c>
      <c r="MD59" s="18">
        <f t="shared" si="20"/>
        <v>0</v>
      </c>
      <c r="ME59" s="18">
        <f t="shared" si="20"/>
        <v>0</v>
      </c>
      <c r="MF59" s="18">
        <f t="shared" si="20"/>
        <v>0</v>
      </c>
      <c r="MG59" s="18">
        <f t="shared" si="20"/>
        <v>0</v>
      </c>
      <c r="MH59" s="18">
        <f t="shared" si="20"/>
        <v>0</v>
      </c>
      <c r="MI59" s="18">
        <f t="shared" si="20"/>
        <v>0</v>
      </c>
      <c r="MJ59" s="18">
        <f t="shared" si="20"/>
        <v>0</v>
      </c>
      <c r="MK59" s="18">
        <f t="shared" si="20"/>
        <v>0</v>
      </c>
      <c r="ML59" s="18">
        <f t="shared" si="20"/>
        <v>0</v>
      </c>
      <c r="MM59" s="18">
        <f t="shared" si="20"/>
        <v>0</v>
      </c>
      <c r="MN59" s="18">
        <f t="shared" si="20"/>
        <v>0</v>
      </c>
      <c r="MO59" s="18">
        <f t="shared" si="20"/>
        <v>0</v>
      </c>
      <c r="MP59" s="18">
        <f t="shared" si="20"/>
        <v>0</v>
      </c>
      <c r="MQ59" s="18">
        <f t="shared" si="20"/>
        <v>0</v>
      </c>
      <c r="MR59" s="18">
        <f t="shared" si="20"/>
        <v>0</v>
      </c>
      <c r="MS59" s="18">
        <f t="shared" si="20"/>
        <v>0</v>
      </c>
      <c r="MT59" s="18">
        <f t="shared" si="20"/>
        <v>1</v>
      </c>
      <c r="MU59" s="18">
        <f t="shared" si="20"/>
        <v>1</v>
      </c>
      <c r="MV59" s="18">
        <f t="shared" si="20"/>
        <v>1</v>
      </c>
      <c r="MW59" s="18">
        <f t="shared" si="20"/>
        <v>1</v>
      </c>
      <c r="MX59" s="18">
        <f t="shared" si="20"/>
        <v>1</v>
      </c>
      <c r="MY59" s="18">
        <f t="shared" si="20"/>
        <v>1</v>
      </c>
      <c r="MZ59" s="18">
        <f t="shared" si="20"/>
        <v>1</v>
      </c>
      <c r="NA59" s="18">
        <f t="shared" si="20"/>
        <v>0</v>
      </c>
      <c r="NB59" s="18">
        <f t="shared" si="20"/>
        <v>0</v>
      </c>
      <c r="NC59" s="18">
        <f t="shared" si="20"/>
        <v>0</v>
      </c>
      <c r="ND59" s="18">
        <f t="shared" si="20"/>
        <v>0</v>
      </c>
      <c r="NE59" s="18">
        <f t="shared" si="20"/>
        <v>0</v>
      </c>
      <c r="NF59" s="18">
        <f t="shared" si="20"/>
        <v>0</v>
      </c>
      <c r="NG59" s="18">
        <f t="shared" si="20"/>
        <v>0</v>
      </c>
      <c r="NH59" s="18">
        <f t="shared" si="20"/>
        <v>0</v>
      </c>
      <c r="NI59" s="18">
        <f t="shared" si="20"/>
        <v>0</v>
      </c>
      <c r="NJ59" s="18">
        <f t="shared" si="20"/>
        <v>0</v>
      </c>
      <c r="NK59" s="18">
        <f t="shared" si="20"/>
        <v>0</v>
      </c>
      <c r="NL59" s="18">
        <f t="shared" ref="NL59:NW59" si="21">COUNTIF(NL16:NL28,1)+COUNTIF(NL46:NL58,1)</f>
        <v>0</v>
      </c>
      <c r="NM59" s="18">
        <f t="shared" si="21"/>
        <v>0</v>
      </c>
      <c r="NN59" s="18">
        <f t="shared" si="21"/>
        <v>0</v>
      </c>
      <c r="NO59" s="18">
        <f t="shared" si="21"/>
        <v>0</v>
      </c>
      <c r="NP59" s="18">
        <f t="shared" si="21"/>
        <v>13</v>
      </c>
      <c r="NQ59" s="18">
        <f t="shared" si="21"/>
        <v>3</v>
      </c>
      <c r="NR59" s="18">
        <f t="shared" si="21"/>
        <v>3</v>
      </c>
      <c r="NS59" s="18">
        <f t="shared" si="21"/>
        <v>3</v>
      </c>
      <c r="NT59" s="18">
        <f t="shared" si="21"/>
        <v>5</v>
      </c>
      <c r="NU59" s="18">
        <f t="shared" si="21"/>
        <v>1</v>
      </c>
      <c r="NV59" s="18">
        <f t="shared" si="21"/>
        <v>5</v>
      </c>
      <c r="NW59" s="18">
        <f t="shared" si="21"/>
        <v>1</v>
      </c>
      <c r="NX59" s="61">
        <f>SUM(F59:GZ59)</f>
        <v>154</v>
      </c>
      <c r="NY59" s="21">
        <f>SUM(HA59:NO59)</f>
        <v>132</v>
      </c>
      <c r="NZ59" s="21">
        <f>SUM(NP59:NW59)</f>
        <v>34</v>
      </c>
    </row>
    <row r="61" spans="1:390">
      <c r="B61" s="42" t="s">
        <v>941</v>
      </c>
    </row>
    <row r="63" spans="1:390">
      <c r="B63" s="52" t="s">
        <v>942</v>
      </c>
    </row>
    <row r="65" spans="2:2">
      <c r="B65" s="3" t="s">
        <v>943</v>
      </c>
    </row>
    <row r="67" spans="2:2">
      <c r="B67" s="46" t="s">
        <v>944</v>
      </c>
    </row>
  </sheetData>
  <sheetProtection password="C796" sheet="1" objects="1" scenarios="1" selectLockedCells="1" selectUnlockedCells="1"/>
  <mergeCells count="6">
    <mergeCell ref="NP14:NW14"/>
    <mergeCell ref="A46:A58"/>
    <mergeCell ref="A16:A28"/>
    <mergeCell ref="A30:A40"/>
    <mergeCell ref="F14:GZ14"/>
    <mergeCell ref="HA14:NO14"/>
  </mergeCells>
  <conditionalFormatting sqref="F59:NW59 F43:NW43">
    <cfRule type="cellIs" dxfId="2" priority="377" operator="equal">
      <formula>0</formula>
    </cfRule>
  </conditionalFormatting>
  <conditionalFormatting sqref="F16:NW28 F30:NW42 F46:NW58">
    <cfRule type="cellIs" dxfId="1" priority="253" operator="equal">
      <formula>1</formula>
    </cfRule>
    <cfRule type="cellIs" dxfId="0" priority="254" operator="not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ignoredErrors>
    <ignoredError sqref="NX16:NZ41 NY46:NY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401"/>
  <sheetViews>
    <sheetView tabSelected="1" zoomScale="98" zoomScaleNormal="98" workbookViewId="0">
      <selection activeCell="C8" sqref="C8"/>
    </sheetView>
  </sheetViews>
  <sheetFormatPr defaultColWidth="8.85546875" defaultRowHeight="15"/>
  <cols>
    <col min="1" max="1" width="3.85546875" customWidth="1"/>
    <col min="2" max="2" width="12.28515625" customWidth="1"/>
    <col min="3" max="3" width="158.28515625" customWidth="1"/>
    <col min="4" max="4" width="17.42578125" customWidth="1"/>
    <col min="6" max="6" width="3.140625" customWidth="1"/>
    <col min="7" max="9" width="8.85546875" hidden="1" customWidth="1"/>
    <col min="10" max="10" width="37.7109375" customWidth="1"/>
    <col min="11" max="11" width="98" customWidth="1"/>
  </cols>
  <sheetData>
    <row r="2" spans="2:4" ht="84.75" customHeight="1">
      <c r="B2" s="23" t="s">
        <v>11</v>
      </c>
      <c r="C2" s="6" t="s">
        <v>1009</v>
      </c>
      <c r="D2" s="23" t="s">
        <v>10</v>
      </c>
    </row>
    <row r="3" spans="2:4">
      <c r="B3" s="24"/>
      <c r="C3" s="25" t="s">
        <v>4</v>
      </c>
      <c r="D3" s="20"/>
    </row>
    <row r="4" spans="2:4" s="145" customFormat="1" ht="30">
      <c r="B4" s="141" t="s">
        <v>119</v>
      </c>
      <c r="C4" s="141" t="s">
        <v>120</v>
      </c>
      <c r="D4" s="190" t="s">
        <v>117</v>
      </c>
    </row>
    <row r="5" spans="2:4" s="145" customFormat="1">
      <c r="B5" s="141" t="s">
        <v>121</v>
      </c>
      <c r="C5" s="143" t="s">
        <v>122</v>
      </c>
      <c r="D5" s="194"/>
    </row>
    <row r="6" spans="2:4" s="145" customFormat="1">
      <c r="B6" s="141" t="s">
        <v>123</v>
      </c>
      <c r="C6" s="141" t="s">
        <v>124</v>
      </c>
      <c r="D6" s="194"/>
    </row>
    <row r="7" spans="2:4" s="145" customFormat="1">
      <c r="B7" s="141" t="s">
        <v>125</v>
      </c>
      <c r="C7" s="141" t="s">
        <v>126</v>
      </c>
      <c r="D7" s="194"/>
    </row>
    <row r="8" spans="2:4" s="145" customFormat="1">
      <c r="B8" s="141" t="s">
        <v>127</v>
      </c>
      <c r="C8" s="141" t="s">
        <v>128</v>
      </c>
      <c r="D8" s="194"/>
    </row>
    <row r="9" spans="2:4" s="145" customFormat="1">
      <c r="B9" s="141" t="s">
        <v>129</v>
      </c>
      <c r="C9" s="141" t="s">
        <v>130</v>
      </c>
      <c r="D9" s="194"/>
    </row>
    <row r="10" spans="2:4" s="145" customFormat="1" ht="30">
      <c r="B10" s="141" t="s">
        <v>131</v>
      </c>
      <c r="C10" s="143" t="s">
        <v>969</v>
      </c>
      <c r="D10" s="194"/>
    </row>
    <row r="11" spans="2:4" s="145" customFormat="1">
      <c r="B11" s="141" t="s">
        <v>132</v>
      </c>
      <c r="C11" s="141" t="s">
        <v>133</v>
      </c>
      <c r="D11" s="194"/>
    </row>
    <row r="12" spans="2:4" s="145" customFormat="1">
      <c r="B12" s="141" t="s">
        <v>134</v>
      </c>
      <c r="C12" s="141" t="s">
        <v>135</v>
      </c>
      <c r="D12" s="194"/>
    </row>
    <row r="13" spans="2:4" s="145" customFormat="1">
      <c r="B13" s="141" t="s">
        <v>136</v>
      </c>
      <c r="C13" s="141" t="s">
        <v>137</v>
      </c>
      <c r="D13" s="194"/>
    </row>
    <row r="14" spans="2:4" s="145" customFormat="1">
      <c r="B14" s="141" t="s">
        <v>138</v>
      </c>
      <c r="C14" s="141" t="s">
        <v>970</v>
      </c>
      <c r="D14" s="194"/>
    </row>
    <row r="15" spans="2:4" s="145" customFormat="1">
      <c r="B15" s="141" t="s">
        <v>139</v>
      </c>
      <c r="C15" s="141" t="s">
        <v>140</v>
      </c>
      <c r="D15" s="194"/>
    </row>
    <row r="16" spans="2:4" s="145" customFormat="1">
      <c r="B16" s="141" t="s">
        <v>141</v>
      </c>
      <c r="C16" s="141" t="s">
        <v>142</v>
      </c>
      <c r="D16" s="194"/>
    </row>
    <row r="17" spans="2:4" s="145" customFormat="1">
      <c r="B17" s="141" t="s">
        <v>143</v>
      </c>
      <c r="C17" s="141" t="s">
        <v>144</v>
      </c>
      <c r="D17" s="194"/>
    </row>
    <row r="18" spans="2:4" s="145" customFormat="1">
      <c r="B18" s="141" t="s">
        <v>145</v>
      </c>
      <c r="C18" s="141" t="s">
        <v>146</v>
      </c>
      <c r="D18" s="194"/>
    </row>
    <row r="19" spans="2:4" s="145" customFormat="1">
      <c r="B19" s="141" t="s">
        <v>147</v>
      </c>
      <c r="C19" s="143" t="s">
        <v>968</v>
      </c>
      <c r="D19" s="194"/>
    </row>
    <row r="20" spans="2:4" s="145" customFormat="1">
      <c r="B20" s="141" t="s">
        <v>148</v>
      </c>
      <c r="C20" s="141" t="s">
        <v>149</v>
      </c>
      <c r="D20" s="194"/>
    </row>
    <row r="21" spans="2:4" s="145" customFormat="1">
      <c r="B21" s="141" t="s">
        <v>150</v>
      </c>
      <c r="C21" s="143" t="s">
        <v>151</v>
      </c>
      <c r="D21" s="194"/>
    </row>
    <row r="22" spans="2:4" s="145" customFormat="1">
      <c r="B22" s="141" t="s">
        <v>152</v>
      </c>
      <c r="C22" s="141" t="s">
        <v>153</v>
      </c>
      <c r="D22" s="194"/>
    </row>
    <row r="23" spans="2:4" s="145" customFormat="1">
      <c r="B23" s="141" t="s">
        <v>154</v>
      </c>
      <c r="C23" s="141" t="s">
        <v>155</v>
      </c>
      <c r="D23" s="194"/>
    </row>
    <row r="24" spans="2:4" s="145" customFormat="1">
      <c r="B24" s="141" t="s">
        <v>156</v>
      </c>
      <c r="C24" s="141" t="s">
        <v>157</v>
      </c>
      <c r="D24" s="194"/>
    </row>
    <row r="25" spans="2:4" s="145" customFormat="1">
      <c r="B25" s="141" t="s">
        <v>158</v>
      </c>
      <c r="C25" s="141" t="s">
        <v>159</v>
      </c>
      <c r="D25" s="146"/>
    </row>
    <row r="26" spans="2:4" s="145" customFormat="1">
      <c r="B26" s="141" t="s">
        <v>160</v>
      </c>
      <c r="C26" s="141" t="s">
        <v>161</v>
      </c>
      <c r="D26" s="147"/>
    </row>
    <row r="27" spans="2:4" s="145" customFormat="1">
      <c r="B27" s="141" t="s">
        <v>162</v>
      </c>
      <c r="C27" s="141" t="s">
        <v>163</v>
      </c>
      <c r="D27" s="147"/>
    </row>
    <row r="28" spans="2:4" s="145" customFormat="1">
      <c r="B28" s="141" t="s">
        <v>164</v>
      </c>
      <c r="C28" s="141" t="s">
        <v>971</v>
      </c>
      <c r="D28" s="147"/>
    </row>
    <row r="29" spans="2:4" s="145" customFormat="1">
      <c r="B29" s="141" t="s">
        <v>165</v>
      </c>
      <c r="C29" s="141" t="s">
        <v>166</v>
      </c>
      <c r="D29" s="147"/>
    </row>
    <row r="30" spans="2:4" s="145" customFormat="1">
      <c r="B30" s="141" t="s">
        <v>167</v>
      </c>
      <c r="C30" s="141" t="s">
        <v>168</v>
      </c>
      <c r="D30" s="147"/>
    </row>
    <row r="31" spans="2:4" s="145" customFormat="1">
      <c r="B31" s="141" t="s">
        <v>169</v>
      </c>
      <c r="C31" s="141" t="s">
        <v>170</v>
      </c>
      <c r="D31" s="147"/>
    </row>
    <row r="32" spans="2:4" s="145" customFormat="1">
      <c r="B32" s="141" t="s">
        <v>171</v>
      </c>
      <c r="C32" s="141" t="s">
        <v>172</v>
      </c>
      <c r="D32" s="147"/>
    </row>
    <row r="33" spans="2:4" s="145" customFormat="1">
      <c r="B33" s="141" t="s">
        <v>173</v>
      </c>
      <c r="C33" s="141" t="s">
        <v>174</v>
      </c>
      <c r="D33" s="147"/>
    </row>
    <row r="34" spans="2:4" s="145" customFormat="1">
      <c r="B34" s="141" t="s">
        <v>175</v>
      </c>
      <c r="C34" s="141" t="s">
        <v>176</v>
      </c>
      <c r="D34" s="147"/>
    </row>
    <row r="35" spans="2:4" s="145" customFormat="1">
      <c r="B35" s="141" t="s">
        <v>177</v>
      </c>
      <c r="C35" s="141" t="s">
        <v>178</v>
      </c>
      <c r="D35" s="147"/>
    </row>
    <row r="36" spans="2:4" s="145" customFormat="1">
      <c r="B36" s="141" t="s">
        <v>179</v>
      </c>
      <c r="C36" s="141" t="s">
        <v>180</v>
      </c>
      <c r="D36" s="147"/>
    </row>
    <row r="37" spans="2:4" s="145" customFormat="1">
      <c r="B37" s="141" t="s">
        <v>181</v>
      </c>
      <c r="C37" s="141" t="s">
        <v>182</v>
      </c>
      <c r="D37" s="147"/>
    </row>
    <row r="38" spans="2:4" s="145" customFormat="1" ht="30">
      <c r="B38" s="141" t="s">
        <v>183</v>
      </c>
      <c r="C38" s="141" t="s">
        <v>184</v>
      </c>
      <c r="D38" s="147"/>
    </row>
    <row r="39" spans="2:4" s="145" customFormat="1" ht="30">
      <c r="B39" s="141" t="s">
        <v>185</v>
      </c>
      <c r="C39" s="141" t="s">
        <v>186</v>
      </c>
      <c r="D39" s="147"/>
    </row>
    <row r="40" spans="2:4" s="145" customFormat="1" ht="30">
      <c r="B40" s="141" t="s">
        <v>187</v>
      </c>
      <c r="C40" s="141" t="s">
        <v>188</v>
      </c>
      <c r="D40" s="147"/>
    </row>
    <row r="41" spans="2:4" s="145" customFormat="1">
      <c r="B41" s="144" t="s">
        <v>189</v>
      </c>
      <c r="C41" s="144" t="s">
        <v>190</v>
      </c>
      <c r="D41" s="147"/>
    </row>
    <row r="42" spans="2:4" s="145" customFormat="1">
      <c r="B42" s="141" t="s">
        <v>191</v>
      </c>
      <c r="C42" s="141" t="s">
        <v>192</v>
      </c>
      <c r="D42" s="195" t="s">
        <v>118</v>
      </c>
    </row>
    <row r="43" spans="2:4" s="145" customFormat="1">
      <c r="B43" s="141" t="s">
        <v>193</v>
      </c>
      <c r="C43" s="143" t="s">
        <v>194</v>
      </c>
      <c r="D43" s="196"/>
    </row>
    <row r="44" spans="2:4" s="145" customFormat="1">
      <c r="B44" s="141" t="s">
        <v>195</v>
      </c>
      <c r="C44" s="141" t="s">
        <v>196</v>
      </c>
      <c r="D44" s="196"/>
    </row>
    <row r="45" spans="2:4" s="145" customFormat="1">
      <c r="B45" s="141" t="s">
        <v>197</v>
      </c>
      <c r="C45" s="141" t="s">
        <v>198</v>
      </c>
      <c r="D45" s="196"/>
    </row>
    <row r="46" spans="2:4" s="145" customFormat="1">
      <c r="B46" s="141" t="s">
        <v>199</v>
      </c>
      <c r="C46" s="141" t="s">
        <v>200</v>
      </c>
      <c r="D46" s="196"/>
    </row>
    <row r="47" spans="2:4" s="145" customFormat="1" ht="30">
      <c r="B47" s="141" t="s">
        <v>201</v>
      </c>
      <c r="C47" s="143" t="s">
        <v>202</v>
      </c>
      <c r="D47" s="196"/>
    </row>
    <row r="48" spans="2:4" s="145" customFormat="1">
      <c r="B48" s="141" t="s">
        <v>203</v>
      </c>
      <c r="C48" s="143" t="s">
        <v>204</v>
      </c>
      <c r="D48" s="196"/>
    </row>
    <row r="49" spans="2:4" s="145" customFormat="1" ht="30">
      <c r="B49" s="141" t="s">
        <v>205</v>
      </c>
      <c r="C49" s="141" t="s">
        <v>206</v>
      </c>
      <c r="D49" s="196"/>
    </row>
    <row r="50" spans="2:4" s="145" customFormat="1">
      <c r="B50" s="141" t="s">
        <v>207</v>
      </c>
      <c r="C50" s="141" t="s">
        <v>208</v>
      </c>
      <c r="D50" s="196"/>
    </row>
    <row r="51" spans="2:4" s="145" customFormat="1">
      <c r="B51" s="141" t="s">
        <v>209</v>
      </c>
      <c r="C51" s="141" t="s">
        <v>210</v>
      </c>
      <c r="D51" s="196"/>
    </row>
    <row r="52" spans="2:4" s="145" customFormat="1">
      <c r="B52" s="141" t="s">
        <v>211</v>
      </c>
      <c r="C52" s="141" t="s">
        <v>212</v>
      </c>
      <c r="D52" s="196"/>
    </row>
    <row r="53" spans="2:4" s="145" customFormat="1">
      <c r="B53" s="141" t="s">
        <v>213</v>
      </c>
      <c r="C53" s="141" t="s">
        <v>214</v>
      </c>
      <c r="D53" s="196"/>
    </row>
    <row r="54" spans="2:4" s="145" customFormat="1">
      <c r="B54" s="141" t="s">
        <v>215</v>
      </c>
      <c r="C54" s="141" t="s">
        <v>216</v>
      </c>
      <c r="D54" s="196"/>
    </row>
    <row r="55" spans="2:4" s="145" customFormat="1">
      <c r="B55" s="141" t="s">
        <v>217</v>
      </c>
      <c r="C55" s="141" t="s">
        <v>218</v>
      </c>
      <c r="D55" s="196"/>
    </row>
    <row r="56" spans="2:4" s="145" customFormat="1">
      <c r="B56" s="141" t="s">
        <v>219</v>
      </c>
      <c r="C56" s="141" t="s">
        <v>220</v>
      </c>
      <c r="D56" s="196"/>
    </row>
    <row r="57" spans="2:4" s="145" customFormat="1">
      <c r="B57" s="141" t="s">
        <v>221</v>
      </c>
      <c r="C57" s="141" t="s">
        <v>222</v>
      </c>
      <c r="D57" s="196"/>
    </row>
    <row r="58" spans="2:4" s="145" customFormat="1">
      <c r="B58" s="141" t="s">
        <v>223</v>
      </c>
      <c r="C58" s="141" t="s">
        <v>224</v>
      </c>
      <c r="D58" s="196"/>
    </row>
    <row r="59" spans="2:4" s="145" customFormat="1">
      <c r="B59" s="141" t="s">
        <v>225</v>
      </c>
      <c r="C59" s="141" t="s">
        <v>226</v>
      </c>
      <c r="D59" s="196"/>
    </row>
    <row r="60" spans="2:4" s="145" customFormat="1">
      <c r="B60" s="141" t="s">
        <v>227</v>
      </c>
      <c r="C60" s="141" t="s">
        <v>228</v>
      </c>
      <c r="D60" s="196"/>
    </row>
    <row r="61" spans="2:4" s="145" customFormat="1">
      <c r="B61" s="141" t="s">
        <v>229</v>
      </c>
      <c r="C61" s="141" t="s">
        <v>230</v>
      </c>
      <c r="D61" s="196"/>
    </row>
    <row r="62" spans="2:4" s="145" customFormat="1" ht="45">
      <c r="B62" s="141" t="s">
        <v>231</v>
      </c>
      <c r="C62" s="141" t="s">
        <v>232</v>
      </c>
      <c r="D62" s="196"/>
    </row>
    <row r="63" spans="2:4" s="145" customFormat="1">
      <c r="B63" s="141" t="s">
        <v>972</v>
      </c>
      <c r="C63" s="150" t="s">
        <v>981</v>
      </c>
      <c r="D63" s="148"/>
    </row>
    <row r="64" spans="2:4" s="145" customFormat="1">
      <c r="B64" s="141" t="s">
        <v>973</v>
      </c>
      <c r="C64" s="151" t="s">
        <v>980</v>
      </c>
      <c r="D64" s="148"/>
    </row>
    <row r="65" spans="2:4" s="145" customFormat="1">
      <c r="B65" s="141" t="s">
        <v>974</v>
      </c>
      <c r="C65" s="150" t="s">
        <v>979</v>
      </c>
      <c r="D65" s="148"/>
    </row>
    <row r="66" spans="2:4" s="145" customFormat="1">
      <c r="B66" s="141" t="s">
        <v>975</v>
      </c>
      <c r="C66" s="150" t="s">
        <v>978</v>
      </c>
      <c r="D66" s="148"/>
    </row>
    <row r="67" spans="2:4" s="145" customFormat="1">
      <c r="B67" s="141" t="s">
        <v>976</v>
      </c>
      <c r="C67" s="150" t="s">
        <v>977</v>
      </c>
      <c r="D67" s="148"/>
    </row>
    <row r="68" spans="2:4" s="145" customFormat="1" ht="30">
      <c r="B68" s="141" t="s">
        <v>234</v>
      </c>
      <c r="C68" s="141" t="s">
        <v>235</v>
      </c>
      <c r="D68" s="197" t="s">
        <v>233</v>
      </c>
    </row>
    <row r="69" spans="2:4" s="145" customFormat="1">
      <c r="B69" s="141" t="s">
        <v>236</v>
      </c>
      <c r="C69" s="141" t="s">
        <v>237</v>
      </c>
      <c r="D69" s="198"/>
    </row>
    <row r="70" spans="2:4" s="145" customFormat="1">
      <c r="B70" s="141" t="s">
        <v>238</v>
      </c>
      <c r="C70" s="141" t="s">
        <v>239</v>
      </c>
      <c r="D70" s="198"/>
    </row>
    <row r="71" spans="2:4" s="145" customFormat="1">
      <c r="B71" s="141" t="s">
        <v>240</v>
      </c>
      <c r="C71" s="141" t="s">
        <v>242</v>
      </c>
      <c r="D71" s="198"/>
    </row>
    <row r="72" spans="2:4" s="145" customFormat="1">
      <c r="B72" s="141" t="s">
        <v>241</v>
      </c>
      <c r="C72" s="145" t="s">
        <v>244</v>
      </c>
      <c r="D72" s="198"/>
    </row>
    <row r="73" spans="2:4" s="145" customFormat="1">
      <c r="B73" s="141" t="s">
        <v>243</v>
      </c>
      <c r="C73" s="141" t="s">
        <v>246</v>
      </c>
      <c r="D73" s="198"/>
    </row>
    <row r="74" spans="2:4" s="145" customFormat="1">
      <c r="B74" s="141" t="s">
        <v>245</v>
      </c>
      <c r="C74" s="141" t="s">
        <v>248</v>
      </c>
      <c r="D74" s="198"/>
    </row>
    <row r="75" spans="2:4" s="145" customFormat="1" ht="30">
      <c r="B75" s="141" t="s">
        <v>247</v>
      </c>
      <c r="C75" s="141" t="s">
        <v>249</v>
      </c>
      <c r="D75" s="198"/>
    </row>
    <row r="76" spans="2:4">
      <c r="B76" s="27" t="s">
        <v>250</v>
      </c>
      <c r="C76" s="28" t="s">
        <v>251</v>
      </c>
      <c r="D76" s="198"/>
    </row>
    <row r="77" spans="2:4">
      <c r="B77" s="27" t="s">
        <v>252</v>
      </c>
      <c r="C77" s="28" t="s">
        <v>253</v>
      </c>
      <c r="D77" s="198"/>
    </row>
    <row r="78" spans="2:4">
      <c r="B78" s="27" t="s">
        <v>254</v>
      </c>
      <c r="C78" s="28" t="s">
        <v>255</v>
      </c>
      <c r="D78" s="198"/>
    </row>
    <row r="79" spans="2:4">
      <c r="B79" s="27" t="s">
        <v>256</v>
      </c>
      <c r="C79" s="28" t="s">
        <v>257</v>
      </c>
      <c r="D79" s="198"/>
    </row>
    <row r="80" spans="2:4">
      <c r="B80" s="27" t="s">
        <v>258</v>
      </c>
      <c r="C80" s="28" t="s">
        <v>259</v>
      </c>
      <c r="D80" s="198"/>
    </row>
    <row r="81" spans="2:4">
      <c r="B81" s="27" t="s">
        <v>260</v>
      </c>
      <c r="C81" s="28" t="s">
        <v>261</v>
      </c>
      <c r="D81" s="198"/>
    </row>
    <row r="82" spans="2:4">
      <c r="B82" s="27" t="s">
        <v>262</v>
      </c>
      <c r="C82" s="28" t="s">
        <v>263</v>
      </c>
      <c r="D82" s="198"/>
    </row>
    <row r="83" spans="2:4">
      <c r="B83" s="27" t="s">
        <v>264</v>
      </c>
      <c r="C83" s="28" t="s">
        <v>265</v>
      </c>
      <c r="D83" s="198"/>
    </row>
    <row r="84" spans="2:4">
      <c r="B84" s="27" t="s">
        <v>266</v>
      </c>
      <c r="C84" s="28" t="s">
        <v>267</v>
      </c>
      <c r="D84" s="198"/>
    </row>
    <row r="85" spans="2:4">
      <c r="B85" s="27" t="s">
        <v>268</v>
      </c>
      <c r="C85" s="28" t="s">
        <v>269</v>
      </c>
      <c r="D85" s="198"/>
    </row>
    <row r="86" spans="2:4" s="145" customFormat="1">
      <c r="B86" s="141" t="s">
        <v>270</v>
      </c>
      <c r="C86" s="141" t="s">
        <v>271</v>
      </c>
      <c r="D86" s="198"/>
    </row>
    <row r="87" spans="2:4" s="145" customFormat="1">
      <c r="B87" s="141" t="s">
        <v>272</v>
      </c>
      <c r="C87" s="141" t="s">
        <v>273</v>
      </c>
      <c r="D87" s="198"/>
    </row>
    <row r="88" spans="2:4" s="145" customFormat="1">
      <c r="B88" s="141" t="s">
        <v>274</v>
      </c>
      <c r="C88" s="141" t="s">
        <v>275</v>
      </c>
      <c r="D88" s="198"/>
    </row>
    <row r="89" spans="2:4" s="145" customFormat="1">
      <c r="B89" s="141" t="s">
        <v>276</v>
      </c>
      <c r="C89" s="141" t="s">
        <v>277</v>
      </c>
      <c r="D89" s="198"/>
    </row>
    <row r="90" spans="2:4" s="145" customFormat="1">
      <c r="B90" s="141" t="s">
        <v>278</v>
      </c>
      <c r="C90" s="141" t="s">
        <v>279</v>
      </c>
      <c r="D90" s="198"/>
    </row>
    <row r="91" spans="2:4" s="145" customFormat="1">
      <c r="B91" s="141" t="s">
        <v>280</v>
      </c>
      <c r="C91" s="141" t="s">
        <v>281</v>
      </c>
      <c r="D91" s="198"/>
    </row>
    <row r="92" spans="2:4" s="145" customFormat="1">
      <c r="B92" s="141" t="s">
        <v>282</v>
      </c>
      <c r="C92" s="141" t="s">
        <v>283</v>
      </c>
      <c r="D92" s="198"/>
    </row>
    <row r="93" spans="2:4" s="145" customFormat="1">
      <c r="B93" s="141" t="s">
        <v>284</v>
      </c>
      <c r="C93" s="141" t="s">
        <v>285</v>
      </c>
      <c r="D93" s="198"/>
    </row>
    <row r="94" spans="2:4" s="145" customFormat="1">
      <c r="B94" s="141" t="s">
        <v>286</v>
      </c>
      <c r="C94" s="141" t="s">
        <v>287</v>
      </c>
      <c r="D94" s="198"/>
    </row>
    <row r="95" spans="2:4" s="145" customFormat="1">
      <c r="B95" s="141" t="s">
        <v>288</v>
      </c>
      <c r="C95" s="141" t="s">
        <v>289</v>
      </c>
      <c r="D95" s="198"/>
    </row>
    <row r="96" spans="2:4" s="145" customFormat="1">
      <c r="B96" s="141" t="s">
        <v>290</v>
      </c>
      <c r="C96" s="141" t="s">
        <v>291</v>
      </c>
      <c r="D96" s="198"/>
    </row>
    <row r="97" spans="2:4" s="145" customFormat="1">
      <c r="B97" s="141" t="s">
        <v>292</v>
      </c>
      <c r="C97" s="141" t="s">
        <v>293</v>
      </c>
      <c r="D97" s="198"/>
    </row>
    <row r="98" spans="2:4" s="145" customFormat="1">
      <c r="B98" s="141" t="s">
        <v>294</v>
      </c>
      <c r="C98" s="141" t="s">
        <v>295</v>
      </c>
      <c r="D98" s="198"/>
    </row>
    <row r="99" spans="2:4" s="145" customFormat="1">
      <c r="B99" s="141" t="s">
        <v>296</v>
      </c>
      <c r="C99" s="141" t="s">
        <v>297</v>
      </c>
      <c r="D99" s="198"/>
    </row>
    <row r="100" spans="2:4" s="145" customFormat="1" ht="30">
      <c r="B100" s="141" t="s">
        <v>298</v>
      </c>
      <c r="C100" s="141" t="s">
        <v>299</v>
      </c>
      <c r="D100" s="198"/>
    </row>
    <row r="101" spans="2:4" s="145" customFormat="1">
      <c r="B101" s="149" t="s">
        <v>982</v>
      </c>
      <c r="C101" s="149" t="s">
        <v>985</v>
      </c>
      <c r="D101" s="198"/>
    </row>
    <row r="102" spans="2:4" s="145" customFormat="1">
      <c r="B102" s="150" t="s">
        <v>983</v>
      </c>
      <c r="C102" s="150" t="s">
        <v>986</v>
      </c>
      <c r="D102" s="198"/>
    </row>
    <row r="103" spans="2:4" s="145" customFormat="1">
      <c r="B103" s="150" t="s">
        <v>984</v>
      </c>
      <c r="C103" s="150" t="s">
        <v>987</v>
      </c>
      <c r="D103" s="198"/>
    </row>
    <row r="104" spans="2:4" s="145" customFormat="1">
      <c r="B104" s="185" t="s">
        <v>300</v>
      </c>
      <c r="C104" s="185" t="s">
        <v>927</v>
      </c>
      <c r="D104" s="198"/>
    </row>
    <row r="105" spans="2:4" s="145" customFormat="1">
      <c r="B105" s="185"/>
      <c r="C105" s="185"/>
      <c r="D105" s="198"/>
    </row>
    <row r="106" spans="2:4" s="145" customFormat="1" ht="0.75" customHeight="1">
      <c r="B106" s="185"/>
      <c r="C106" s="185"/>
      <c r="D106" s="198"/>
    </row>
    <row r="107" spans="2:4" s="145" customFormat="1">
      <c r="B107" s="144" t="s">
        <v>301</v>
      </c>
      <c r="C107" s="144" t="s">
        <v>928</v>
      </c>
      <c r="D107" s="198"/>
    </row>
    <row r="108" spans="2:4" s="145" customFormat="1" ht="30">
      <c r="B108" s="144" t="s">
        <v>912</v>
      </c>
      <c r="C108" s="152" t="s">
        <v>929</v>
      </c>
      <c r="D108" s="198"/>
    </row>
    <row r="109" spans="2:4" s="145" customFormat="1" ht="29.25" customHeight="1">
      <c r="B109" s="144" t="s">
        <v>913</v>
      </c>
      <c r="C109" s="152" t="s">
        <v>930</v>
      </c>
      <c r="D109" s="153"/>
    </row>
    <row r="110" spans="2:4" s="145" customFormat="1">
      <c r="B110" s="144" t="s">
        <v>914</v>
      </c>
      <c r="C110" s="152" t="s">
        <v>931</v>
      </c>
      <c r="D110" s="153"/>
    </row>
    <row r="111" spans="2:4" s="145" customFormat="1">
      <c r="B111" s="144" t="s">
        <v>932</v>
      </c>
      <c r="C111" s="152" t="s">
        <v>933</v>
      </c>
      <c r="D111" s="153"/>
    </row>
    <row r="112" spans="2:4" s="145" customFormat="1">
      <c r="B112" s="141" t="s">
        <v>303</v>
      </c>
      <c r="C112" s="154" t="s">
        <v>305</v>
      </c>
      <c r="D112" s="199" t="s">
        <v>1008</v>
      </c>
    </row>
    <row r="113" spans="2:4" s="145" customFormat="1">
      <c r="B113" s="141" t="s">
        <v>304</v>
      </c>
      <c r="C113" s="154" t="s">
        <v>988</v>
      </c>
      <c r="D113" s="200"/>
    </row>
    <row r="114" spans="2:4" s="145" customFormat="1" ht="30">
      <c r="B114" s="141" t="s">
        <v>306</v>
      </c>
      <c r="C114" s="154" t="s">
        <v>989</v>
      </c>
      <c r="D114" s="200"/>
    </row>
    <row r="115" spans="2:4" s="145" customFormat="1">
      <c r="B115" s="141" t="s">
        <v>307</v>
      </c>
      <c r="C115" s="154" t="s">
        <v>309</v>
      </c>
      <c r="D115" s="200"/>
    </row>
    <row r="116" spans="2:4" s="145" customFormat="1">
      <c r="B116" s="141" t="s">
        <v>308</v>
      </c>
      <c r="C116" s="154" t="s">
        <v>312</v>
      </c>
      <c r="D116" s="200"/>
    </row>
    <row r="117" spans="2:4" s="145" customFormat="1">
      <c r="B117" s="141" t="s">
        <v>310</v>
      </c>
      <c r="C117" s="154" t="s">
        <v>313</v>
      </c>
      <c r="D117" s="200"/>
    </row>
    <row r="118" spans="2:4" s="145" customFormat="1">
      <c r="B118" s="141" t="s">
        <v>311</v>
      </c>
      <c r="C118" s="154" t="s">
        <v>314</v>
      </c>
      <c r="D118" s="200"/>
    </row>
    <row r="119" spans="2:4" s="145" customFormat="1">
      <c r="B119" s="141" t="s">
        <v>315</v>
      </c>
      <c r="C119" s="155" t="s">
        <v>316</v>
      </c>
      <c r="D119" s="200"/>
    </row>
    <row r="120" spans="2:4" s="145" customFormat="1">
      <c r="B120" s="141" t="s">
        <v>317</v>
      </c>
      <c r="C120" s="155" t="s">
        <v>318</v>
      </c>
      <c r="D120" s="200"/>
    </row>
    <row r="121" spans="2:4" s="145" customFormat="1">
      <c r="B121" s="141" t="s">
        <v>319</v>
      </c>
      <c r="C121" s="155" t="s">
        <v>320</v>
      </c>
      <c r="D121" s="200"/>
    </row>
    <row r="122" spans="2:4" s="145" customFormat="1">
      <c r="B122" s="141" t="s">
        <v>321</v>
      </c>
      <c r="C122" s="154" t="s">
        <v>322</v>
      </c>
      <c r="D122" s="200"/>
    </row>
    <row r="123" spans="2:4" s="145" customFormat="1">
      <c r="B123" s="141" t="s">
        <v>323</v>
      </c>
      <c r="C123" s="154" t="s">
        <v>325</v>
      </c>
      <c r="D123" s="200"/>
    </row>
    <row r="124" spans="2:4" s="145" customFormat="1">
      <c r="B124" s="141" t="s">
        <v>324</v>
      </c>
      <c r="C124" s="155" t="s">
        <v>327</v>
      </c>
      <c r="D124" s="200"/>
    </row>
    <row r="125" spans="2:4" s="145" customFormat="1">
      <c r="B125" s="141" t="s">
        <v>326</v>
      </c>
      <c r="C125" s="155" t="s">
        <v>329</v>
      </c>
      <c r="D125" s="200"/>
    </row>
    <row r="126" spans="2:4" s="145" customFormat="1">
      <c r="B126" s="141" t="s">
        <v>328</v>
      </c>
      <c r="C126" s="155" t="s">
        <v>330</v>
      </c>
      <c r="D126" s="200"/>
    </row>
    <row r="127" spans="2:4" s="145" customFormat="1" ht="45">
      <c r="B127" s="141" t="s">
        <v>331</v>
      </c>
      <c r="C127" s="154" t="s">
        <v>332</v>
      </c>
      <c r="D127" s="200"/>
    </row>
    <row r="128" spans="2:4" s="145" customFormat="1">
      <c r="B128" s="141" t="s">
        <v>333</v>
      </c>
      <c r="C128" s="154" t="s">
        <v>334</v>
      </c>
      <c r="D128" s="200"/>
    </row>
    <row r="129" spans="2:4" s="145" customFormat="1">
      <c r="B129" s="141" t="s">
        <v>335</v>
      </c>
      <c r="C129" s="154" t="s">
        <v>336</v>
      </c>
      <c r="D129" s="200"/>
    </row>
    <row r="130" spans="2:4" s="145" customFormat="1">
      <c r="B130" s="141" t="s">
        <v>337</v>
      </c>
      <c r="C130" s="154" t="s">
        <v>338</v>
      </c>
      <c r="D130" s="200"/>
    </row>
    <row r="131" spans="2:4" s="145" customFormat="1">
      <c r="B131" s="141" t="s">
        <v>339</v>
      </c>
      <c r="C131" s="154" t="s">
        <v>340</v>
      </c>
      <c r="D131" s="200"/>
    </row>
    <row r="132" spans="2:4" s="145" customFormat="1">
      <c r="B132" s="141" t="s">
        <v>341</v>
      </c>
      <c r="C132" s="154" t="s">
        <v>342</v>
      </c>
      <c r="D132" s="200"/>
    </row>
    <row r="133" spans="2:4" s="145" customFormat="1" ht="30">
      <c r="B133" s="141" t="s">
        <v>343</v>
      </c>
      <c r="C133" s="154" t="s">
        <v>344</v>
      </c>
      <c r="D133" s="200"/>
    </row>
    <row r="134" spans="2:4" s="145" customFormat="1">
      <c r="B134" s="141" t="s">
        <v>345</v>
      </c>
      <c r="C134" s="154" t="s">
        <v>346</v>
      </c>
      <c r="D134" s="200"/>
    </row>
    <row r="135" spans="2:4" s="145" customFormat="1">
      <c r="B135" s="141" t="s">
        <v>347</v>
      </c>
      <c r="C135" s="154" t="s">
        <v>349</v>
      </c>
      <c r="D135" s="200"/>
    </row>
    <row r="136" spans="2:4" s="145" customFormat="1">
      <c r="B136" s="141" t="s">
        <v>348</v>
      </c>
      <c r="C136" s="154" t="s">
        <v>352</v>
      </c>
      <c r="D136" s="200"/>
    </row>
    <row r="137" spans="2:4" s="145" customFormat="1">
      <c r="B137" s="141" t="s">
        <v>350</v>
      </c>
      <c r="C137" s="154" t="s">
        <v>354</v>
      </c>
      <c r="D137" s="200"/>
    </row>
    <row r="138" spans="2:4" s="145" customFormat="1">
      <c r="B138" s="141" t="s">
        <v>351</v>
      </c>
      <c r="C138" s="154" t="s">
        <v>356</v>
      </c>
      <c r="D138" s="200"/>
    </row>
    <row r="139" spans="2:4" s="145" customFormat="1" ht="30">
      <c r="B139" s="141" t="s">
        <v>353</v>
      </c>
      <c r="C139" s="154" t="s">
        <v>358</v>
      </c>
      <c r="D139" s="200"/>
    </row>
    <row r="140" spans="2:4" s="145" customFormat="1">
      <c r="B140" s="141" t="s">
        <v>355</v>
      </c>
      <c r="C140" s="154" t="s">
        <v>360</v>
      </c>
      <c r="D140" s="200"/>
    </row>
    <row r="141" spans="2:4" s="145" customFormat="1">
      <c r="B141" s="141" t="s">
        <v>357</v>
      </c>
      <c r="C141" s="154" t="s">
        <v>361</v>
      </c>
      <c r="D141" s="200"/>
    </row>
    <row r="142" spans="2:4" s="145" customFormat="1">
      <c r="B142" s="141" t="s">
        <v>359</v>
      </c>
      <c r="C142" s="154" t="s">
        <v>362</v>
      </c>
      <c r="D142" s="200"/>
    </row>
    <row r="143" spans="2:4" s="145" customFormat="1">
      <c r="B143" s="141" t="s">
        <v>363</v>
      </c>
      <c r="C143" s="154" t="s">
        <v>364</v>
      </c>
      <c r="D143" s="200"/>
    </row>
    <row r="144" spans="2:4" s="145" customFormat="1">
      <c r="B144" s="141" t="s">
        <v>365</v>
      </c>
      <c r="C144" s="154" t="s">
        <v>366</v>
      </c>
      <c r="D144" s="200"/>
    </row>
    <row r="145" spans="2:4" s="145" customFormat="1">
      <c r="B145" s="141" t="s">
        <v>367</v>
      </c>
      <c r="C145" s="154" t="s">
        <v>368</v>
      </c>
      <c r="D145" s="200"/>
    </row>
    <row r="146" spans="2:4" s="145" customFormat="1">
      <c r="B146" s="141" t="s">
        <v>369</v>
      </c>
      <c r="C146" s="154" t="s">
        <v>371</v>
      </c>
      <c r="D146" s="200"/>
    </row>
    <row r="147" spans="2:4" s="145" customFormat="1">
      <c r="B147" s="141" t="s">
        <v>370</v>
      </c>
      <c r="C147" s="154" t="s">
        <v>374</v>
      </c>
      <c r="D147" s="200"/>
    </row>
    <row r="148" spans="2:4" s="145" customFormat="1">
      <c r="B148" s="141" t="s">
        <v>372</v>
      </c>
      <c r="C148" s="154" t="s">
        <v>376</v>
      </c>
      <c r="D148" s="200"/>
    </row>
    <row r="149" spans="2:4" s="145" customFormat="1">
      <c r="B149" s="141" t="s">
        <v>373</v>
      </c>
      <c r="C149" s="154" t="s">
        <v>377</v>
      </c>
      <c r="D149" s="200"/>
    </row>
    <row r="150" spans="2:4" s="145" customFormat="1">
      <c r="B150" s="141" t="s">
        <v>375</v>
      </c>
      <c r="C150" s="154" t="s">
        <v>378</v>
      </c>
      <c r="D150" s="200"/>
    </row>
    <row r="151" spans="2:4" s="145" customFormat="1">
      <c r="B151" s="141" t="s">
        <v>379</v>
      </c>
      <c r="C151" s="154" t="s">
        <v>380</v>
      </c>
      <c r="D151" s="200"/>
    </row>
    <row r="152" spans="2:4" s="145" customFormat="1">
      <c r="B152" s="141" t="s">
        <v>381</v>
      </c>
      <c r="C152" s="154" t="s">
        <v>382</v>
      </c>
      <c r="D152" s="200"/>
    </row>
    <row r="153" spans="2:4" s="145" customFormat="1">
      <c r="B153" s="141" t="s">
        <v>383</v>
      </c>
      <c r="C153" s="154" t="s">
        <v>384</v>
      </c>
      <c r="D153" s="200"/>
    </row>
    <row r="154" spans="2:4" s="145" customFormat="1">
      <c r="B154" s="141" t="s">
        <v>385</v>
      </c>
      <c r="C154" s="154" t="s">
        <v>386</v>
      </c>
      <c r="D154" s="200"/>
    </row>
    <row r="155" spans="2:4" s="145" customFormat="1">
      <c r="B155" s="141" t="s">
        <v>387</v>
      </c>
      <c r="C155" s="154" t="s">
        <v>388</v>
      </c>
      <c r="D155" s="200"/>
    </row>
    <row r="156" spans="2:4" s="145" customFormat="1">
      <c r="B156" s="141" t="s">
        <v>389</v>
      </c>
      <c r="C156" s="154" t="s">
        <v>390</v>
      </c>
      <c r="D156" s="156"/>
    </row>
    <row r="157" spans="2:4">
      <c r="B157" s="26" t="s">
        <v>391</v>
      </c>
      <c r="C157" s="29" t="s">
        <v>392</v>
      </c>
      <c r="D157" s="30"/>
    </row>
    <row r="158" spans="2:4">
      <c r="B158" s="26" t="s">
        <v>393</v>
      </c>
      <c r="C158" s="29" t="s">
        <v>394</v>
      </c>
      <c r="D158" s="30"/>
    </row>
    <row r="159" spans="2:4">
      <c r="B159" s="26" t="s">
        <v>395</v>
      </c>
      <c r="C159" s="29" t="s">
        <v>396</v>
      </c>
      <c r="D159" s="30"/>
    </row>
    <row r="160" spans="2:4">
      <c r="B160" s="26" t="s">
        <v>397</v>
      </c>
      <c r="C160" s="29" t="s">
        <v>398</v>
      </c>
      <c r="D160" s="30"/>
    </row>
    <row r="161" spans="2:4" s="145" customFormat="1">
      <c r="B161" s="141" t="s">
        <v>399</v>
      </c>
      <c r="C161" s="141" t="s">
        <v>400</v>
      </c>
      <c r="D161" s="186" t="s">
        <v>1008</v>
      </c>
    </row>
    <row r="162" spans="2:4" s="145" customFormat="1">
      <c r="B162" s="141" t="s">
        <v>401</v>
      </c>
      <c r="C162" s="141" t="s">
        <v>402</v>
      </c>
      <c r="D162" s="187"/>
    </row>
    <row r="163" spans="2:4" s="145" customFormat="1">
      <c r="B163" s="141" t="s">
        <v>403</v>
      </c>
      <c r="C163" s="141" t="s">
        <v>404</v>
      </c>
      <c r="D163" s="187"/>
    </row>
    <row r="164" spans="2:4" s="145" customFormat="1" ht="30">
      <c r="B164" s="141" t="s">
        <v>405</v>
      </c>
      <c r="C164" s="141" t="s">
        <v>406</v>
      </c>
      <c r="D164" s="187"/>
    </row>
    <row r="165" spans="2:4" s="145" customFormat="1" ht="30">
      <c r="B165" s="141" t="s">
        <v>407</v>
      </c>
      <c r="C165" s="141" t="s">
        <v>408</v>
      </c>
      <c r="D165" s="187"/>
    </row>
    <row r="166" spans="2:4" s="145" customFormat="1" ht="30">
      <c r="B166" s="141" t="s">
        <v>409</v>
      </c>
      <c r="C166" s="141" t="s">
        <v>410</v>
      </c>
      <c r="D166" s="187"/>
    </row>
    <row r="167" spans="2:4" s="145" customFormat="1">
      <c r="B167" s="141" t="s">
        <v>411</v>
      </c>
      <c r="C167" s="141" t="s">
        <v>412</v>
      </c>
      <c r="D167" s="187"/>
    </row>
    <row r="168" spans="2:4" s="145" customFormat="1" ht="30">
      <c r="B168" s="141" t="s">
        <v>898</v>
      </c>
      <c r="C168" s="141" t="s">
        <v>413</v>
      </c>
      <c r="D168" s="187"/>
    </row>
    <row r="169" spans="2:4" s="145" customFormat="1">
      <c r="B169" s="141" t="s">
        <v>414</v>
      </c>
      <c r="C169" s="141" t="s">
        <v>415</v>
      </c>
      <c r="D169" s="187"/>
    </row>
    <row r="170" spans="2:4" s="145" customFormat="1">
      <c r="B170" s="141" t="s">
        <v>416</v>
      </c>
      <c r="C170" s="141" t="s">
        <v>417</v>
      </c>
      <c r="D170" s="187"/>
    </row>
    <row r="171" spans="2:4" s="145" customFormat="1">
      <c r="B171" s="141" t="s">
        <v>418</v>
      </c>
      <c r="C171" s="141" t="s">
        <v>419</v>
      </c>
      <c r="D171" s="187"/>
    </row>
    <row r="172" spans="2:4" s="145" customFormat="1">
      <c r="B172" s="141" t="s">
        <v>420</v>
      </c>
      <c r="C172" s="141" t="s">
        <v>421</v>
      </c>
      <c r="D172" s="187"/>
    </row>
    <row r="173" spans="2:4" s="145" customFormat="1" ht="30">
      <c r="B173" s="141" t="s">
        <v>422</v>
      </c>
      <c r="C173" s="141" t="s">
        <v>423</v>
      </c>
      <c r="D173" s="187"/>
    </row>
    <row r="174" spans="2:4" s="145" customFormat="1">
      <c r="B174" s="141" t="s">
        <v>424</v>
      </c>
      <c r="C174" s="141" t="s">
        <v>425</v>
      </c>
      <c r="D174" s="187"/>
    </row>
    <row r="175" spans="2:4" s="145" customFormat="1">
      <c r="B175" s="141" t="s">
        <v>426</v>
      </c>
      <c r="C175" s="141" t="s">
        <v>427</v>
      </c>
      <c r="D175" s="187"/>
    </row>
    <row r="176" spans="2:4" s="145" customFormat="1">
      <c r="B176" s="141" t="s">
        <v>428</v>
      </c>
      <c r="C176" s="141" t="s">
        <v>429</v>
      </c>
      <c r="D176" s="187"/>
    </row>
    <row r="177" spans="2:4" s="145" customFormat="1">
      <c r="B177" s="141" t="s">
        <v>430</v>
      </c>
      <c r="C177" s="143" t="s">
        <v>431</v>
      </c>
      <c r="D177" s="187"/>
    </row>
    <row r="178" spans="2:4" s="145" customFormat="1">
      <c r="B178" s="141" t="s">
        <v>432</v>
      </c>
      <c r="C178" s="143" t="s">
        <v>433</v>
      </c>
      <c r="D178" s="187"/>
    </row>
    <row r="179" spans="2:4" s="145" customFormat="1">
      <c r="B179" s="141" t="s">
        <v>434</v>
      </c>
      <c r="C179" s="143" t="s">
        <v>435</v>
      </c>
      <c r="D179" s="187"/>
    </row>
    <row r="180" spans="2:4" s="145" customFormat="1">
      <c r="B180" s="141" t="s">
        <v>436</v>
      </c>
      <c r="C180" s="143" t="s">
        <v>437</v>
      </c>
      <c r="D180" s="187"/>
    </row>
    <row r="181" spans="2:4" s="145" customFormat="1" ht="30">
      <c r="B181" s="141" t="s">
        <v>438</v>
      </c>
      <c r="C181" s="143" t="s">
        <v>439</v>
      </c>
      <c r="D181" s="187"/>
    </row>
    <row r="182" spans="2:4" s="145" customFormat="1" ht="30">
      <c r="B182" s="141" t="s">
        <v>440</v>
      </c>
      <c r="C182" s="143" t="s">
        <v>441</v>
      </c>
      <c r="D182" s="187"/>
    </row>
    <row r="183" spans="2:4" s="145" customFormat="1">
      <c r="B183" s="141" t="s">
        <v>442</v>
      </c>
      <c r="C183" s="141" t="s">
        <v>443</v>
      </c>
      <c r="D183" s="187"/>
    </row>
    <row r="184" spans="2:4" s="145" customFormat="1">
      <c r="B184" s="141" t="s">
        <v>444</v>
      </c>
      <c r="C184" s="141" t="s">
        <v>445</v>
      </c>
      <c r="D184" s="187"/>
    </row>
    <row r="185" spans="2:4" s="145" customFormat="1">
      <c r="B185" s="141" t="s">
        <v>446</v>
      </c>
      <c r="C185" s="141" t="s">
        <v>447</v>
      </c>
      <c r="D185" s="187"/>
    </row>
    <row r="186" spans="2:4" s="145" customFormat="1">
      <c r="B186" s="141" t="s">
        <v>448</v>
      </c>
      <c r="C186" s="141" t="s">
        <v>449</v>
      </c>
      <c r="D186" s="187"/>
    </row>
    <row r="187" spans="2:4" s="145" customFormat="1">
      <c r="B187" s="141" t="s">
        <v>450</v>
      </c>
      <c r="C187" s="141" t="s">
        <v>451</v>
      </c>
      <c r="D187" s="187"/>
    </row>
    <row r="188" spans="2:4" s="145" customFormat="1" ht="30">
      <c r="B188" s="141" t="s">
        <v>452</v>
      </c>
      <c r="C188" s="141" t="s">
        <v>453</v>
      </c>
      <c r="D188" s="187"/>
    </row>
    <row r="189" spans="2:4" s="145" customFormat="1">
      <c r="B189" s="141" t="s">
        <v>454</v>
      </c>
      <c r="C189" s="141" t="s">
        <v>455</v>
      </c>
      <c r="D189" s="187"/>
    </row>
    <row r="190" spans="2:4" s="145" customFormat="1">
      <c r="B190" s="141" t="s">
        <v>456</v>
      </c>
      <c r="C190" s="141" t="s">
        <v>457</v>
      </c>
      <c r="D190" s="187"/>
    </row>
    <row r="191" spans="2:4" s="142" customFormat="1">
      <c r="B191" s="141" t="s">
        <v>458</v>
      </c>
      <c r="C191" s="141" t="s">
        <v>460</v>
      </c>
      <c r="D191" s="187"/>
    </row>
    <row r="192" spans="2:4" s="142" customFormat="1">
      <c r="B192" s="141" t="s">
        <v>459</v>
      </c>
      <c r="C192" s="141" t="s">
        <v>463</v>
      </c>
      <c r="D192" s="187"/>
    </row>
    <row r="193" spans="2:4" s="145" customFormat="1">
      <c r="B193" s="141" t="s">
        <v>461</v>
      </c>
      <c r="C193" s="141" t="s">
        <v>465</v>
      </c>
      <c r="D193" s="187"/>
    </row>
    <row r="194" spans="2:4" s="145" customFormat="1">
      <c r="B194" s="141" t="s">
        <v>462</v>
      </c>
      <c r="C194" s="141" t="s">
        <v>467</v>
      </c>
      <c r="D194" s="187"/>
    </row>
    <row r="195" spans="2:4" s="145" customFormat="1">
      <c r="B195" s="141" t="s">
        <v>464</v>
      </c>
      <c r="C195" s="141" t="s">
        <v>470</v>
      </c>
      <c r="D195" s="187"/>
    </row>
    <row r="196" spans="2:4" s="145" customFormat="1">
      <c r="B196" s="141" t="s">
        <v>466</v>
      </c>
      <c r="C196" s="141" t="s">
        <v>471</v>
      </c>
      <c r="D196" s="187"/>
    </row>
    <row r="197" spans="2:4" s="145" customFormat="1">
      <c r="B197" s="141" t="s">
        <v>468</v>
      </c>
      <c r="C197" s="141" t="s">
        <v>472</v>
      </c>
      <c r="D197" s="187"/>
    </row>
    <row r="198" spans="2:4" s="145" customFormat="1">
      <c r="B198" s="141" t="s">
        <v>469</v>
      </c>
      <c r="C198" s="141" t="s">
        <v>473</v>
      </c>
      <c r="D198" s="187"/>
    </row>
    <row r="199" spans="2:4" s="145" customFormat="1" ht="30">
      <c r="B199" s="141" t="s">
        <v>474</v>
      </c>
      <c r="C199" s="141" t="s">
        <v>475</v>
      </c>
      <c r="D199" s="187"/>
    </row>
    <row r="200" spans="2:4" s="145" customFormat="1">
      <c r="B200" s="141" t="s">
        <v>476</v>
      </c>
      <c r="C200" s="141" t="s">
        <v>477</v>
      </c>
      <c r="D200" s="187"/>
    </row>
    <row r="201" spans="2:4" s="145" customFormat="1">
      <c r="B201" s="141" t="s">
        <v>478</v>
      </c>
      <c r="C201" s="141" t="s">
        <v>479</v>
      </c>
      <c r="D201" s="187"/>
    </row>
    <row r="202" spans="2:4" s="145" customFormat="1">
      <c r="B202" s="141" t="s">
        <v>480</v>
      </c>
      <c r="C202" s="141" t="s">
        <v>481</v>
      </c>
      <c r="D202" s="187"/>
    </row>
    <row r="203" spans="2:4" s="145" customFormat="1">
      <c r="B203" s="141" t="s">
        <v>482</v>
      </c>
      <c r="C203" s="141" t="s">
        <v>484</v>
      </c>
      <c r="D203" s="187"/>
    </row>
    <row r="204" spans="2:4" s="145" customFormat="1">
      <c r="B204" s="141" t="s">
        <v>483</v>
      </c>
      <c r="C204" s="141" t="s">
        <v>487</v>
      </c>
      <c r="D204" s="187"/>
    </row>
    <row r="205" spans="2:4" s="145" customFormat="1">
      <c r="B205" s="141" t="s">
        <v>485</v>
      </c>
      <c r="C205" s="141" t="s">
        <v>489</v>
      </c>
      <c r="D205" s="187"/>
    </row>
    <row r="206" spans="2:4" s="145" customFormat="1">
      <c r="B206" s="141" t="s">
        <v>486</v>
      </c>
      <c r="C206" s="141" t="s">
        <v>490</v>
      </c>
      <c r="D206" s="187"/>
    </row>
    <row r="207" spans="2:4" s="145" customFormat="1">
      <c r="B207" s="141" t="s">
        <v>488</v>
      </c>
      <c r="C207" s="141" t="s">
        <v>491</v>
      </c>
      <c r="D207" s="187"/>
    </row>
    <row r="208" spans="2:4" s="145" customFormat="1">
      <c r="B208" s="141" t="s">
        <v>492</v>
      </c>
      <c r="C208" s="141" t="s">
        <v>493</v>
      </c>
      <c r="D208" s="187"/>
    </row>
    <row r="209" spans="2:4" s="145" customFormat="1">
      <c r="B209" s="141" t="s">
        <v>494</v>
      </c>
      <c r="C209" s="141" t="s">
        <v>495</v>
      </c>
      <c r="D209" s="187"/>
    </row>
    <row r="210" spans="2:4" s="145" customFormat="1">
      <c r="B210" s="141" t="s">
        <v>496</v>
      </c>
      <c r="C210" s="141" t="s">
        <v>497</v>
      </c>
      <c r="D210" s="187"/>
    </row>
    <row r="211" spans="2:4" s="145" customFormat="1" ht="30">
      <c r="B211" s="141" t="s">
        <v>498</v>
      </c>
      <c r="C211" s="141" t="s">
        <v>499</v>
      </c>
      <c r="D211" s="187"/>
    </row>
    <row r="212" spans="2:4" s="145" customFormat="1">
      <c r="B212" s="141" t="s">
        <v>500</v>
      </c>
      <c r="C212" s="141" t="s">
        <v>501</v>
      </c>
      <c r="D212" s="187"/>
    </row>
    <row r="213" spans="2:4" s="145" customFormat="1">
      <c r="B213" s="141" t="s">
        <v>502</v>
      </c>
      <c r="C213" s="141" t="s">
        <v>503</v>
      </c>
      <c r="D213" s="187"/>
    </row>
    <row r="214" spans="2:4" s="145" customFormat="1">
      <c r="B214" s="141" t="s">
        <v>504</v>
      </c>
      <c r="C214" s="141" t="s">
        <v>505</v>
      </c>
      <c r="D214" s="187"/>
    </row>
    <row r="215" spans="2:4" s="145" customFormat="1" ht="30">
      <c r="B215" s="141" t="s">
        <v>506</v>
      </c>
      <c r="C215" s="141" t="s">
        <v>507</v>
      </c>
      <c r="D215" s="187"/>
    </row>
    <row r="216" spans="2:4" s="145" customFormat="1">
      <c r="B216" s="141" t="s">
        <v>508</v>
      </c>
      <c r="C216" s="141" t="s">
        <v>509</v>
      </c>
      <c r="D216" s="187"/>
    </row>
    <row r="217" spans="2:4" s="145" customFormat="1" ht="30">
      <c r="B217" s="141" t="s">
        <v>510</v>
      </c>
      <c r="C217" s="141" t="s">
        <v>507</v>
      </c>
      <c r="D217" s="187"/>
    </row>
    <row r="218" spans="2:4" s="145" customFormat="1">
      <c r="B218" s="141" t="s">
        <v>511</v>
      </c>
      <c r="C218" s="141" t="s">
        <v>512</v>
      </c>
      <c r="D218" s="188"/>
    </row>
    <row r="219" spans="2:4">
      <c r="B219" s="32"/>
      <c r="C219" s="33" t="s">
        <v>5</v>
      </c>
      <c r="D219" s="31"/>
    </row>
    <row r="220" spans="2:4" s="145" customFormat="1">
      <c r="B220" s="141" t="s">
        <v>514</v>
      </c>
      <c r="C220" s="141" t="s">
        <v>515</v>
      </c>
      <c r="D220" s="189" t="s">
        <v>117</v>
      </c>
    </row>
    <row r="221" spans="2:4" s="145" customFormat="1">
      <c r="B221" s="141" t="s">
        <v>516</v>
      </c>
      <c r="C221" s="141" t="s">
        <v>517</v>
      </c>
      <c r="D221" s="190"/>
    </row>
    <row r="222" spans="2:4" s="145" customFormat="1">
      <c r="B222" s="141" t="s">
        <v>518</v>
      </c>
      <c r="C222" s="141" t="s">
        <v>519</v>
      </c>
      <c r="D222" s="190"/>
    </row>
    <row r="223" spans="2:4" s="145" customFormat="1">
      <c r="B223" s="141" t="s">
        <v>520</v>
      </c>
      <c r="C223" s="141" t="s">
        <v>521</v>
      </c>
      <c r="D223" s="190"/>
    </row>
    <row r="224" spans="2:4" s="145" customFormat="1">
      <c r="B224" s="141" t="s">
        <v>522</v>
      </c>
      <c r="C224" s="141" t="s">
        <v>523</v>
      </c>
      <c r="D224" s="190"/>
    </row>
    <row r="225" spans="2:4" s="145" customFormat="1">
      <c r="B225" s="141" t="s">
        <v>524</v>
      </c>
      <c r="C225" s="141" t="s">
        <v>525</v>
      </c>
      <c r="D225" s="190"/>
    </row>
    <row r="226" spans="2:4" s="145" customFormat="1">
      <c r="B226" s="141" t="s">
        <v>526</v>
      </c>
      <c r="C226" s="141" t="s">
        <v>527</v>
      </c>
      <c r="D226" s="190"/>
    </row>
    <row r="227" spans="2:4" s="145" customFormat="1" ht="30">
      <c r="B227" s="141" t="s">
        <v>528</v>
      </c>
      <c r="C227" s="141" t="s">
        <v>529</v>
      </c>
      <c r="D227" s="190"/>
    </row>
    <row r="228" spans="2:4" s="145" customFormat="1">
      <c r="B228" s="141" t="s">
        <v>530</v>
      </c>
      <c r="C228" s="141" t="s">
        <v>531</v>
      </c>
      <c r="D228" s="190"/>
    </row>
    <row r="229" spans="2:4" s="145" customFormat="1">
      <c r="B229" s="141" t="s">
        <v>532</v>
      </c>
      <c r="C229" s="141" t="s">
        <v>533</v>
      </c>
      <c r="D229" s="190"/>
    </row>
    <row r="230" spans="2:4" s="145" customFormat="1">
      <c r="B230" s="141" t="s">
        <v>534</v>
      </c>
      <c r="C230" s="141" t="s">
        <v>535</v>
      </c>
      <c r="D230" s="190"/>
    </row>
    <row r="231" spans="2:4" s="145" customFormat="1">
      <c r="B231" s="141" t="s">
        <v>536</v>
      </c>
      <c r="C231" s="141" t="s">
        <v>537</v>
      </c>
      <c r="D231" s="190"/>
    </row>
    <row r="232" spans="2:4" s="145" customFormat="1">
      <c r="B232" s="141" t="s">
        <v>538</v>
      </c>
      <c r="C232" s="141" t="s">
        <v>539</v>
      </c>
      <c r="D232" s="190"/>
    </row>
    <row r="233" spans="2:4" s="145" customFormat="1">
      <c r="B233" s="141" t="s">
        <v>540</v>
      </c>
      <c r="C233" s="141" t="s">
        <v>541</v>
      </c>
      <c r="D233" s="190"/>
    </row>
    <row r="234" spans="2:4" s="145" customFormat="1" ht="30">
      <c r="B234" s="141" t="s">
        <v>542</v>
      </c>
      <c r="C234" s="141" t="s">
        <v>543</v>
      </c>
      <c r="D234" s="190"/>
    </row>
    <row r="235" spans="2:4" s="145" customFormat="1">
      <c r="B235" s="141" t="s">
        <v>544</v>
      </c>
      <c r="C235" s="141" t="s">
        <v>990</v>
      </c>
      <c r="D235" s="190"/>
    </row>
    <row r="236" spans="2:4" s="145" customFormat="1">
      <c r="B236" s="141" t="s">
        <v>545</v>
      </c>
      <c r="C236" s="143" t="s">
        <v>546</v>
      </c>
      <c r="D236" s="190"/>
    </row>
    <row r="237" spans="2:4" s="145" customFormat="1">
      <c r="B237" s="141" t="s">
        <v>547</v>
      </c>
      <c r="C237" s="141" t="s">
        <v>548</v>
      </c>
      <c r="D237" s="190"/>
    </row>
    <row r="238" spans="2:4" s="145" customFormat="1">
      <c r="B238" s="141" t="s">
        <v>549</v>
      </c>
      <c r="C238" s="141" t="s">
        <v>550</v>
      </c>
      <c r="D238" s="190"/>
    </row>
    <row r="239" spans="2:4" s="145" customFormat="1">
      <c r="B239" s="141" t="s">
        <v>551</v>
      </c>
      <c r="C239" s="141" t="s">
        <v>552</v>
      </c>
      <c r="D239" s="190"/>
    </row>
    <row r="240" spans="2:4" s="145" customFormat="1">
      <c r="B240" s="141" t="s">
        <v>553</v>
      </c>
      <c r="C240" s="141" t="s">
        <v>554</v>
      </c>
      <c r="D240" s="190"/>
    </row>
    <row r="241" spans="2:4" s="145" customFormat="1">
      <c r="B241" s="141" t="s">
        <v>555</v>
      </c>
      <c r="C241" s="143" t="s">
        <v>556</v>
      </c>
      <c r="D241" s="190"/>
    </row>
    <row r="242" spans="2:4" s="145" customFormat="1">
      <c r="B242" s="141" t="s">
        <v>557</v>
      </c>
      <c r="C242" s="141" t="s">
        <v>558</v>
      </c>
      <c r="D242" s="190"/>
    </row>
    <row r="243" spans="2:4" s="145" customFormat="1">
      <c r="B243" s="141" t="s">
        <v>559</v>
      </c>
      <c r="C243" s="141" t="s">
        <v>560</v>
      </c>
      <c r="D243" s="190"/>
    </row>
    <row r="244" spans="2:4" s="145" customFormat="1">
      <c r="B244" s="141" t="s">
        <v>561</v>
      </c>
      <c r="C244" s="141" t="s">
        <v>562</v>
      </c>
      <c r="D244" s="190"/>
    </row>
    <row r="245" spans="2:4" s="145" customFormat="1">
      <c r="B245" s="141" t="s">
        <v>563</v>
      </c>
      <c r="C245" s="141" t="s">
        <v>564</v>
      </c>
      <c r="D245" s="190"/>
    </row>
    <row r="246" spans="2:4" s="145" customFormat="1">
      <c r="B246" s="141" t="s">
        <v>565</v>
      </c>
      <c r="C246" s="141" t="s">
        <v>566</v>
      </c>
      <c r="D246" s="190"/>
    </row>
    <row r="247" spans="2:4" s="145" customFormat="1">
      <c r="B247" s="144" t="s">
        <v>567</v>
      </c>
      <c r="C247" s="152" t="s">
        <v>568</v>
      </c>
      <c r="D247" s="190"/>
    </row>
    <row r="248" spans="2:4" s="145" customFormat="1">
      <c r="B248" s="144" t="s">
        <v>569</v>
      </c>
      <c r="C248" s="157" t="s">
        <v>570</v>
      </c>
      <c r="D248" s="190"/>
    </row>
    <row r="249" spans="2:4" s="145" customFormat="1">
      <c r="B249" s="141" t="s">
        <v>571</v>
      </c>
      <c r="C249" s="143" t="s">
        <v>572</v>
      </c>
      <c r="D249" s="201" t="s">
        <v>118</v>
      </c>
    </row>
    <row r="250" spans="2:4" s="145" customFormat="1">
      <c r="B250" s="141" t="s">
        <v>573</v>
      </c>
      <c r="C250" s="143" t="s">
        <v>613</v>
      </c>
      <c r="D250" s="196"/>
    </row>
    <row r="251" spans="2:4" s="145" customFormat="1">
      <c r="B251" s="141" t="s">
        <v>574</v>
      </c>
      <c r="C251" s="143" t="s">
        <v>614</v>
      </c>
      <c r="D251" s="196"/>
    </row>
    <row r="252" spans="2:4" s="145" customFormat="1">
      <c r="B252" s="141" t="s">
        <v>575</v>
      </c>
      <c r="C252" s="143" t="s">
        <v>576</v>
      </c>
      <c r="D252" s="196"/>
    </row>
    <row r="253" spans="2:4" s="145" customFormat="1">
      <c r="B253" s="141" t="s">
        <v>577</v>
      </c>
      <c r="C253" s="141" t="s">
        <v>578</v>
      </c>
      <c r="D253" s="196"/>
    </row>
    <row r="254" spans="2:4" s="145" customFormat="1">
      <c r="B254" s="141" t="s">
        <v>579</v>
      </c>
      <c r="C254" s="143" t="s">
        <v>580</v>
      </c>
      <c r="D254" s="196"/>
    </row>
    <row r="255" spans="2:4" s="145" customFormat="1">
      <c r="B255" s="141" t="s">
        <v>581</v>
      </c>
      <c r="C255" s="141" t="s">
        <v>582</v>
      </c>
      <c r="D255" s="196"/>
    </row>
    <row r="256" spans="2:4" s="145" customFormat="1">
      <c r="B256" s="141" t="s">
        <v>583</v>
      </c>
      <c r="C256" s="143" t="s">
        <v>584</v>
      </c>
      <c r="D256" s="196"/>
    </row>
    <row r="257" spans="2:4" s="145" customFormat="1">
      <c r="B257" s="141" t="s">
        <v>585</v>
      </c>
      <c r="C257" s="141" t="s">
        <v>586</v>
      </c>
      <c r="D257" s="196"/>
    </row>
    <row r="258" spans="2:4" s="145" customFormat="1">
      <c r="B258" s="141" t="s">
        <v>587</v>
      </c>
      <c r="C258" s="141" t="s">
        <v>588</v>
      </c>
      <c r="D258" s="196"/>
    </row>
    <row r="259" spans="2:4" s="145" customFormat="1">
      <c r="B259" s="141" t="s">
        <v>589</v>
      </c>
      <c r="C259" s="141" t="s">
        <v>590</v>
      </c>
      <c r="D259" s="196"/>
    </row>
    <row r="260" spans="2:4" s="145" customFormat="1">
      <c r="B260" s="141" t="s">
        <v>591</v>
      </c>
      <c r="C260" s="141" t="s">
        <v>592</v>
      </c>
      <c r="D260" s="196"/>
    </row>
    <row r="261" spans="2:4" s="145" customFormat="1">
      <c r="B261" s="141" t="s">
        <v>593</v>
      </c>
      <c r="C261" s="141" t="s">
        <v>594</v>
      </c>
      <c r="D261" s="196"/>
    </row>
    <row r="262" spans="2:4" s="145" customFormat="1">
      <c r="B262" s="141" t="s">
        <v>595</v>
      </c>
      <c r="C262" s="141" t="s">
        <v>596</v>
      </c>
      <c r="D262" s="196"/>
    </row>
    <row r="263" spans="2:4" s="145" customFormat="1">
      <c r="B263" s="141" t="s">
        <v>597</v>
      </c>
      <c r="C263" s="141" t="s">
        <v>598</v>
      </c>
      <c r="D263" s="196"/>
    </row>
    <row r="264" spans="2:4" s="145" customFormat="1">
      <c r="B264" s="141" t="s">
        <v>599</v>
      </c>
      <c r="C264" s="141" t="s">
        <v>600</v>
      </c>
      <c r="D264" s="196"/>
    </row>
    <row r="265" spans="2:4" s="145" customFormat="1">
      <c r="B265" s="141" t="s">
        <v>601</v>
      </c>
      <c r="C265" s="141" t="s">
        <v>602</v>
      </c>
      <c r="D265" s="196"/>
    </row>
    <row r="266" spans="2:4" s="145" customFormat="1">
      <c r="B266" s="141" t="s">
        <v>603</v>
      </c>
      <c r="C266" s="141" t="s">
        <v>604</v>
      </c>
      <c r="D266" s="196"/>
    </row>
    <row r="267" spans="2:4" s="145" customFormat="1" ht="30">
      <c r="B267" s="141" t="s">
        <v>605</v>
      </c>
      <c r="C267" s="141" t="s">
        <v>606</v>
      </c>
      <c r="D267" s="196"/>
    </row>
    <row r="268" spans="2:4" s="145" customFormat="1">
      <c r="B268" s="141" t="s">
        <v>607</v>
      </c>
      <c r="C268" s="143" t="s">
        <v>608</v>
      </c>
      <c r="D268" s="196"/>
    </row>
    <row r="269" spans="2:4" s="145" customFormat="1">
      <c r="B269" s="141" t="s">
        <v>609</v>
      </c>
      <c r="C269" s="141" t="s">
        <v>610</v>
      </c>
      <c r="D269" s="196"/>
    </row>
    <row r="270" spans="2:4" s="145" customFormat="1">
      <c r="B270" s="141" t="s">
        <v>611</v>
      </c>
      <c r="C270" s="143" t="s">
        <v>612</v>
      </c>
      <c r="D270" s="196"/>
    </row>
    <row r="271" spans="2:4" s="145" customFormat="1">
      <c r="B271" s="150" t="s">
        <v>995</v>
      </c>
      <c r="C271" s="150" t="s">
        <v>991</v>
      </c>
      <c r="D271" s="148"/>
    </row>
    <row r="272" spans="2:4" s="145" customFormat="1">
      <c r="B272" s="150" t="s">
        <v>996</v>
      </c>
      <c r="C272" s="150" t="s">
        <v>992</v>
      </c>
      <c r="D272" s="148"/>
    </row>
    <row r="273" spans="2:4" s="145" customFormat="1">
      <c r="B273" s="150" t="s">
        <v>997</v>
      </c>
      <c r="C273" s="150" t="s">
        <v>993</v>
      </c>
      <c r="D273" s="148"/>
    </row>
    <row r="274" spans="2:4" s="145" customFormat="1">
      <c r="B274" s="150" t="s">
        <v>998</v>
      </c>
      <c r="C274" s="150" t="s">
        <v>994</v>
      </c>
      <c r="D274" s="148"/>
    </row>
    <row r="275" spans="2:4" s="145" customFormat="1">
      <c r="B275" s="141" t="s">
        <v>615</v>
      </c>
      <c r="C275" s="141" t="s">
        <v>999</v>
      </c>
      <c r="D275" s="202" t="s">
        <v>233</v>
      </c>
    </row>
    <row r="276" spans="2:4" s="145" customFormat="1">
      <c r="B276" s="141" t="s">
        <v>616</v>
      </c>
      <c r="C276" s="141" t="s">
        <v>618</v>
      </c>
      <c r="D276" s="203"/>
    </row>
    <row r="277" spans="2:4" s="145" customFormat="1">
      <c r="B277" s="141" t="s">
        <v>617</v>
      </c>
      <c r="C277" s="141" t="s">
        <v>620</v>
      </c>
      <c r="D277" s="203"/>
    </row>
    <row r="278" spans="2:4" s="145" customFormat="1">
      <c r="B278" s="141" t="s">
        <v>619</v>
      </c>
      <c r="C278" s="141" t="s">
        <v>622</v>
      </c>
      <c r="D278" s="203"/>
    </row>
    <row r="279" spans="2:4" s="145" customFormat="1">
      <c r="B279" s="141" t="s">
        <v>621</v>
      </c>
      <c r="C279" s="141" t="s">
        <v>1000</v>
      </c>
      <c r="D279" s="203"/>
    </row>
    <row r="280" spans="2:4" s="145" customFormat="1">
      <c r="B280" s="141" t="s">
        <v>623</v>
      </c>
      <c r="C280" s="141" t="s">
        <v>1001</v>
      </c>
      <c r="D280" s="203"/>
    </row>
    <row r="281" spans="2:4" s="145" customFormat="1">
      <c r="B281" s="141" t="s">
        <v>624</v>
      </c>
      <c r="C281" s="141" t="s">
        <v>625</v>
      </c>
      <c r="D281" s="203"/>
    </row>
    <row r="282" spans="2:4" s="145" customFormat="1">
      <c r="B282" s="141" t="s">
        <v>626</v>
      </c>
      <c r="C282" s="141" t="s">
        <v>627</v>
      </c>
      <c r="D282" s="203"/>
    </row>
    <row r="283" spans="2:4" s="145" customFormat="1">
      <c r="B283" s="141" t="s">
        <v>628</v>
      </c>
      <c r="C283" s="141" t="s">
        <v>629</v>
      </c>
      <c r="D283" s="203"/>
    </row>
    <row r="284" spans="2:4" s="145" customFormat="1">
      <c r="B284" s="141" t="s">
        <v>630</v>
      </c>
      <c r="C284" s="141" t="s">
        <v>631</v>
      </c>
      <c r="D284" s="203"/>
    </row>
    <row r="285" spans="2:4" s="145" customFormat="1">
      <c r="B285" s="141" t="s">
        <v>632</v>
      </c>
      <c r="C285" s="141" t="s">
        <v>633</v>
      </c>
      <c r="D285" s="203"/>
    </row>
    <row r="286" spans="2:4" s="145" customFormat="1">
      <c r="B286" s="144" t="s">
        <v>634</v>
      </c>
      <c r="C286" s="144" t="s">
        <v>635</v>
      </c>
      <c r="D286" s="203"/>
    </row>
    <row r="287" spans="2:4" s="150" customFormat="1">
      <c r="B287" s="141" t="s">
        <v>636</v>
      </c>
      <c r="C287" s="141" t="s">
        <v>637</v>
      </c>
      <c r="D287" s="203"/>
    </row>
    <row r="288" spans="2:4" s="150" customFormat="1">
      <c r="B288" s="141" t="s">
        <v>638</v>
      </c>
      <c r="C288" s="141" t="s">
        <v>639</v>
      </c>
      <c r="D288" s="203"/>
    </row>
    <row r="289" spans="2:11" s="150" customFormat="1">
      <c r="B289" s="141" t="s">
        <v>640</v>
      </c>
      <c r="C289" s="141" t="s">
        <v>641</v>
      </c>
      <c r="D289" s="203"/>
    </row>
    <row r="290" spans="2:11" s="150" customFormat="1">
      <c r="B290" s="141" t="s">
        <v>642</v>
      </c>
      <c r="C290" s="141" t="s">
        <v>643</v>
      </c>
      <c r="D290" s="203"/>
    </row>
    <row r="291" spans="2:11" s="150" customFormat="1">
      <c r="B291" s="141" t="s">
        <v>644</v>
      </c>
      <c r="C291" s="141" t="s">
        <v>645</v>
      </c>
      <c r="D291" s="203"/>
    </row>
    <row r="292" spans="2:11" s="150" customFormat="1">
      <c r="B292" s="141" t="s">
        <v>646</v>
      </c>
      <c r="C292" s="141" t="s">
        <v>647</v>
      </c>
      <c r="D292" s="203"/>
    </row>
    <row r="293" spans="2:11" s="150" customFormat="1">
      <c r="B293" s="141" t="s">
        <v>648</v>
      </c>
      <c r="C293" s="141" t="s">
        <v>649</v>
      </c>
      <c r="D293" s="203"/>
    </row>
    <row r="294" spans="2:11" s="150" customFormat="1">
      <c r="B294" s="141" t="s">
        <v>650</v>
      </c>
      <c r="C294" s="141" t="s">
        <v>651</v>
      </c>
      <c r="D294" s="203"/>
    </row>
    <row r="295" spans="2:11" s="150" customFormat="1">
      <c r="B295" s="141" t="s">
        <v>652</v>
      </c>
      <c r="C295" s="141" t="s">
        <v>653</v>
      </c>
      <c r="D295" s="203"/>
    </row>
    <row r="296" spans="2:11" s="150" customFormat="1">
      <c r="B296" s="141" t="s">
        <v>654</v>
      </c>
      <c r="C296" s="141" t="s">
        <v>655</v>
      </c>
      <c r="D296" s="203"/>
    </row>
    <row r="297" spans="2:11" s="150" customFormat="1" ht="30">
      <c r="B297" s="141" t="s">
        <v>656</v>
      </c>
      <c r="C297" s="141" t="s">
        <v>657</v>
      </c>
      <c r="D297" s="203"/>
      <c r="J297" s="191"/>
      <c r="K297" s="191"/>
    </row>
    <row r="298" spans="2:11" s="150" customFormat="1">
      <c r="B298" s="150" t="s">
        <v>1002</v>
      </c>
      <c r="C298" s="150" t="s">
        <v>1005</v>
      </c>
      <c r="D298" s="203"/>
      <c r="J298" s="191"/>
      <c r="K298" s="191"/>
    </row>
    <row r="299" spans="2:11" s="150" customFormat="1">
      <c r="B299" s="150" t="s">
        <v>1003</v>
      </c>
      <c r="C299" s="150" t="s">
        <v>1006</v>
      </c>
      <c r="D299" s="203"/>
      <c r="J299" s="191"/>
      <c r="K299" s="191"/>
    </row>
    <row r="300" spans="2:11" s="150" customFormat="1">
      <c r="B300" s="150" t="s">
        <v>1004</v>
      </c>
      <c r="C300" s="150" t="s">
        <v>1007</v>
      </c>
      <c r="D300" s="203"/>
      <c r="J300" s="191"/>
      <c r="K300" s="191"/>
    </row>
    <row r="301" spans="2:11" s="145" customFormat="1" ht="15" customHeight="1">
      <c r="B301" s="181" t="s">
        <v>917</v>
      </c>
      <c r="C301" s="181" t="s">
        <v>915</v>
      </c>
      <c r="D301" s="203"/>
      <c r="J301" s="191"/>
      <c r="K301" s="191"/>
    </row>
    <row r="302" spans="2:11" s="145" customFormat="1">
      <c r="B302" s="182"/>
      <c r="C302" s="182"/>
      <c r="D302" s="203"/>
      <c r="J302" s="191"/>
      <c r="K302" s="191"/>
    </row>
    <row r="303" spans="2:11" s="145" customFormat="1">
      <c r="B303" s="144" t="s">
        <v>918</v>
      </c>
      <c r="C303" s="144" t="s">
        <v>916</v>
      </c>
      <c r="D303" s="203"/>
      <c r="J303" s="158"/>
      <c r="K303" s="158"/>
    </row>
    <row r="304" spans="2:11" s="145" customFormat="1" ht="30">
      <c r="B304" s="144" t="s">
        <v>919</v>
      </c>
      <c r="C304" s="152" t="s">
        <v>922</v>
      </c>
      <c r="D304" s="153"/>
      <c r="J304" s="158"/>
      <c r="K304" s="158"/>
    </row>
    <row r="305" spans="2:11" s="145" customFormat="1">
      <c r="B305" s="144" t="s">
        <v>920</v>
      </c>
      <c r="C305" s="152" t="s">
        <v>923</v>
      </c>
      <c r="D305" s="153"/>
      <c r="J305" s="158"/>
      <c r="K305" s="158"/>
    </row>
    <row r="306" spans="2:11" s="145" customFormat="1">
      <c r="B306" s="144" t="s">
        <v>921</v>
      </c>
      <c r="C306" s="152" t="s">
        <v>554</v>
      </c>
      <c r="D306" s="153"/>
      <c r="J306" s="158"/>
      <c r="K306" s="158"/>
    </row>
    <row r="307" spans="2:11" s="145" customFormat="1">
      <c r="B307" s="144" t="s">
        <v>934</v>
      </c>
      <c r="C307" s="152" t="s">
        <v>935</v>
      </c>
      <c r="D307" s="153"/>
      <c r="J307" s="158"/>
      <c r="K307" s="158"/>
    </row>
    <row r="308" spans="2:11" s="145" customFormat="1" ht="30" customHeight="1">
      <c r="B308" s="141" t="s">
        <v>660</v>
      </c>
      <c r="C308" s="141" t="s">
        <v>661</v>
      </c>
      <c r="D308" s="183" t="s">
        <v>302</v>
      </c>
      <c r="J308" s="158"/>
      <c r="K308" s="158"/>
    </row>
    <row r="309" spans="2:11" s="145" customFormat="1">
      <c r="B309" s="141" t="s">
        <v>662</v>
      </c>
      <c r="C309" s="141" t="s">
        <v>663</v>
      </c>
      <c r="D309" s="184"/>
      <c r="J309" s="158"/>
      <c r="K309" s="158"/>
    </row>
    <row r="310" spans="2:11" s="145" customFormat="1">
      <c r="B310" s="141" t="s">
        <v>664</v>
      </c>
      <c r="C310" s="141" t="s">
        <v>665</v>
      </c>
      <c r="D310" s="184"/>
      <c r="J310" s="158"/>
      <c r="K310" s="158"/>
    </row>
    <row r="311" spans="2:11" s="145" customFormat="1">
      <c r="B311" s="141" t="s">
        <v>666</v>
      </c>
      <c r="C311" s="141" t="s">
        <v>667</v>
      </c>
      <c r="D311" s="184"/>
      <c r="J311" s="159"/>
      <c r="K311" s="159"/>
    </row>
    <row r="312" spans="2:11" s="145" customFormat="1">
      <c r="B312" s="141" t="s">
        <v>668</v>
      </c>
      <c r="C312" s="141" t="s">
        <v>669</v>
      </c>
      <c r="D312" s="184"/>
    </row>
    <row r="313" spans="2:11" s="145" customFormat="1">
      <c r="B313" s="141" t="s">
        <v>670</v>
      </c>
      <c r="C313" s="141" t="s">
        <v>672</v>
      </c>
      <c r="D313" s="184"/>
    </row>
    <row r="314" spans="2:11" s="145" customFormat="1">
      <c r="B314" s="141" t="s">
        <v>671</v>
      </c>
      <c r="C314" s="141" t="s">
        <v>674</v>
      </c>
      <c r="D314" s="184"/>
    </row>
    <row r="315" spans="2:11" s="145" customFormat="1">
      <c r="B315" s="141" t="s">
        <v>673</v>
      </c>
      <c r="C315" s="141" t="s">
        <v>675</v>
      </c>
      <c r="D315" s="184"/>
    </row>
    <row r="316" spans="2:11" s="145" customFormat="1">
      <c r="B316" s="141" t="s">
        <v>676</v>
      </c>
      <c r="C316" s="143" t="s">
        <v>677</v>
      </c>
      <c r="D316" s="184"/>
    </row>
    <row r="317" spans="2:11" s="145" customFormat="1">
      <c r="B317" s="141" t="s">
        <v>678</v>
      </c>
      <c r="C317" s="143" t="s">
        <v>679</v>
      </c>
      <c r="D317" s="184"/>
    </row>
    <row r="318" spans="2:11" s="145" customFormat="1">
      <c r="B318" s="141" t="s">
        <v>680</v>
      </c>
      <c r="C318" s="143" t="s">
        <v>681</v>
      </c>
      <c r="D318" s="184"/>
    </row>
    <row r="319" spans="2:11" s="145" customFormat="1">
      <c r="B319" s="141" t="s">
        <v>682</v>
      </c>
      <c r="C319" s="143" t="s">
        <v>683</v>
      </c>
      <c r="D319" s="184"/>
    </row>
    <row r="320" spans="2:11" s="145" customFormat="1">
      <c r="B320" s="141" t="s">
        <v>684</v>
      </c>
      <c r="C320" s="143" t="s">
        <v>685</v>
      </c>
      <c r="D320" s="184"/>
    </row>
    <row r="321" spans="2:4" s="145" customFormat="1">
      <c r="B321" s="141" t="s">
        <v>686</v>
      </c>
      <c r="C321" s="141" t="s">
        <v>687</v>
      </c>
      <c r="D321" s="184"/>
    </row>
    <row r="322" spans="2:4" s="145" customFormat="1">
      <c r="B322" s="141" t="s">
        <v>688</v>
      </c>
      <c r="C322" s="141" t="s">
        <v>689</v>
      </c>
      <c r="D322" s="184"/>
    </row>
    <row r="323" spans="2:4" s="145" customFormat="1">
      <c r="B323" s="141" t="s">
        <v>690</v>
      </c>
      <c r="C323" s="141" t="s">
        <v>691</v>
      </c>
      <c r="D323" s="184"/>
    </row>
    <row r="324" spans="2:4" s="145" customFormat="1">
      <c r="B324" s="141" t="s">
        <v>692</v>
      </c>
      <c r="C324" s="141" t="s">
        <v>693</v>
      </c>
      <c r="D324" s="184"/>
    </row>
    <row r="325" spans="2:4" s="145" customFormat="1" ht="30">
      <c r="B325" s="141" t="s">
        <v>694</v>
      </c>
      <c r="C325" s="141" t="s">
        <v>695</v>
      </c>
      <c r="D325" s="184"/>
    </row>
    <row r="326" spans="2:4" s="145" customFormat="1">
      <c r="B326" s="141" t="s">
        <v>696</v>
      </c>
      <c r="C326" s="141" t="s">
        <v>697</v>
      </c>
      <c r="D326" s="184"/>
    </row>
    <row r="327" spans="2:4" s="145" customFormat="1">
      <c r="B327" s="141" t="s">
        <v>698</v>
      </c>
      <c r="C327" s="141" t="s">
        <v>699</v>
      </c>
      <c r="D327" s="184"/>
    </row>
    <row r="328" spans="2:4" s="145" customFormat="1">
      <c r="B328" s="141" t="s">
        <v>700</v>
      </c>
      <c r="C328" s="141" t="s">
        <v>701</v>
      </c>
      <c r="D328" s="184"/>
    </row>
    <row r="329" spans="2:4" s="145" customFormat="1">
      <c r="B329" s="141" t="s">
        <v>702</v>
      </c>
      <c r="C329" s="141" t="s">
        <v>703</v>
      </c>
      <c r="D329" s="184"/>
    </row>
    <row r="330" spans="2:4" s="145" customFormat="1">
      <c r="B330" s="141" t="s">
        <v>704</v>
      </c>
      <c r="C330" s="141" t="s">
        <v>705</v>
      </c>
      <c r="D330" s="184"/>
    </row>
    <row r="331" spans="2:4" s="145" customFormat="1">
      <c r="B331" s="141" t="s">
        <v>706</v>
      </c>
      <c r="C331" s="141" t="s">
        <v>707</v>
      </c>
      <c r="D331" s="184"/>
    </row>
    <row r="332" spans="2:4" s="145" customFormat="1">
      <c r="B332" s="141" t="s">
        <v>708</v>
      </c>
      <c r="C332" s="141" t="s">
        <v>709</v>
      </c>
      <c r="D332" s="184"/>
    </row>
    <row r="333" spans="2:4" s="145" customFormat="1">
      <c r="B333" s="141" t="s">
        <v>710</v>
      </c>
      <c r="C333" s="141" t="s">
        <v>711</v>
      </c>
      <c r="D333" s="184"/>
    </row>
    <row r="334" spans="2:4" s="145" customFormat="1">
      <c r="B334" s="141" t="s">
        <v>712</v>
      </c>
      <c r="C334" s="141" t="s">
        <v>713</v>
      </c>
      <c r="D334" s="184"/>
    </row>
    <row r="335" spans="2:4" s="145" customFormat="1">
      <c r="B335" s="141" t="s">
        <v>714</v>
      </c>
      <c r="C335" s="141" t="s">
        <v>715</v>
      </c>
      <c r="D335" s="184"/>
    </row>
    <row r="336" spans="2:4" s="145" customFormat="1">
      <c r="B336" s="141" t="s">
        <v>716</v>
      </c>
      <c r="C336" s="141" t="s">
        <v>717</v>
      </c>
      <c r="D336" s="184"/>
    </row>
    <row r="337" spans="2:4" s="145" customFormat="1">
      <c r="B337" s="141" t="s">
        <v>718</v>
      </c>
      <c r="C337" s="141" t="s">
        <v>719</v>
      </c>
      <c r="D337" s="184"/>
    </row>
    <row r="338" spans="2:4" s="145" customFormat="1">
      <c r="B338" s="141" t="s">
        <v>720</v>
      </c>
      <c r="C338" s="141" t="s">
        <v>721</v>
      </c>
      <c r="D338" s="184"/>
    </row>
    <row r="339" spans="2:4" s="145" customFormat="1">
      <c r="B339" s="141" t="s">
        <v>722</v>
      </c>
      <c r="C339" s="141" t="s">
        <v>723</v>
      </c>
      <c r="D339" s="184"/>
    </row>
    <row r="340" spans="2:4" s="145" customFormat="1">
      <c r="B340" s="141" t="s">
        <v>724</v>
      </c>
      <c r="C340" s="141" t="s">
        <v>725</v>
      </c>
      <c r="D340" s="184"/>
    </row>
    <row r="341" spans="2:4" s="145" customFormat="1">
      <c r="B341" s="141" t="s">
        <v>726</v>
      </c>
      <c r="C341" s="141" t="s">
        <v>727</v>
      </c>
      <c r="D341" s="184"/>
    </row>
    <row r="342" spans="2:4" s="145" customFormat="1">
      <c r="B342" s="141" t="s">
        <v>728</v>
      </c>
      <c r="C342" s="141" t="s">
        <v>729</v>
      </c>
      <c r="D342" s="184"/>
    </row>
    <row r="343" spans="2:4" s="145" customFormat="1">
      <c r="B343" s="141" t="s">
        <v>730</v>
      </c>
      <c r="C343" s="154" t="s">
        <v>731</v>
      </c>
      <c r="D343" s="184"/>
    </row>
    <row r="344" spans="2:4" s="145" customFormat="1">
      <c r="B344" s="141" t="s">
        <v>732</v>
      </c>
      <c r="C344" s="154" t="s">
        <v>733</v>
      </c>
      <c r="D344" s="184"/>
    </row>
    <row r="345" spans="2:4" s="145" customFormat="1">
      <c r="B345" s="141" t="s">
        <v>734</v>
      </c>
      <c r="C345" s="154" t="s">
        <v>735</v>
      </c>
      <c r="D345" s="184"/>
    </row>
    <row r="346" spans="2:4" s="145" customFormat="1">
      <c r="B346" s="141" t="s">
        <v>736</v>
      </c>
      <c r="C346" s="141" t="s">
        <v>737</v>
      </c>
      <c r="D346" s="204" t="s">
        <v>513</v>
      </c>
    </row>
    <row r="347" spans="2:4" s="145" customFormat="1">
      <c r="B347" s="141" t="s">
        <v>738</v>
      </c>
      <c r="C347" s="141" t="s">
        <v>739</v>
      </c>
      <c r="D347" s="205"/>
    </row>
    <row r="348" spans="2:4" s="145" customFormat="1">
      <c r="B348" s="141" t="s">
        <v>740</v>
      </c>
      <c r="C348" s="141" t="s">
        <v>741</v>
      </c>
      <c r="D348" s="205"/>
    </row>
    <row r="349" spans="2:4" s="145" customFormat="1">
      <c r="B349" s="141" t="s">
        <v>742</v>
      </c>
      <c r="C349" s="141" t="s">
        <v>743</v>
      </c>
      <c r="D349" s="205"/>
    </row>
    <row r="350" spans="2:4" s="145" customFormat="1">
      <c r="B350" s="141" t="s">
        <v>744</v>
      </c>
      <c r="C350" s="141" t="s">
        <v>745</v>
      </c>
      <c r="D350" s="205"/>
    </row>
    <row r="351" spans="2:4" s="145" customFormat="1" ht="30">
      <c r="B351" s="141" t="s">
        <v>746</v>
      </c>
      <c r="C351" s="141" t="s">
        <v>747</v>
      </c>
      <c r="D351" s="205"/>
    </row>
    <row r="352" spans="2:4" s="145" customFormat="1">
      <c r="B352" s="141" t="s">
        <v>748</v>
      </c>
      <c r="C352" s="141" t="s">
        <v>749</v>
      </c>
      <c r="D352" s="205"/>
    </row>
    <row r="353" spans="2:4" s="145" customFormat="1">
      <c r="B353" s="141" t="s">
        <v>750</v>
      </c>
      <c r="C353" s="141" t="s">
        <v>751</v>
      </c>
      <c r="D353" s="205"/>
    </row>
    <row r="354" spans="2:4" s="145" customFormat="1">
      <c r="B354" s="141" t="s">
        <v>752</v>
      </c>
      <c r="C354" s="141" t="s">
        <v>753</v>
      </c>
      <c r="D354" s="205"/>
    </row>
    <row r="355" spans="2:4" s="145" customFormat="1">
      <c r="B355" s="141" t="s">
        <v>754</v>
      </c>
      <c r="C355" s="141" t="s">
        <v>755</v>
      </c>
      <c r="D355" s="205"/>
    </row>
    <row r="356" spans="2:4" s="145" customFormat="1">
      <c r="B356" s="141" t="s">
        <v>756</v>
      </c>
      <c r="C356" s="141" t="s">
        <v>757</v>
      </c>
      <c r="D356" s="205"/>
    </row>
    <row r="357" spans="2:4" s="145" customFormat="1">
      <c r="B357" s="141" t="s">
        <v>758</v>
      </c>
      <c r="C357" s="141" t="s">
        <v>759</v>
      </c>
      <c r="D357" s="205"/>
    </row>
    <row r="358" spans="2:4" s="145" customFormat="1">
      <c r="B358" s="141" t="s">
        <v>760</v>
      </c>
      <c r="C358" s="141" t="s">
        <v>761</v>
      </c>
      <c r="D358" s="205"/>
    </row>
    <row r="359" spans="2:4" s="145" customFormat="1">
      <c r="B359" s="141" t="s">
        <v>762</v>
      </c>
      <c r="C359" s="141" t="s">
        <v>763</v>
      </c>
      <c r="D359" s="205"/>
    </row>
    <row r="360" spans="2:4" s="145" customFormat="1">
      <c r="B360" s="141" t="s">
        <v>764</v>
      </c>
      <c r="C360" s="143" t="s">
        <v>765</v>
      </c>
      <c r="D360" s="205"/>
    </row>
    <row r="361" spans="2:4" s="145" customFormat="1">
      <c r="B361" s="141" t="s">
        <v>766</v>
      </c>
      <c r="C361" s="143" t="s">
        <v>767</v>
      </c>
      <c r="D361" s="205"/>
    </row>
    <row r="362" spans="2:4" s="145" customFormat="1">
      <c r="B362" s="141" t="s">
        <v>768</v>
      </c>
      <c r="C362" s="141" t="s">
        <v>769</v>
      </c>
      <c r="D362" s="205"/>
    </row>
    <row r="363" spans="2:4" s="145" customFormat="1">
      <c r="B363" s="141" t="s">
        <v>770</v>
      </c>
      <c r="C363" s="143" t="s">
        <v>771</v>
      </c>
      <c r="D363" s="205"/>
    </row>
    <row r="364" spans="2:4" s="145" customFormat="1">
      <c r="B364" s="141" t="s">
        <v>772</v>
      </c>
      <c r="C364" s="141" t="s">
        <v>773</v>
      </c>
      <c r="D364" s="205"/>
    </row>
    <row r="365" spans="2:4" s="145" customFormat="1">
      <c r="B365" s="141" t="s">
        <v>774</v>
      </c>
      <c r="C365" s="141" t="s">
        <v>775</v>
      </c>
      <c r="D365" s="205"/>
    </row>
    <row r="366" spans="2:4" s="145" customFormat="1" ht="30">
      <c r="B366" s="141" t="s">
        <v>776</v>
      </c>
      <c r="C366" s="141" t="s">
        <v>777</v>
      </c>
      <c r="D366" s="205"/>
    </row>
    <row r="367" spans="2:4" s="145" customFormat="1">
      <c r="B367" s="141" t="s">
        <v>778</v>
      </c>
      <c r="C367" s="141" t="s">
        <v>779</v>
      </c>
      <c r="D367" s="205"/>
    </row>
    <row r="368" spans="2:4" s="145" customFormat="1">
      <c r="B368" s="141" t="s">
        <v>780</v>
      </c>
      <c r="C368" s="141" t="s">
        <v>781</v>
      </c>
      <c r="D368" s="205"/>
    </row>
    <row r="369" spans="2:4" s="145" customFormat="1">
      <c r="B369" s="141" t="s">
        <v>782</v>
      </c>
      <c r="C369" s="141" t="s">
        <v>783</v>
      </c>
      <c r="D369" s="205"/>
    </row>
    <row r="370" spans="2:4" s="145" customFormat="1">
      <c r="B370" s="141" t="s">
        <v>784</v>
      </c>
      <c r="C370" s="141" t="s">
        <v>785</v>
      </c>
      <c r="D370" s="205"/>
    </row>
    <row r="371" spans="2:4" s="145" customFormat="1">
      <c r="B371" s="141" t="s">
        <v>786</v>
      </c>
      <c r="C371" s="141" t="s">
        <v>787</v>
      </c>
      <c r="D371" s="205"/>
    </row>
    <row r="372" spans="2:4" s="145" customFormat="1" ht="30">
      <c r="B372" s="141" t="s">
        <v>788</v>
      </c>
      <c r="C372" s="141" t="s">
        <v>790</v>
      </c>
      <c r="D372" s="205"/>
    </row>
    <row r="373" spans="2:4" s="145" customFormat="1">
      <c r="B373" s="141" t="s">
        <v>789</v>
      </c>
      <c r="C373" s="141" t="s">
        <v>793</v>
      </c>
      <c r="D373" s="205"/>
    </row>
    <row r="374" spans="2:4" s="145" customFormat="1">
      <c r="B374" s="141" t="s">
        <v>791</v>
      </c>
      <c r="C374" s="141" t="s">
        <v>795</v>
      </c>
      <c r="D374" s="205"/>
    </row>
    <row r="375" spans="2:4" s="145" customFormat="1" ht="30">
      <c r="B375" s="141" t="s">
        <v>792</v>
      </c>
      <c r="C375" s="141" t="s">
        <v>797</v>
      </c>
      <c r="D375" s="205"/>
    </row>
    <row r="376" spans="2:4" s="145" customFormat="1">
      <c r="B376" s="141" t="s">
        <v>794</v>
      </c>
      <c r="C376" s="141" t="s">
        <v>798</v>
      </c>
      <c r="D376" s="205"/>
    </row>
    <row r="377" spans="2:4" s="145" customFormat="1">
      <c r="B377" s="144" t="s">
        <v>796</v>
      </c>
      <c r="C377" s="144" t="s">
        <v>799</v>
      </c>
      <c r="D377" s="205"/>
    </row>
    <row r="378" spans="2:4" s="145" customFormat="1">
      <c r="B378" s="141" t="s">
        <v>800</v>
      </c>
      <c r="C378" s="141" t="s">
        <v>801</v>
      </c>
      <c r="D378" s="205"/>
    </row>
    <row r="379" spans="2:4" s="145" customFormat="1">
      <c r="B379" s="141" t="s">
        <v>802</v>
      </c>
      <c r="C379" s="141" t="s">
        <v>803</v>
      </c>
      <c r="D379" s="205"/>
    </row>
    <row r="380" spans="2:4" s="145" customFormat="1">
      <c r="B380" s="141" t="s">
        <v>804</v>
      </c>
      <c r="C380" s="141" t="s">
        <v>805</v>
      </c>
      <c r="D380" s="205"/>
    </row>
    <row r="381" spans="2:4" s="145" customFormat="1">
      <c r="B381" s="141" t="s">
        <v>806</v>
      </c>
      <c r="C381" s="141" t="s">
        <v>807</v>
      </c>
      <c r="D381" s="205"/>
    </row>
    <row r="382" spans="2:4" s="145" customFormat="1">
      <c r="B382" s="141" t="s">
        <v>808</v>
      </c>
      <c r="C382" s="141" t="s">
        <v>809</v>
      </c>
      <c r="D382" s="205"/>
    </row>
    <row r="383" spans="2:4" s="145" customFormat="1">
      <c r="B383" s="141" t="s">
        <v>810</v>
      </c>
      <c r="C383" s="141" t="s">
        <v>811</v>
      </c>
      <c r="D383" s="205"/>
    </row>
    <row r="384" spans="2:4" s="145" customFormat="1" ht="30">
      <c r="B384" s="141" t="s">
        <v>812</v>
      </c>
      <c r="C384" s="141" t="s">
        <v>813</v>
      </c>
      <c r="D384" s="205"/>
    </row>
    <row r="385" spans="2:4" s="145" customFormat="1">
      <c r="B385" s="141" t="s">
        <v>814</v>
      </c>
      <c r="C385" s="141" t="s">
        <v>815</v>
      </c>
      <c r="D385" s="205"/>
    </row>
    <row r="386" spans="2:4" s="145" customFormat="1">
      <c r="B386" s="141" t="s">
        <v>816</v>
      </c>
      <c r="C386" s="141" t="s">
        <v>817</v>
      </c>
      <c r="D386" s="205"/>
    </row>
    <row r="387" spans="2:4" s="145" customFormat="1">
      <c r="B387" s="141" t="s">
        <v>818</v>
      </c>
      <c r="C387" s="141" t="s">
        <v>819</v>
      </c>
      <c r="D387" s="205"/>
    </row>
    <row r="388" spans="2:4" s="145" customFormat="1">
      <c r="B388" s="141" t="s">
        <v>820</v>
      </c>
      <c r="C388" s="141" t="s">
        <v>821</v>
      </c>
      <c r="D388" s="205"/>
    </row>
    <row r="389" spans="2:4" s="145" customFormat="1">
      <c r="B389" s="144" t="s">
        <v>822</v>
      </c>
      <c r="C389" s="144" t="s">
        <v>823</v>
      </c>
      <c r="D389" s="205"/>
    </row>
    <row r="390" spans="2:4" s="145" customFormat="1">
      <c r="B390" s="141" t="s">
        <v>824</v>
      </c>
      <c r="C390" s="141" t="s">
        <v>825</v>
      </c>
      <c r="D390" s="205"/>
    </row>
    <row r="391" spans="2:4" s="145" customFormat="1">
      <c r="B391" s="141" t="s">
        <v>826</v>
      </c>
      <c r="C391" s="141" t="s">
        <v>827</v>
      </c>
      <c r="D391" s="205"/>
    </row>
    <row r="392" spans="2:4" s="145" customFormat="1">
      <c r="B392" s="141" t="s">
        <v>828</v>
      </c>
      <c r="C392" s="141" t="s">
        <v>829</v>
      </c>
      <c r="D392" s="205"/>
    </row>
    <row r="393" spans="2:4" s="145" customFormat="1">
      <c r="B393" s="160"/>
      <c r="C393" s="161" t="s">
        <v>6</v>
      </c>
      <c r="D393" s="160"/>
    </row>
    <row r="394" spans="2:4" s="145" customFormat="1" ht="15" customHeight="1">
      <c r="B394" s="141" t="s">
        <v>830</v>
      </c>
      <c r="C394" s="143" t="s">
        <v>831</v>
      </c>
      <c r="D394" s="192" t="s">
        <v>9</v>
      </c>
    </row>
    <row r="395" spans="2:4" s="145" customFormat="1">
      <c r="B395" s="141" t="s">
        <v>832</v>
      </c>
      <c r="C395" s="143" t="s">
        <v>833</v>
      </c>
      <c r="D395" s="193"/>
    </row>
    <row r="396" spans="2:4" s="145" customFormat="1">
      <c r="B396" s="141" t="s">
        <v>834</v>
      </c>
      <c r="C396" s="143" t="s">
        <v>835</v>
      </c>
      <c r="D396" s="193"/>
    </row>
    <row r="397" spans="2:4" s="145" customFormat="1">
      <c r="B397" s="141" t="s">
        <v>836</v>
      </c>
      <c r="C397" s="143" t="s">
        <v>837</v>
      </c>
      <c r="D397" s="193"/>
    </row>
    <row r="398" spans="2:4" s="145" customFormat="1">
      <c r="B398" s="141" t="s">
        <v>838</v>
      </c>
      <c r="C398" s="143" t="s">
        <v>839</v>
      </c>
      <c r="D398" s="193"/>
    </row>
    <row r="399" spans="2:4" s="145" customFormat="1">
      <c r="B399" s="141" t="s">
        <v>840</v>
      </c>
      <c r="C399" s="143" t="s">
        <v>841</v>
      </c>
      <c r="D399" s="193"/>
    </row>
    <row r="400" spans="2:4" s="145" customFormat="1">
      <c r="B400" s="141" t="s">
        <v>842</v>
      </c>
      <c r="C400" s="143" t="s">
        <v>843</v>
      </c>
      <c r="D400" s="193"/>
    </row>
    <row r="401" spans="2:4" s="145" customFormat="1">
      <c r="B401" s="141" t="s">
        <v>844</v>
      </c>
      <c r="C401" s="143" t="s">
        <v>845</v>
      </c>
      <c r="D401" s="193"/>
    </row>
  </sheetData>
  <sheetProtection password="C796" sheet="1" objects="1" scenarios="1"/>
  <mergeCells count="17">
    <mergeCell ref="J297:J302"/>
    <mergeCell ref="K297:K302"/>
    <mergeCell ref="D394:D401"/>
    <mergeCell ref="D4:D24"/>
    <mergeCell ref="D42:D62"/>
    <mergeCell ref="D68:D108"/>
    <mergeCell ref="D112:D155"/>
    <mergeCell ref="D249:D270"/>
    <mergeCell ref="D275:D303"/>
    <mergeCell ref="D346:D392"/>
    <mergeCell ref="B301:B302"/>
    <mergeCell ref="C301:C302"/>
    <mergeCell ref="D308:D345"/>
    <mergeCell ref="B104:B106"/>
    <mergeCell ref="C104:C106"/>
    <mergeCell ref="D161:D218"/>
    <mergeCell ref="D220:D248"/>
  </mergeCells>
  <pageMargins left="0.7" right="0.7" top="0.75" bottom="0.75" header="0.3" footer="0.3"/>
  <pageSetup paperSize="9" scale="73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st. magisterskie</vt:lpstr>
      <vt:lpstr>efekty kształcenia mgr</vt:lpstr>
      <vt:lpstr>'st. magisterskie'!Tytuły_wydruku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Kierownik</cp:lastModifiedBy>
  <cp:lastPrinted>2017-02-09T14:42:54Z</cp:lastPrinted>
  <dcterms:created xsi:type="dcterms:W3CDTF">2013-09-28T22:08:15Z</dcterms:created>
  <dcterms:modified xsi:type="dcterms:W3CDTF">2017-02-14T07:47:48Z</dcterms:modified>
</cp:coreProperties>
</file>