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_rels/workbook.xml.rels" ContentType="application/vnd.openxmlformats-package.relationships+xml"/>
  <Override PartName="/xl/media/image2.png" ContentType="image/png"/>
  <Override PartName="/xl/media/image1.png" ContentType="image/png"/>
  <Override PartName="/xl/media/image3.png" ContentType="image/png"/>
  <Override PartName="/xl/media/image4.png" ContentType="image/png"/>
  <Override PartName="/xl/media/image6.png" ContentType="image/png"/>
  <Override PartName="/xl/media/image5.png" ContentType="image/png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1-Medycyna stylu życia" sheetId="1" state="visible" r:id="rId2"/>
    <sheet name="1-EuropZP" sheetId="2" state="visible" r:id="rId3"/>
    <sheet name="1- Zarzadzanie" sheetId="3" state="visible" r:id="rId4"/>
    <sheet name="2-Medycyna stylu życia" sheetId="4" state="visible" r:id="rId5"/>
    <sheet name="2-EuropZP" sheetId="5" state="visible" r:id="rId6"/>
    <sheet name="2-Zarzadzanie" sheetId="6" state="visible" r:id="rId7"/>
  </sheets>
  <definedNames>
    <definedName function="false" hidden="false" localSheetId="0" name="_xlnm.Print_Area" vbProcedure="false">'1-Medycyna stylu życia'!$A$1:$AY$49</definedName>
    <definedName function="false" hidden="false" localSheetId="3" name="_xlnm.Print_Area" vbProcedure="false">'2-Medycyna stylu życia'!$A$1:$AY$49</definedName>
    <definedName function="false" hidden="false" name="RodzajeZajec" vbProcedure="false">#REF!</definedName>
    <definedName function="false" hidden="false" name="Rodzaje_zajec" vbProcedure="false">#REF!</definedName>
    <definedName function="false" hidden="false" name="Rodzaje_zajęć" vbProcedure="false">#REF!</definedName>
    <definedName function="false" hidden="false" name="RodzajZajęć" vbProcedure="false">#REF!</definedName>
    <definedName function="false" hidden="false" name="Rodzaj_zajęć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<sst xmlns="http://schemas.openxmlformats.org/spreadsheetml/2006/main" count="909" uniqueCount="174">
  <si>
    <t xml:space="preserve">Załącznik nr 3</t>
  </si>
  <si>
    <t xml:space="preserve">do Uchwały Senatu nr 2123</t>
  </si>
  <si>
    <t xml:space="preserve">Uniwersytetu Medycznego we Wrocławiu</t>
  </si>
  <si>
    <t xml:space="preserve">z dnia 29 stycznia 2020 r.</t>
  </si>
  <si>
    <t xml:space="preserve">PLAN STUDIÓW na rok akademicki 2021/2022</t>
  </si>
  <si>
    <t xml:space="preserve">Wydział Nauk o Zdrowiu</t>
  </si>
  <si>
    <t xml:space="preserve">Kierunek: Zdrowie Publiczne, 2 stopnia </t>
  </si>
  <si>
    <t xml:space="preserve">Zatwierdzony uchwałą Senatu nr 2295 z dnia 31.03.2021</t>
  </si>
  <si>
    <t xml:space="preserve">Rok studiów 1, specjalność: Medycyna Stylu Życia</t>
  </si>
  <si>
    <t xml:space="preserve">Forma studiów stacjonarne </t>
  </si>
  <si>
    <t xml:space="preserve">Cykl kształcenia rozpoczynający się w roku akademickim: 2021/2022</t>
  </si>
  <si>
    <t xml:space="preserve">Lp</t>
  </si>
  <si>
    <t xml:space="preserve">Przedmiot</t>
  </si>
  <si>
    <t xml:space="preserve">semestr zimowy</t>
  </si>
  <si>
    <t xml:space="preserve">semestr letni</t>
  </si>
  <si>
    <t xml:space="preserve">SUMA GODZIN DYDAKTYCZNYCH</t>
  </si>
  <si>
    <t xml:space="preserve">SUMA PUNKTÓW ECTS</t>
  </si>
  <si>
    <t xml:space="preserve">Rodzaj zajęć</t>
  </si>
  <si>
    <t xml:space="preserve">wykład (WY)</t>
  </si>
  <si>
    <t xml:space="preserve">seminarium (SE)</t>
  </si>
  <si>
    <t xml:space="preserve">ćwiczenia audytoryjne CA)</t>
  </si>
  <si>
    <t xml:space="preserve">ćwiczenia kierunkowe - niekliniczne (CN)</t>
  </si>
  <si>
    <t xml:space="preserve">ćwiczenia w warunkach symulowanych (CS)</t>
  </si>
  <si>
    <t xml:space="preserve">ćwiczenia laboratoryjne (CL)</t>
  </si>
  <si>
    <t xml:space="preserve">ćwiczenia kliniczne (CK)</t>
  </si>
  <si>
    <r>
      <rPr>
        <sz val="10"/>
        <rFont val="Arial"/>
        <family val="2"/>
        <charset val="238"/>
      </rPr>
      <t xml:space="preserve">zajęcia praktyczne przy pacjencie (PP)   </t>
    </r>
    <r>
      <rPr>
        <sz val="10"/>
        <rFont val="Calibri"/>
        <family val="2"/>
        <charset val="238"/>
      </rPr>
      <t xml:space="preserve">¹  ²</t>
    </r>
  </si>
  <si>
    <r>
      <rPr>
        <sz val="10"/>
        <rFont val="Arial"/>
        <family val="2"/>
        <charset val="238"/>
      </rPr>
      <t xml:space="preserve">ćwiczenia specjalistyczne - magisterskie (CM)     </t>
    </r>
    <r>
      <rPr>
        <sz val="10"/>
        <rFont val="Calibri"/>
        <family val="2"/>
        <charset val="238"/>
      </rPr>
      <t xml:space="preserve">²</t>
    </r>
  </si>
  <si>
    <t xml:space="preserve">lektoraty (LE)</t>
  </si>
  <si>
    <t xml:space="preserve">e-learning (EL)</t>
  </si>
  <si>
    <t xml:space="preserve">zajęcia wychowania fizycznego-obowiązkowe (WF)</t>
  </si>
  <si>
    <t xml:space="preserve">praktyka zawodowa (PZ)</t>
  </si>
  <si>
    <t xml:space="preserve">samokształcenie</t>
  </si>
  <si>
    <t xml:space="preserve">liczba godzin z nauczycielem</t>
  </si>
  <si>
    <t xml:space="preserve">ogólna liczba godzin dydaktycznych</t>
  </si>
  <si>
    <t xml:space="preserve">forma zakończenia semestru</t>
  </si>
  <si>
    <t xml:space="preserve">punkty ECTS</t>
  </si>
  <si>
    <t xml:space="preserve">punkty ECTS w ramach kontaktu z nauczycielem</t>
  </si>
  <si>
    <t xml:space="preserve">punkty ECTS zajęcia do wyboru (min. 30%)</t>
  </si>
  <si>
    <t xml:space="preserve">punkty ECTS zajęcia z zakresu nauk humanistycznych lub społ. (nie mniej niż 5 ECTS)</t>
  </si>
  <si>
    <t xml:space="preserve">punkty ECTS za zajęcia związane z prowadzeniem badań naukowych (min. 50%)</t>
  </si>
  <si>
    <t xml:space="preserve">punkty ECTS za tryb e-learningu (nie więcej niż 50%)</t>
  </si>
  <si>
    <r>
      <rPr>
        <sz val="10"/>
        <rFont val="Arial"/>
        <family val="2"/>
        <charset val="238"/>
      </rPr>
      <t xml:space="preserve">zajęcia praktyczne przy pacjencie (PP)   </t>
    </r>
    <r>
      <rPr>
        <sz val="10"/>
        <rFont val="Calibri"/>
        <family val="2"/>
        <charset val="238"/>
      </rPr>
      <t xml:space="preserve">¹ ²</t>
    </r>
  </si>
  <si>
    <t xml:space="preserve">obowiązkowe</t>
  </si>
  <si>
    <t xml:space="preserve"> prawo</t>
  </si>
  <si>
    <t xml:space="preserve">zal.oc.</t>
  </si>
  <si>
    <t xml:space="preserve"> ekonomia</t>
  </si>
  <si>
    <t xml:space="preserve">egz</t>
  </si>
  <si>
    <t xml:space="preserve"> socjologia stylu życia</t>
  </si>
  <si>
    <t xml:space="preserve"> demografia</t>
  </si>
  <si>
    <t xml:space="preserve"> psychologia</t>
  </si>
  <si>
    <t xml:space="preserve"> biostatystyka</t>
  </si>
  <si>
    <t xml:space="preserve">styl życia w kontekście zdrowia publicznego</t>
  </si>
  <si>
    <t xml:space="preserve">medycyna stylu życia w prewencji chorób cywilizacyjnych</t>
  </si>
  <si>
    <t xml:space="preserve">bezpieczeństwo danych w ochronie zdrowia</t>
  </si>
  <si>
    <t xml:space="preserve">medycyna pracy</t>
  </si>
  <si>
    <t xml:space="preserve">epidemiologia</t>
  </si>
  <si>
    <t xml:space="preserve">pedagogika zdrowia i dydaktyka medyczna</t>
  </si>
  <si>
    <t xml:space="preserve">promocja zdrowia</t>
  </si>
  <si>
    <t xml:space="preserve">badania naukowe w zdrowiu publicznym</t>
  </si>
  <si>
    <t xml:space="preserve">ekonomika i finansowanie w ochronie zdrowia</t>
  </si>
  <si>
    <t xml:space="preserve">promocja zdrowia psychicznego</t>
  </si>
  <si>
    <t xml:space="preserve">ograniczonego wyboru</t>
  </si>
  <si>
    <t xml:space="preserve">język obcy: angielski/niemiecki</t>
  </si>
  <si>
    <t xml:space="preserve">zdrowie środowiskowe / bezpieczeństwo klimatyczne</t>
  </si>
  <si>
    <t xml:space="preserve">zal</t>
  </si>
  <si>
    <t xml:space="preserve">międzysektorowa współpraca w medycynie stylu życia / źródła finansowania w medycynie stylu życia</t>
  </si>
  <si>
    <t xml:space="preserve">ergonomia i bezpieczeństwo pracy/profilaktyka chorób zawodowych</t>
  </si>
  <si>
    <t xml:space="preserve">podstawowa opieka zdrowotna w systemie ochrony zdrowia / rola podstawowej opieki zdrowotnej w kształtowaniu stylu życia</t>
  </si>
  <si>
    <t xml:space="preserve">ocena technologii medycznych/zarządzanie  programami zdrowotnymi</t>
  </si>
  <si>
    <t xml:space="preserve">zal.</t>
  </si>
  <si>
    <t xml:space="preserve">wolnego wyboru/ fakultatywne</t>
  </si>
  <si>
    <t xml:space="preserve">moduł wolnego wyboru A</t>
  </si>
  <si>
    <t xml:space="preserve">moduł wolnego wyboru B</t>
  </si>
  <si>
    <t xml:space="preserve">seminarium dyplomowe (magisterskie) 1</t>
  </si>
  <si>
    <t xml:space="preserve">seminarium dyplomowe (magisterskie) 2</t>
  </si>
  <si>
    <t xml:space="preserve">praktyka zawodowa 1</t>
  </si>
  <si>
    <t xml:space="preserve">RAZEM</t>
  </si>
  <si>
    <r>
      <rPr>
        <sz val="10"/>
        <rFont val="Calibri"/>
        <family val="2"/>
        <charset val="238"/>
      </rPr>
      <t xml:space="preserve">¹</t>
    </r>
    <r>
      <rPr>
        <sz val="9"/>
        <rFont val="Arial"/>
        <family val="2"/>
        <charset val="238"/>
      </rPr>
      <t xml:space="preserve"> dotyczy Wydziału Nauk o Zdrowiu</t>
    </r>
  </si>
  <si>
    <t xml:space="preserve">dr E. Kuriata-Kościelniak, dr P. Karniej, dr M. Czapla, dr I. Mazur, dr M. Wótka-Kępa, mgr D. Kiedik</t>
  </si>
  <si>
    <t xml:space="preserve">31.03.2021 dr Anna Kołcz</t>
  </si>
  <si>
    <t xml:space="preserve">Uzgodniono z Samorządem</t>
  </si>
  <si>
    <t xml:space="preserve">Sporządził</t>
  </si>
  <si>
    <t xml:space="preserve">data i podpis Dziekana Wydziału</t>
  </si>
  <si>
    <t xml:space="preserve">Rok studiów 1, specjalność: Europejskie Zdrowie Publiczne</t>
  </si>
  <si>
    <t xml:space="preserve"> socjologia</t>
  </si>
  <si>
    <t xml:space="preserve">międzynarodowa problematyka zdrowia publicznego</t>
  </si>
  <si>
    <t xml:space="preserve">zdrowie środowiskowe</t>
  </si>
  <si>
    <t xml:space="preserve">transkulturowość w systemie ochrony zdrowia</t>
  </si>
  <si>
    <t xml:space="preserve">europejskie programy zdrowotne</t>
  </si>
  <si>
    <t xml:space="preserve">międzynarodowa polityka zdrowotna i społeczna</t>
  </si>
  <si>
    <t xml:space="preserve">europejskie systemy finansowania opieki zdrowotnej</t>
  </si>
  <si>
    <t xml:space="preserve">zarządzanie zespołami międzynarodowymi / wielokulturowość w zarządzaniu </t>
  </si>
  <si>
    <t xml:space="preserve">międzynarodowy networking zdrowotny / międzynarodowa współpraca w sektorze ochrony zdrowia</t>
  </si>
  <si>
    <t xml:space="preserve">telemedycyna i e-zdrowie/ dokumentacja elektroniczna i systemy teleinformatyczne</t>
  </si>
  <si>
    <t xml:space="preserve">podstawowa opieka zdrowotna w kontekście międzynarodowym  / restrukturyzacja i reorganizacja w ochronie zdrowia </t>
  </si>
  <si>
    <t xml:space="preserve">praktyka zawodowa</t>
  </si>
  <si>
    <r>
      <rPr>
        <sz val="10"/>
        <rFont val="Calibri"/>
        <family val="2"/>
        <charset val="238"/>
      </rPr>
      <t xml:space="preserve">²</t>
    </r>
    <r>
      <rPr>
        <sz val="9"/>
        <rFont val="Arial"/>
        <family val="2"/>
        <charset val="238"/>
      </rPr>
      <t xml:space="preserve"> dotyczy Wydziału Farmaceutycznego z Oddziałem Analityki Medycznej</t>
    </r>
  </si>
  <si>
    <t xml:space="preserve">Rok studiów 1, specjalność Zarządzanie w ochronie zdrowia </t>
  </si>
  <si>
    <t xml:space="preserve">biostatystyka</t>
  </si>
  <si>
    <t xml:space="preserve">problematyka zdrowia publicznego</t>
  </si>
  <si>
    <t xml:space="preserve">organizacja i zarządzanie w ochronie zdrowia </t>
  </si>
  <si>
    <t xml:space="preserve">rachunkowość w ochronie zdrowia</t>
  </si>
  <si>
    <t xml:space="preserve">zarządzanie kryzysowe w ochronie zdrowia / przywództwo w ochronie zdrowia</t>
  </si>
  <si>
    <t xml:space="preserve">pozyskiwanie dodatkowych źródeł finansowania w obszarze zdrowia/międzysektorowa współpraca w sektorze ochrony zdrowia</t>
  </si>
  <si>
    <t xml:space="preserve">podstawowa opieka zdrowotna w systemie ochrony zdrowia / restrukturyzacja i reorganizacja w ochronie zdrowia </t>
  </si>
  <si>
    <t xml:space="preserve">budżetowanie i controling / zarządzanie procesowe w podmiotach leczniczych </t>
  </si>
  <si>
    <t xml:space="preserve">zarządzanie zasobami ludzkimi / dyrektor-menadżer podmiotu leczniczego</t>
  </si>
  <si>
    <t xml:space="preserve">ocena technologii medycznych / zarządzanie  programami zdrowotnymi</t>
  </si>
  <si>
    <t xml:space="preserve">organizacja i zarządzanie opieką psychiatryczną / zarządzanie opieką senioralną</t>
  </si>
  <si>
    <t xml:space="preserve">praktyka zawodowa </t>
  </si>
  <si>
    <t xml:space="preserve">PLAN STUDIÓW na rok akademicki 2022/2023</t>
  </si>
  <si>
    <t xml:space="preserve">Rok studiów 2, specjalność: Medycyna Stylu Życia</t>
  </si>
  <si>
    <t xml:space="preserve">bioetyka</t>
  </si>
  <si>
    <t xml:space="preserve">zal.oc. </t>
  </si>
  <si>
    <t xml:space="preserve">prawo medyczne</t>
  </si>
  <si>
    <t xml:space="preserve">egz.</t>
  </si>
  <si>
    <t xml:space="preserve">socjotechnika w zmianie stylu życia</t>
  </si>
  <si>
    <t xml:space="preserve">nadzór sanitarno epidemiologiczny</t>
  </si>
  <si>
    <t xml:space="preserve">europejska polityka społeczna i zdrowotna</t>
  </si>
  <si>
    <t xml:space="preserve">komunikacja interpersonalna</t>
  </si>
  <si>
    <t xml:space="preserve">zarządzanie międzynarodowymi programami zdrowotnymi</t>
  </si>
  <si>
    <t xml:space="preserve">psychospołeczne determinanty stylu życia / patologie społeczne i programy terapeutyczne</t>
  </si>
  <si>
    <t xml:space="preserve">marketing usług medycznych</t>
  </si>
  <si>
    <t xml:space="preserve">żywienie w medycynie stylu życia</t>
  </si>
  <si>
    <t xml:space="preserve">medycyna stylu życia wieku rozwojowego</t>
  </si>
  <si>
    <t xml:space="preserve">badania i strategie marketingowe / kampanie społeczne w ochronie zdrowia </t>
  </si>
  <si>
    <t xml:space="preserve">monitoring zagrożeń zdrowia / system ostrzegania w ochronie zdrowia</t>
  </si>
  <si>
    <t xml:space="preserve">rola mediów w kształtowaniu stylu życia / PR w ochronie zdrowia </t>
  </si>
  <si>
    <t xml:space="preserve">zal..</t>
  </si>
  <si>
    <t xml:space="preserve">biologiczne determinanty stylu życia / genetyka w medycynie stylu życia</t>
  </si>
  <si>
    <t xml:space="preserve">styl życia a zdrowie seksualne / styl życia a kondycja psychiczna</t>
  </si>
  <si>
    <t xml:space="preserve">medycyna stylu życia seniora / zachowania zdrowotne seniora</t>
  </si>
  <si>
    <t xml:space="preserve">moduł wolnego wyboru A/udział badaniach naukowych </t>
  </si>
  <si>
    <t xml:space="preserve">moduł wolnego wyboru B/udział w badaniach naukowych</t>
  </si>
  <si>
    <t xml:space="preserve">seminarium dyplomowe (magisterskie) 3</t>
  </si>
  <si>
    <t xml:space="preserve">seminarium dyplomowe (magisterskie) 4</t>
  </si>
  <si>
    <t xml:space="preserve">Z 1 ROKU</t>
  </si>
  <si>
    <t xml:space="preserve">RAZEM W CYKLU KSZTAŁCENIA </t>
  </si>
  <si>
    <t xml:space="preserve">Wymóg</t>
  </si>
  <si>
    <t xml:space="preserve">liczba punktów ECTS jaką student musi uzyskac w ramach zajęć wymagających bezpośredniego udziału z nauczycielem:</t>
  </si>
  <si>
    <t xml:space="preserve">liczba godzin samokształcenia </t>
  </si>
  <si>
    <t xml:space="preserve">liczba puntów możliwa do uzyskania w ramach przedmiotów do wyboru </t>
  </si>
  <si>
    <t xml:space="preserve">min. 36</t>
  </si>
  <si>
    <t xml:space="preserve">Spełnione</t>
  </si>
  <si>
    <t xml:space="preserve">punkty ECTS uzyskane w ramach zajęć z obszaru nauk społecznych (zaznaczone w planie kolorem zielonym)</t>
  </si>
  <si>
    <t xml:space="preserve">min. 5</t>
  </si>
  <si>
    <t xml:space="preserve">Prorgam studiów zapewnia realizalizację i obejmuje moduly zajęć związane z prowadzeniem badań  naukowych  związanych z kierunkiem studiów, którym przypisano punkty ECTS w wymiarze większym niż 50% liczby punktów ECTS. </t>
  </si>
  <si>
    <t xml:space="preserve">min. 60</t>
  </si>
  <si>
    <t xml:space="preserve">liczba punktów ECTS możliwa do uzyskania w ramach kształcenia na odległosć (nie więcej niż 50% ECTS)</t>
  </si>
  <si>
    <t xml:space="preserve">max. 60</t>
  </si>
  <si>
    <t xml:space="preserve">SUMA ECTS DO UKOŃCZENIA</t>
  </si>
  <si>
    <t xml:space="preserve">Kierunek Zdrowie Publiczne 2 stopnia </t>
  </si>
  <si>
    <t xml:space="preserve">Rok studiów 2 - Specjalność Europejskie Zdrowie Publiczne</t>
  </si>
  <si>
    <t xml:space="preserve">międzynarodowe prawo medyczne</t>
  </si>
  <si>
    <t xml:space="preserve">socjologia medycyny </t>
  </si>
  <si>
    <t xml:space="preserve">zarządzanie jakością w ochronie zdrowia</t>
  </si>
  <si>
    <t xml:space="preserve">zarządzanie projektem współfinansowanym ze środków Unii Europejskiej</t>
  </si>
  <si>
    <t xml:space="preserve">ocena technologii medycznych / ewaluacja międzynarodowych programów zdrowotnych</t>
  </si>
  <si>
    <t xml:space="preserve">etyka biznesu</t>
  </si>
  <si>
    <t xml:space="preserve">międzynarodowy nadzór fitosanitarny i weterynaryjny / bezpieczeństwo żywności w obrocie międzynarodowym</t>
  </si>
  <si>
    <t xml:space="preserve">badania i strategie marketingowe/kampanie społeczne w ochronie zdrowia </t>
  </si>
  <si>
    <t xml:space="preserve">media w zdrowiu publicznym / PR w ochronie zdrowia </t>
  </si>
  <si>
    <t xml:space="preserve">europejskie organizacje zdrowotne / rola trzeciego sektora w europejskim zdrowiu publicznym</t>
  </si>
  <si>
    <t xml:space="preserve">bezpieczeństwo radiologiczne / bezpieczeństwo klimatyczne</t>
  </si>
  <si>
    <t xml:space="preserve">moduł wolnego wyboru C/udział w badaniach naukowych</t>
  </si>
  <si>
    <t xml:space="preserve">Rok studiów 2, specjalność Zarządzanie w ochronie zdrowia </t>
  </si>
  <si>
    <t xml:space="preserve">psychologia zarządzania</t>
  </si>
  <si>
    <t xml:space="preserve"> ubezpieczenia zdrowotne i społeczne</t>
  </si>
  <si>
    <t xml:space="preserve"> europejska polityka społeczna i zdrowotna</t>
  </si>
  <si>
    <t xml:space="preserve">zarządzanie zasobami ludzkimi w ochronie zdrowia </t>
  </si>
  <si>
    <t xml:space="preserve">monitoring zagrożeń zdrowia/system ostrzegania w ochronie zdrowia</t>
  </si>
  <si>
    <t xml:space="preserve">media w zdrowiu publicznym/PR w ochronie zdrowia </t>
  </si>
  <si>
    <t xml:space="preserve">rola audytu w procesie zarzadzania/zarządzanie ryzykiem procesów medycznych </t>
  </si>
  <si>
    <t xml:space="preserve">organizacja i zarządzanie w opiece onkologicznej / organizacja i zarządzania w opiece kardiologicznej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</si>
</sst>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"/>
    <numFmt numFmtId="166" formatCode="#,##0.0"/>
    <numFmt numFmtId="167" formatCode="d/mm/yyyy"/>
    <numFmt numFmtId="168" formatCode="General"/>
  </numFmts>
  <fonts count="20">
    <font>
      <sz val="10"/>
      <name val="Arial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238"/>
    </font>
    <font>
      <b val="true"/>
      <sz val="12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 val="true"/>
      <sz val="11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 val="true"/>
      <sz val="10"/>
      <name val="Arial"/>
      <family val="2"/>
    </font>
    <font>
      <sz val="11"/>
      <color rgb="FFFF0000"/>
      <name val="Arial"/>
      <family val="2"/>
      <charset val="238"/>
    </font>
    <font>
      <b val="true"/>
      <sz val="11"/>
      <name val="Arial"/>
      <family val="2"/>
    </font>
    <font>
      <sz val="11"/>
      <color rgb="FF000000"/>
      <name val="Arial"/>
      <family val="2"/>
      <charset val="238"/>
    </font>
    <font>
      <b val="true"/>
      <sz val="10"/>
      <color rgb="FF000000"/>
      <name val="Arial"/>
      <family val="2"/>
    </font>
    <font>
      <b val="true"/>
      <sz val="12"/>
      <color rgb="FF000000"/>
      <name val="Arial"/>
      <family val="2"/>
    </font>
    <font>
      <sz val="12"/>
      <name val="Arial"/>
      <family val="2"/>
    </font>
    <font>
      <b val="true"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49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3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3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3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3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3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8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4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0" borderId="2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3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3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1581840</xdr:colOff>
      <xdr:row>4</xdr:row>
      <xdr:rowOff>152640</xdr:rowOff>
    </xdr:to>
    <xdr:pic>
      <xdr:nvPicPr>
        <xdr:cNvPr id="0" name="Obraz 1" descr=""/>
        <xdr:cNvPicPr/>
      </xdr:nvPicPr>
      <xdr:blipFill>
        <a:blip r:embed="rId1"/>
        <a:stretch/>
      </xdr:blipFill>
      <xdr:spPr>
        <a:xfrm>
          <a:off x="0" y="0"/>
          <a:ext cx="2838240" cy="800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1581840</xdr:colOff>
      <xdr:row>4</xdr:row>
      <xdr:rowOff>152640</xdr:rowOff>
    </xdr:to>
    <xdr:pic>
      <xdr:nvPicPr>
        <xdr:cNvPr id="1" name="Obraz 1" descr=""/>
        <xdr:cNvPicPr/>
      </xdr:nvPicPr>
      <xdr:blipFill>
        <a:blip r:embed="rId1"/>
        <a:stretch/>
      </xdr:blipFill>
      <xdr:spPr>
        <a:xfrm>
          <a:off x="0" y="0"/>
          <a:ext cx="2838240" cy="800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1581840</xdr:colOff>
      <xdr:row>4</xdr:row>
      <xdr:rowOff>152640</xdr:rowOff>
    </xdr:to>
    <xdr:pic>
      <xdr:nvPicPr>
        <xdr:cNvPr id="2" name="Obraz 1" descr=""/>
        <xdr:cNvPicPr/>
      </xdr:nvPicPr>
      <xdr:blipFill>
        <a:blip r:embed="rId1"/>
        <a:stretch/>
      </xdr:blipFill>
      <xdr:spPr>
        <a:xfrm>
          <a:off x="0" y="0"/>
          <a:ext cx="2838240" cy="800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60120</xdr:colOff>
      <xdr:row>0</xdr:row>
      <xdr:rowOff>0</xdr:rowOff>
    </xdr:from>
    <xdr:to>
      <xdr:col>2</xdr:col>
      <xdr:colOff>1624320</xdr:colOff>
      <xdr:row>4</xdr:row>
      <xdr:rowOff>152640</xdr:rowOff>
    </xdr:to>
    <xdr:pic>
      <xdr:nvPicPr>
        <xdr:cNvPr id="3" name="Obraz 1" descr=""/>
        <xdr:cNvPicPr/>
      </xdr:nvPicPr>
      <xdr:blipFill>
        <a:blip r:embed="rId1"/>
        <a:stretch/>
      </xdr:blipFill>
      <xdr:spPr>
        <a:xfrm>
          <a:off x="60120" y="0"/>
          <a:ext cx="2820600" cy="800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60120</xdr:colOff>
      <xdr:row>0</xdr:row>
      <xdr:rowOff>0</xdr:rowOff>
    </xdr:from>
    <xdr:to>
      <xdr:col>2</xdr:col>
      <xdr:colOff>1624320</xdr:colOff>
      <xdr:row>4</xdr:row>
      <xdr:rowOff>152640</xdr:rowOff>
    </xdr:to>
    <xdr:pic>
      <xdr:nvPicPr>
        <xdr:cNvPr id="4" name="Obraz 1" descr=""/>
        <xdr:cNvPicPr/>
      </xdr:nvPicPr>
      <xdr:blipFill>
        <a:blip r:embed="rId1"/>
        <a:stretch/>
      </xdr:blipFill>
      <xdr:spPr>
        <a:xfrm>
          <a:off x="60120" y="0"/>
          <a:ext cx="2820600" cy="800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60120</xdr:colOff>
      <xdr:row>0</xdr:row>
      <xdr:rowOff>0</xdr:rowOff>
    </xdr:from>
    <xdr:to>
      <xdr:col>2</xdr:col>
      <xdr:colOff>1624320</xdr:colOff>
      <xdr:row>4</xdr:row>
      <xdr:rowOff>152640</xdr:rowOff>
    </xdr:to>
    <xdr:pic>
      <xdr:nvPicPr>
        <xdr:cNvPr id="5" name="Obraz 1" descr=""/>
        <xdr:cNvPicPr/>
      </xdr:nvPicPr>
      <xdr:blipFill>
        <a:blip r:embed="rId1"/>
        <a:stretch/>
      </xdr:blipFill>
      <xdr:spPr>
        <a:xfrm>
          <a:off x="60120" y="0"/>
          <a:ext cx="2820600" cy="8002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Y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71" workbookViewId="0">
      <selection pane="topLeft" activeCell="A1" activeCellId="0" sqref="A1"/>
    </sheetView>
  </sheetViews>
  <sheetFormatPr defaultColWidth="9.265625" defaultRowHeight="12.75" zeroHeight="false" outlineLevelRow="0" outlineLevelCol="0"/>
  <cols>
    <col collapsed="false" customWidth="true" hidden="false" outlineLevel="0" max="1" min="1" style="1" width="4.62"/>
    <col collapsed="false" customWidth="true" hidden="false" outlineLevel="0" max="2" min="2" style="1" width="14.04"/>
    <col collapsed="false" customWidth="true" hidden="false" outlineLevel="0" max="3" min="3" style="1" width="38.13"/>
    <col collapsed="false" customWidth="true" hidden="false" outlineLevel="0" max="20" min="4" style="1" width="7.02"/>
    <col collapsed="false" customWidth="true" hidden="false" outlineLevel="0" max="21" min="21" style="2" width="7.02"/>
    <col collapsed="false" customWidth="true" hidden="false" outlineLevel="0" max="43" min="22" style="1" width="7.02"/>
    <col collapsed="false" customWidth="true" hidden="false" outlineLevel="0" max="44" min="44" style="2" width="7.02"/>
    <col collapsed="false" customWidth="true" hidden="false" outlineLevel="0" max="49" min="45" style="1" width="7.02"/>
    <col collapsed="false" customWidth="true" hidden="false" outlineLevel="0" max="50" min="50" style="1" width="9.11"/>
    <col collapsed="false" customWidth="true" hidden="false" outlineLevel="0" max="51" min="51" style="1" width="7.02"/>
    <col collapsed="false" customWidth="false" hidden="false" outlineLevel="0" max="257" min="52" style="1" width="9.26"/>
  </cols>
  <sheetData>
    <row r="1" customFormat="false" ht="12.75" hidden="false" customHeight="false" outlineLevel="0" collapsed="false">
      <c r="A1" s="1" t="n">
        <v>2</v>
      </c>
      <c r="AO1" s="1" t="s">
        <v>0</v>
      </c>
    </row>
    <row r="2" customFormat="false" ht="12.75" hidden="false" customHeight="false" outlineLevel="0" collapsed="false">
      <c r="AO2" s="3" t="s">
        <v>1</v>
      </c>
      <c r="AP2" s="3"/>
      <c r="AQ2" s="3"/>
      <c r="AR2" s="3"/>
      <c r="AS2" s="3"/>
    </row>
    <row r="3" customFormat="false" ht="12.75" hidden="false" customHeight="false" outlineLevel="0" collapsed="false">
      <c r="AO3" s="1" t="s">
        <v>2</v>
      </c>
    </row>
    <row r="4" customFormat="false" ht="12.75" hidden="false" customHeight="false" outlineLevel="0" collapsed="false">
      <c r="AO4" s="3" t="s">
        <v>3</v>
      </c>
      <c r="AP4" s="3"/>
      <c r="AQ4" s="3"/>
      <c r="AR4" s="3"/>
      <c r="AS4" s="3"/>
    </row>
    <row r="6" s="5" customFormat="true" ht="20.1" hidden="false" customHeight="true" outlineLevel="0" collapsed="false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8" s="6" customFormat="true" ht="15" hidden="false" customHeight="true" outlineLevel="0" collapsed="false">
      <c r="A8" s="6" t="s">
        <v>5</v>
      </c>
      <c r="U8" s="7"/>
      <c r="V8" s="8"/>
      <c r="W8" s="8"/>
      <c r="X8" s="8"/>
      <c r="Y8" s="8"/>
      <c r="AR8" s="9"/>
    </row>
    <row r="9" s="6" customFormat="true" ht="15" hidden="false" customHeight="true" outlineLevel="0" collapsed="false">
      <c r="A9" s="6" t="s">
        <v>6</v>
      </c>
      <c r="S9" s="8" t="s">
        <v>7</v>
      </c>
      <c r="U9" s="9"/>
      <c r="AR9" s="9"/>
    </row>
    <row r="10" s="6" customFormat="true" ht="15" hidden="false" customHeight="true" outlineLevel="0" collapsed="false">
      <c r="A10" s="6" t="s">
        <v>8</v>
      </c>
      <c r="U10" s="9"/>
      <c r="AR10" s="9"/>
    </row>
    <row r="11" s="6" customFormat="true" ht="15" hidden="false" customHeight="true" outlineLevel="0" collapsed="false">
      <c r="A11" s="6" t="s">
        <v>9</v>
      </c>
      <c r="U11" s="9"/>
      <c r="AR11" s="9"/>
    </row>
    <row r="12" s="6" customFormat="true" ht="15" hidden="false" customHeight="true" outlineLevel="0" collapsed="false">
      <c r="A12" s="6" t="s">
        <v>10</v>
      </c>
      <c r="U12" s="9"/>
      <c r="AR12" s="9"/>
    </row>
    <row r="13" customFormat="false" ht="15" hidden="false" customHeight="true" outlineLevel="0" collapsed="false"/>
    <row r="14" customFormat="false" ht="13.5" hidden="false" customHeight="true" outlineLevel="0" collapsed="false">
      <c r="A14" s="10" t="s">
        <v>11</v>
      </c>
      <c r="B14" s="11"/>
      <c r="C14" s="12" t="s">
        <v>12</v>
      </c>
      <c r="D14" s="13" t="s">
        <v>13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 t="s">
        <v>14</v>
      </c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4" t="s">
        <v>15</v>
      </c>
      <c r="AY14" s="15" t="s">
        <v>16</v>
      </c>
    </row>
    <row r="15" customFormat="false" ht="398.25" hidden="false" customHeight="false" outlineLevel="0" collapsed="false">
      <c r="A15" s="10"/>
      <c r="B15" s="16" t="s">
        <v>17</v>
      </c>
      <c r="C15" s="12"/>
      <c r="D15" s="17" t="s">
        <v>18</v>
      </c>
      <c r="E15" s="18" t="s">
        <v>19</v>
      </c>
      <c r="F15" s="19" t="s">
        <v>20</v>
      </c>
      <c r="G15" s="19" t="s">
        <v>21</v>
      </c>
      <c r="H15" s="19" t="s">
        <v>22</v>
      </c>
      <c r="I15" s="19" t="s">
        <v>23</v>
      </c>
      <c r="J15" s="19" t="s">
        <v>24</v>
      </c>
      <c r="K15" s="19" t="s">
        <v>25</v>
      </c>
      <c r="L15" s="19" t="s">
        <v>26</v>
      </c>
      <c r="M15" s="19" t="s">
        <v>27</v>
      </c>
      <c r="N15" s="19" t="s">
        <v>28</v>
      </c>
      <c r="O15" s="19" t="s">
        <v>29</v>
      </c>
      <c r="P15" s="19" t="s">
        <v>30</v>
      </c>
      <c r="Q15" s="19" t="s">
        <v>31</v>
      </c>
      <c r="R15" s="19" t="s">
        <v>32</v>
      </c>
      <c r="S15" s="19" t="s">
        <v>33</v>
      </c>
      <c r="T15" s="20" t="s">
        <v>34</v>
      </c>
      <c r="U15" s="21" t="s">
        <v>35</v>
      </c>
      <c r="V15" s="19" t="s">
        <v>36</v>
      </c>
      <c r="W15" s="19" t="s">
        <v>37</v>
      </c>
      <c r="X15" s="19" t="s">
        <v>38</v>
      </c>
      <c r="Y15" s="19" t="s">
        <v>39</v>
      </c>
      <c r="Z15" s="22" t="s">
        <v>40</v>
      </c>
      <c r="AA15" s="18" t="s">
        <v>18</v>
      </c>
      <c r="AB15" s="18" t="s">
        <v>19</v>
      </c>
      <c r="AC15" s="18" t="s">
        <v>20</v>
      </c>
      <c r="AD15" s="18" t="s">
        <v>21</v>
      </c>
      <c r="AE15" s="18" t="s">
        <v>22</v>
      </c>
      <c r="AF15" s="18" t="s">
        <v>23</v>
      </c>
      <c r="AG15" s="18" t="s">
        <v>24</v>
      </c>
      <c r="AH15" s="19" t="s">
        <v>41</v>
      </c>
      <c r="AI15" s="19" t="s">
        <v>26</v>
      </c>
      <c r="AJ15" s="19" t="s">
        <v>27</v>
      </c>
      <c r="AK15" s="19" t="s">
        <v>28</v>
      </c>
      <c r="AL15" s="19" t="s">
        <v>29</v>
      </c>
      <c r="AM15" s="19" t="s">
        <v>30</v>
      </c>
      <c r="AN15" s="19" t="s">
        <v>31</v>
      </c>
      <c r="AO15" s="19" t="s">
        <v>32</v>
      </c>
      <c r="AP15" s="19" t="s">
        <v>33</v>
      </c>
      <c r="AQ15" s="19" t="s">
        <v>34</v>
      </c>
      <c r="AR15" s="23" t="s">
        <v>35</v>
      </c>
      <c r="AS15" s="24" t="s">
        <v>36</v>
      </c>
      <c r="AT15" s="25" t="s">
        <v>37</v>
      </c>
      <c r="AU15" s="25" t="s">
        <v>38</v>
      </c>
      <c r="AV15" s="24" t="s">
        <v>39</v>
      </c>
      <c r="AW15" s="26" t="s">
        <v>40</v>
      </c>
      <c r="AX15" s="14"/>
      <c r="AY15" s="14"/>
    </row>
    <row r="16" customFormat="false" ht="15" hidden="false" customHeight="true" outlineLevel="0" collapsed="false">
      <c r="A16" s="27" t="n">
        <v>1</v>
      </c>
      <c r="B16" s="28" t="s">
        <v>42</v>
      </c>
      <c r="C16" s="29" t="s">
        <v>43</v>
      </c>
      <c r="D16" s="30" t="n">
        <v>15</v>
      </c>
      <c r="E16" s="31" t="n">
        <v>15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1" t="n">
        <v>25</v>
      </c>
      <c r="R16" s="33" t="n">
        <f aca="false">SUM(D16:O16)</f>
        <v>30</v>
      </c>
      <c r="S16" s="33" t="n">
        <f aca="false">SUM(D16:Q16)</f>
        <v>55</v>
      </c>
      <c r="T16" s="34" t="s">
        <v>44</v>
      </c>
      <c r="U16" s="35" t="n">
        <v>2</v>
      </c>
      <c r="V16" s="36" t="n">
        <v>1.5</v>
      </c>
      <c r="W16" s="36"/>
      <c r="X16" s="36" t="n">
        <v>2</v>
      </c>
      <c r="Y16" s="36" t="n">
        <v>2</v>
      </c>
      <c r="Z16" s="37"/>
      <c r="AA16" s="38"/>
      <c r="AB16" s="31"/>
      <c r="AC16" s="31"/>
      <c r="AD16" s="39"/>
      <c r="AE16" s="39"/>
      <c r="AF16" s="39"/>
      <c r="AG16" s="39"/>
      <c r="AH16" s="39"/>
      <c r="AI16" s="32"/>
      <c r="AJ16" s="32"/>
      <c r="AK16" s="32"/>
      <c r="AL16" s="32"/>
      <c r="AM16" s="32"/>
      <c r="AN16" s="31"/>
      <c r="AO16" s="32"/>
      <c r="AP16" s="32"/>
      <c r="AQ16" s="31"/>
      <c r="AR16" s="35"/>
      <c r="AS16" s="32"/>
      <c r="AT16" s="32"/>
      <c r="AU16" s="32"/>
      <c r="AV16" s="32"/>
      <c r="AW16" s="32"/>
      <c r="AX16" s="40" t="n">
        <f aca="false">S16+AP16</f>
        <v>55</v>
      </c>
      <c r="AY16" s="41" t="n">
        <f aca="false">U16+AR16</f>
        <v>2</v>
      </c>
    </row>
    <row r="17" customFormat="false" ht="15" hidden="false" customHeight="true" outlineLevel="0" collapsed="false">
      <c r="A17" s="27" t="n">
        <v>2</v>
      </c>
      <c r="B17" s="28" t="s">
        <v>42</v>
      </c>
      <c r="C17" s="29" t="s">
        <v>45</v>
      </c>
      <c r="D17" s="30" t="n">
        <v>15</v>
      </c>
      <c r="E17" s="31" t="n">
        <v>15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1" t="n">
        <v>30</v>
      </c>
      <c r="R17" s="33" t="n">
        <f aca="false">SUM(D17:O17)</f>
        <v>30</v>
      </c>
      <c r="S17" s="33" t="n">
        <f aca="false">SUM(D17:Q17)</f>
        <v>60</v>
      </c>
      <c r="T17" s="42" t="s">
        <v>46</v>
      </c>
      <c r="U17" s="35" t="n">
        <v>2</v>
      </c>
      <c r="V17" s="36" t="n">
        <v>1.5</v>
      </c>
      <c r="W17" s="36"/>
      <c r="X17" s="36" t="n">
        <v>3</v>
      </c>
      <c r="Y17" s="36" t="n">
        <v>3</v>
      </c>
      <c r="Z17" s="37"/>
      <c r="AA17" s="38"/>
      <c r="AB17" s="31"/>
      <c r="AC17" s="38"/>
      <c r="AD17" s="39"/>
      <c r="AE17" s="39"/>
      <c r="AF17" s="39"/>
      <c r="AG17" s="39"/>
      <c r="AH17" s="39"/>
      <c r="AI17" s="32"/>
      <c r="AJ17" s="32"/>
      <c r="AK17" s="32"/>
      <c r="AL17" s="32"/>
      <c r="AM17" s="32"/>
      <c r="AN17" s="31"/>
      <c r="AO17" s="32"/>
      <c r="AP17" s="32"/>
      <c r="AQ17" s="31"/>
      <c r="AR17" s="35"/>
      <c r="AS17" s="32"/>
      <c r="AT17" s="32"/>
      <c r="AU17" s="32"/>
      <c r="AV17" s="32"/>
      <c r="AW17" s="32"/>
      <c r="AX17" s="40" t="n">
        <f aca="false">S17+AP17</f>
        <v>60</v>
      </c>
      <c r="AY17" s="41" t="n">
        <f aca="false">U17+AR17</f>
        <v>2</v>
      </c>
    </row>
    <row r="18" customFormat="false" ht="15" hidden="false" customHeight="true" outlineLevel="0" collapsed="false">
      <c r="A18" s="27" t="n">
        <v>3</v>
      </c>
      <c r="B18" s="28" t="s">
        <v>42</v>
      </c>
      <c r="C18" s="29" t="s">
        <v>47</v>
      </c>
      <c r="D18" s="30" t="n">
        <v>15</v>
      </c>
      <c r="E18" s="31" t="n">
        <v>15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1" t="n">
        <v>20</v>
      </c>
      <c r="R18" s="33" t="n">
        <f aca="false">SUM(D18:O18)</f>
        <v>30</v>
      </c>
      <c r="S18" s="33" t="n">
        <f aca="false">SUM(D18:Q18)</f>
        <v>50</v>
      </c>
      <c r="T18" s="34" t="s">
        <v>44</v>
      </c>
      <c r="U18" s="35" t="n">
        <v>2</v>
      </c>
      <c r="V18" s="36" t="n">
        <v>1.5</v>
      </c>
      <c r="W18" s="36"/>
      <c r="X18" s="36" t="n">
        <v>2</v>
      </c>
      <c r="Y18" s="36" t="n">
        <v>2</v>
      </c>
      <c r="Z18" s="37"/>
      <c r="AA18" s="38"/>
      <c r="AB18" s="31"/>
      <c r="AC18" s="38"/>
      <c r="AD18" s="39"/>
      <c r="AE18" s="39"/>
      <c r="AF18" s="39"/>
      <c r="AG18" s="39"/>
      <c r="AH18" s="39"/>
      <c r="AI18" s="32"/>
      <c r="AJ18" s="32"/>
      <c r="AK18" s="32"/>
      <c r="AL18" s="32"/>
      <c r="AM18" s="32"/>
      <c r="AN18" s="31"/>
      <c r="AO18" s="32"/>
      <c r="AP18" s="32"/>
      <c r="AQ18" s="31"/>
      <c r="AR18" s="35"/>
      <c r="AS18" s="32"/>
      <c r="AT18" s="32"/>
      <c r="AU18" s="32"/>
      <c r="AV18" s="32"/>
      <c r="AW18" s="32"/>
      <c r="AX18" s="40" t="n">
        <f aca="false">S18+AP18</f>
        <v>50</v>
      </c>
      <c r="AY18" s="41" t="n">
        <f aca="false">U18+AR18</f>
        <v>2</v>
      </c>
    </row>
    <row r="19" customFormat="false" ht="15" hidden="false" customHeight="true" outlineLevel="0" collapsed="false">
      <c r="A19" s="27" t="n">
        <v>4</v>
      </c>
      <c r="B19" s="28" t="s">
        <v>42</v>
      </c>
      <c r="C19" s="29" t="s">
        <v>48</v>
      </c>
      <c r="D19" s="30" t="n">
        <v>15</v>
      </c>
      <c r="E19" s="31" t="n">
        <v>15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1" t="n">
        <v>15</v>
      </c>
      <c r="R19" s="33" t="n">
        <f aca="false">SUM(D19:O19)</f>
        <v>30</v>
      </c>
      <c r="S19" s="33" t="n">
        <f aca="false">SUM(D19:Q19)</f>
        <v>45</v>
      </c>
      <c r="T19" s="34" t="s">
        <v>44</v>
      </c>
      <c r="U19" s="35" t="n">
        <v>2</v>
      </c>
      <c r="V19" s="36" t="n">
        <v>1.5</v>
      </c>
      <c r="W19" s="36"/>
      <c r="X19" s="36" t="n">
        <v>2</v>
      </c>
      <c r="Y19" s="36" t="n">
        <v>2</v>
      </c>
      <c r="Z19" s="37"/>
      <c r="AA19" s="38"/>
      <c r="AB19" s="31"/>
      <c r="AC19" s="31"/>
      <c r="AD19" s="43"/>
      <c r="AE19" s="39"/>
      <c r="AF19" s="39"/>
      <c r="AG19" s="39"/>
      <c r="AH19" s="39"/>
      <c r="AI19" s="32"/>
      <c r="AJ19" s="32"/>
      <c r="AK19" s="32"/>
      <c r="AL19" s="32"/>
      <c r="AM19" s="32"/>
      <c r="AN19" s="31"/>
      <c r="AO19" s="32"/>
      <c r="AP19" s="32"/>
      <c r="AQ19" s="31"/>
      <c r="AR19" s="35"/>
      <c r="AS19" s="32"/>
      <c r="AT19" s="32"/>
      <c r="AU19" s="32"/>
      <c r="AV19" s="32"/>
      <c r="AW19" s="32"/>
      <c r="AX19" s="40" t="n">
        <f aca="false">S19+AP19</f>
        <v>45</v>
      </c>
      <c r="AY19" s="41" t="n">
        <f aca="false">U19+AR19</f>
        <v>2</v>
      </c>
    </row>
    <row r="20" customFormat="false" ht="15" hidden="false" customHeight="true" outlineLevel="0" collapsed="false">
      <c r="A20" s="27" t="n">
        <v>5</v>
      </c>
      <c r="B20" s="28" t="s">
        <v>42</v>
      </c>
      <c r="C20" s="29" t="s">
        <v>49</v>
      </c>
      <c r="D20" s="30"/>
      <c r="E20" s="31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1"/>
      <c r="R20" s="33"/>
      <c r="S20" s="33"/>
      <c r="T20" s="42"/>
      <c r="U20" s="35"/>
      <c r="V20" s="36"/>
      <c r="W20" s="36"/>
      <c r="X20" s="36"/>
      <c r="Y20" s="36"/>
      <c r="Z20" s="37"/>
      <c r="AA20" s="38" t="n">
        <v>15</v>
      </c>
      <c r="AB20" s="31"/>
      <c r="AC20" s="34" t="n">
        <v>20</v>
      </c>
      <c r="AD20" s="32"/>
      <c r="AE20" s="39"/>
      <c r="AF20" s="39"/>
      <c r="AG20" s="39"/>
      <c r="AH20" s="39"/>
      <c r="AI20" s="32"/>
      <c r="AJ20" s="32"/>
      <c r="AK20" s="32"/>
      <c r="AL20" s="32"/>
      <c r="AM20" s="32"/>
      <c r="AN20" s="31" t="n">
        <v>25</v>
      </c>
      <c r="AO20" s="32" t="n">
        <f aca="false">SUM(AA20:AL20)</f>
        <v>35</v>
      </c>
      <c r="AP20" s="32" t="n">
        <f aca="false">SUM(AA20:AN20)</f>
        <v>60</v>
      </c>
      <c r="AQ20" s="31" t="s">
        <v>44</v>
      </c>
      <c r="AR20" s="35" t="n">
        <v>2</v>
      </c>
      <c r="AS20" s="32" t="n">
        <v>1.5</v>
      </c>
      <c r="AT20" s="32"/>
      <c r="AU20" s="32" t="n">
        <v>2</v>
      </c>
      <c r="AV20" s="32" t="n">
        <v>2</v>
      </c>
      <c r="AW20" s="32"/>
      <c r="AX20" s="40" t="n">
        <f aca="false">S20+AP20</f>
        <v>60</v>
      </c>
      <c r="AY20" s="41" t="n">
        <f aca="false">U20+AR20</f>
        <v>2</v>
      </c>
    </row>
    <row r="21" s="53" customFormat="true" ht="15" hidden="false" customHeight="true" outlineLevel="0" collapsed="false">
      <c r="A21" s="27" t="n">
        <v>6</v>
      </c>
      <c r="B21" s="28" t="s">
        <v>42</v>
      </c>
      <c r="C21" s="29" t="s">
        <v>50</v>
      </c>
      <c r="D21" s="44"/>
      <c r="E21" s="45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5"/>
      <c r="R21" s="33"/>
      <c r="S21" s="33"/>
      <c r="T21" s="42"/>
      <c r="U21" s="47"/>
      <c r="V21" s="48"/>
      <c r="W21" s="48"/>
      <c r="X21" s="48"/>
      <c r="Y21" s="48"/>
      <c r="Z21" s="49"/>
      <c r="AA21" s="50" t="n">
        <v>15</v>
      </c>
      <c r="AB21" s="45"/>
      <c r="AC21" s="51" t="n">
        <v>20</v>
      </c>
      <c r="AD21" s="46"/>
      <c r="AE21" s="52"/>
      <c r="AF21" s="52"/>
      <c r="AG21" s="52"/>
      <c r="AH21" s="52"/>
      <c r="AI21" s="46"/>
      <c r="AJ21" s="46"/>
      <c r="AK21" s="46"/>
      <c r="AL21" s="46"/>
      <c r="AM21" s="46"/>
      <c r="AN21" s="45" t="n">
        <v>15</v>
      </c>
      <c r="AO21" s="32" t="n">
        <f aca="false">SUM(AA21:AL21)</f>
        <v>35</v>
      </c>
      <c r="AP21" s="32" t="n">
        <f aca="false">SUM(AA21:AN21)</f>
        <v>50</v>
      </c>
      <c r="AQ21" s="45" t="s">
        <v>46</v>
      </c>
      <c r="AR21" s="47" t="n">
        <v>3</v>
      </c>
      <c r="AS21" s="46" t="n">
        <v>1.5</v>
      </c>
      <c r="AT21" s="46"/>
      <c r="AU21" s="46" t="n">
        <v>2</v>
      </c>
      <c r="AV21" s="46" t="n">
        <v>2</v>
      </c>
      <c r="AW21" s="46"/>
      <c r="AX21" s="40" t="n">
        <f aca="false">S21+AP21</f>
        <v>50</v>
      </c>
      <c r="AY21" s="41" t="n">
        <f aca="false">U21+AR21</f>
        <v>3</v>
      </c>
    </row>
    <row r="22" customFormat="false" ht="15" hidden="false" customHeight="true" outlineLevel="0" collapsed="false">
      <c r="A22" s="27" t="n">
        <v>7</v>
      </c>
      <c r="B22" s="28" t="s">
        <v>42</v>
      </c>
      <c r="C22" s="29" t="s">
        <v>51</v>
      </c>
      <c r="D22" s="30" t="n">
        <v>15</v>
      </c>
      <c r="E22" s="31" t="n">
        <v>15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1" t="n">
        <v>15</v>
      </c>
      <c r="R22" s="33" t="n">
        <f aca="false">SUM(D22:O22)</f>
        <v>30</v>
      </c>
      <c r="S22" s="33" t="n">
        <f aca="false">SUM(D22:Q22)</f>
        <v>45</v>
      </c>
      <c r="T22" s="54" t="s">
        <v>46</v>
      </c>
      <c r="U22" s="35" t="n">
        <v>2</v>
      </c>
      <c r="V22" s="36" t="n">
        <v>1.5</v>
      </c>
      <c r="W22" s="36"/>
      <c r="X22" s="36"/>
      <c r="Y22" s="36" t="n">
        <v>2</v>
      </c>
      <c r="Z22" s="37"/>
      <c r="AA22" s="39"/>
      <c r="AB22" s="39"/>
      <c r="AC22" s="55"/>
      <c r="AD22" s="32"/>
      <c r="AE22" s="39"/>
      <c r="AF22" s="39"/>
      <c r="AG22" s="39"/>
      <c r="AH22" s="39"/>
      <c r="AI22" s="32"/>
      <c r="AJ22" s="32"/>
      <c r="AK22" s="32"/>
      <c r="AL22" s="32"/>
      <c r="AM22" s="32"/>
      <c r="AN22" s="32"/>
      <c r="AO22" s="32"/>
      <c r="AP22" s="32"/>
      <c r="AQ22" s="56"/>
      <c r="AR22" s="35"/>
      <c r="AS22" s="32"/>
      <c r="AT22" s="32"/>
      <c r="AU22" s="32"/>
      <c r="AV22" s="32"/>
      <c r="AW22" s="32"/>
      <c r="AX22" s="40" t="n">
        <f aca="false">S22+AP22</f>
        <v>45</v>
      </c>
      <c r="AY22" s="41" t="n">
        <f aca="false">U22+AR22</f>
        <v>2</v>
      </c>
    </row>
    <row r="23" customFormat="false" ht="25.5" hidden="false" customHeight="false" outlineLevel="0" collapsed="false">
      <c r="A23" s="27" t="n">
        <v>8</v>
      </c>
      <c r="B23" s="28" t="s">
        <v>42</v>
      </c>
      <c r="C23" s="57" t="s">
        <v>52</v>
      </c>
      <c r="D23" s="30" t="n">
        <v>15</v>
      </c>
      <c r="E23" s="31" t="n">
        <v>15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1" t="n">
        <v>25</v>
      </c>
      <c r="R23" s="33" t="n">
        <f aca="false">SUM(D23:O23)</f>
        <v>30</v>
      </c>
      <c r="S23" s="33" t="n">
        <f aca="false">SUM(D23:Q23)</f>
        <v>55</v>
      </c>
      <c r="T23" s="54" t="s">
        <v>46</v>
      </c>
      <c r="U23" s="35" t="n">
        <v>2</v>
      </c>
      <c r="V23" s="36" t="n">
        <v>1.5</v>
      </c>
      <c r="W23" s="36"/>
      <c r="X23" s="36"/>
      <c r="Y23" s="36" t="n">
        <v>2</v>
      </c>
      <c r="Z23" s="37"/>
      <c r="AA23" s="39"/>
      <c r="AB23" s="39"/>
      <c r="AC23" s="55"/>
      <c r="AD23" s="32"/>
      <c r="AE23" s="39"/>
      <c r="AF23" s="39"/>
      <c r="AG23" s="39"/>
      <c r="AH23" s="39"/>
      <c r="AI23" s="32"/>
      <c r="AJ23" s="32"/>
      <c r="AK23" s="32"/>
      <c r="AL23" s="32"/>
      <c r="AM23" s="32"/>
      <c r="AN23" s="32"/>
      <c r="AO23" s="32"/>
      <c r="AP23" s="32"/>
      <c r="AQ23" s="56"/>
      <c r="AR23" s="35"/>
      <c r="AS23" s="32"/>
      <c r="AT23" s="32"/>
      <c r="AU23" s="32"/>
      <c r="AV23" s="32"/>
      <c r="AW23" s="32"/>
      <c r="AX23" s="40" t="n">
        <f aca="false">S23+AP23</f>
        <v>55</v>
      </c>
      <c r="AY23" s="41" t="n">
        <f aca="false">U23+AR23</f>
        <v>2</v>
      </c>
    </row>
    <row r="24" customFormat="false" ht="25.5" hidden="false" customHeight="true" outlineLevel="0" collapsed="false">
      <c r="A24" s="27" t="n">
        <v>9</v>
      </c>
      <c r="B24" s="28" t="s">
        <v>42</v>
      </c>
      <c r="C24" s="58" t="s">
        <v>53</v>
      </c>
      <c r="D24" s="30" t="n">
        <v>15</v>
      </c>
      <c r="E24" s="31"/>
      <c r="F24" s="32" t="n">
        <v>15</v>
      </c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1" t="n">
        <v>25</v>
      </c>
      <c r="R24" s="33" t="n">
        <f aca="false">SUM(D24:O24)</f>
        <v>30</v>
      </c>
      <c r="S24" s="33" t="n">
        <f aca="false">SUM(D24:Q24)</f>
        <v>55</v>
      </c>
      <c r="T24" s="54" t="s">
        <v>44</v>
      </c>
      <c r="U24" s="35" t="n">
        <v>2</v>
      </c>
      <c r="V24" s="36" t="n">
        <v>1.5</v>
      </c>
      <c r="W24" s="36"/>
      <c r="X24" s="36"/>
      <c r="Y24" s="36"/>
      <c r="Z24" s="37"/>
      <c r="AA24" s="39"/>
      <c r="AB24" s="39"/>
      <c r="AC24" s="39"/>
      <c r="AD24" s="59"/>
      <c r="AE24" s="39"/>
      <c r="AF24" s="39"/>
      <c r="AG24" s="39"/>
      <c r="AH24" s="39"/>
      <c r="AI24" s="32"/>
      <c r="AJ24" s="32"/>
      <c r="AK24" s="32"/>
      <c r="AL24" s="32"/>
      <c r="AM24" s="32"/>
      <c r="AN24" s="32"/>
      <c r="AO24" s="32"/>
      <c r="AP24" s="32"/>
      <c r="AQ24" s="56"/>
      <c r="AR24" s="35"/>
      <c r="AS24" s="32"/>
      <c r="AT24" s="32"/>
      <c r="AU24" s="32"/>
      <c r="AV24" s="32"/>
      <c r="AW24" s="32"/>
      <c r="AX24" s="40" t="n">
        <f aca="false">S24+AP24</f>
        <v>55</v>
      </c>
      <c r="AY24" s="41" t="n">
        <f aca="false">U24+AR24</f>
        <v>2</v>
      </c>
    </row>
    <row r="25" customFormat="false" ht="15" hidden="false" customHeight="true" outlineLevel="0" collapsed="false">
      <c r="A25" s="27" t="n">
        <v>10</v>
      </c>
      <c r="B25" s="28" t="s">
        <v>42</v>
      </c>
      <c r="C25" s="60" t="s">
        <v>54</v>
      </c>
      <c r="D25" s="38" t="n">
        <v>15</v>
      </c>
      <c r="E25" s="31" t="n">
        <v>10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1" t="n">
        <v>25</v>
      </c>
      <c r="R25" s="33" t="n">
        <f aca="false">SUM(D25:O25)</f>
        <v>25</v>
      </c>
      <c r="S25" s="33" t="n">
        <f aca="false">SUM(D25:Q25)</f>
        <v>50</v>
      </c>
      <c r="T25" s="54" t="s">
        <v>46</v>
      </c>
      <c r="U25" s="35" t="n">
        <v>2</v>
      </c>
      <c r="V25" s="36" t="n">
        <v>1.5</v>
      </c>
      <c r="W25" s="36"/>
      <c r="X25" s="36"/>
      <c r="Y25" s="36"/>
      <c r="Z25" s="37"/>
      <c r="AA25" s="39"/>
      <c r="AB25" s="39"/>
      <c r="AC25" s="39"/>
      <c r="AD25" s="39"/>
      <c r="AE25" s="39"/>
      <c r="AF25" s="39"/>
      <c r="AG25" s="39"/>
      <c r="AH25" s="39"/>
      <c r="AI25" s="32"/>
      <c r="AJ25" s="32"/>
      <c r="AK25" s="32"/>
      <c r="AL25" s="32"/>
      <c r="AM25" s="32"/>
      <c r="AN25" s="32"/>
      <c r="AO25" s="32"/>
      <c r="AP25" s="32"/>
      <c r="AQ25" s="56"/>
      <c r="AR25" s="35"/>
      <c r="AS25" s="32"/>
      <c r="AT25" s="32"/>
      <c r="AU25" s="32"/>
      <c r="AV25" s="32"/>
      <c r="AW25" s="32"/>
      <c r="AX25" s="40" t="n">
        <f aca="false">S25+AP25</f>
        <v>50</v>
      </c>
      <c r="AY25" s="41" t="n">
        <f aca="false">U25+AR25</f>
        <v>2</v>
      </c>
    </row>
    <row r="26" customFormat="false" ht="15" hidden="false" customHeight="true" outlineLevel="0" collapsed="false">
      <c r="A26" s="27" t="n">
        <v>11</v>
      </c>
      <c r="B26" s="28" t="s">
        <v>42</v>
      </c>
      <c r="C26" s="61" t="s">
        <v>55</v>
      </c>
      <c r="D26" s="38" t="n">
        <v>15</v>
      </c>
      <c r="E26" s="31" t="n">
        <v>15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1" t="n">
        <v>25</v>
      </c>
      <c r="R26" s="33" t="n">
        <f aca="false">SUM(D26:O26)</f>
        <v>30</v>
      </c>
      <c r="S26" s="33" t="n">
        <f aca="false">SUM(D26:Q26)</f>
        <v>55</v>
      </c>
      <c r="T26" s="54" t="s">
        <v>44</v>
      </c>
      <c r="U26" s="35" t="n">
        <v>2</v>
      </c>
      <c r="V26" s="36" t="n">
        <v>1.5</v>
      </c>
      <c r="W26" s="36"/>
      <c r="X26" s="36"/>
      <c r="Y26" s="36" t="n">
        <v>2</v>
      </c>
      <c r="Z26" s="37"/>
      <c r="AA26" s="39"/>
      <c r="AB26" s="39"/>
      <c r="AC26" s="39"/>
      <c r="AD26" s="39"/>
      <c r="AE26" s="39"/>
      <c r="AF26" s="39"/>
      <c r="AG26" s="39"/>
      <c r="AH26" s="39"/>
      <c r="AI26" s="32"/>
      <c r="AJ26" s="32"/>
      <c r="AK26" s="32"/>
      <c r="AL26" s="32"/>
      <c r="AM26" s="32"/>
      <c r="AN26" s="32"/>
      <c r="AO26" s="32"/>
      <c r="AP26" s="32"/>
      <c r="AQ26" s="56"/>
      <c r="AR26" s="35"/>
      <c r="AS26" s="32"/>
      <c r="AT26" s="32"/>
      <c r="AU26" s="32"/>
      <c r="AV26" s="32"/>
      <c r="AW26" s="32"/>
      <c r="AX26" s="40" t="n">
        <f aca="false">S26+AP26</f>
        <v>55</v>
      </c>
      <c r="AY26" s="41" t="n">
        <f aca="false">U26+AR26</f>
        <v>2</v>
      </c>
    </row>
    <row r="27" customFormat="false" ht="15" hidden="false" customHeight="true" outlineLevel="0" collapsed="false">
      <c r="A27" s="27" t="n">
        <v>12</v>
      </c>
      <c r="B27" s="28" t="s">
        <v>42</v>
      </c>
      <c r="C27" s="62" t="s">
        <v>56</v>
      </c>
      <c r="D27" s="38"/>
      <c r="E27" s="31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1"/>
      <c r="R27" s="33"/>
      <c r="S27" s="33"/>
      <c r="T27" s="54"/>
      <c r="U27" s="35"/>
      <c r="V27" s="36"/>
      <c r="W27" s="36"/>
      <c r="X27" s="36"/>
      <c r="Y27" s="36"/>
      <c r="Z27" s="37"/>
      <c r="AA27" s="38" t="n">
        <v>25</v>
      </c>
      <c r="AB27" s="31" t="n">
        <v>20</v>
      </c>
      <c r="AC27" s="39"/>
      <c r="AD27" s="39"/>
      <c r="AE27" s="39"/>
      <c r="AF27" s="39"/>
      <c r="AG27" s="39"/>
      <c r="AH27" s="39"/>
      <c r="AI27" s="32"/>
      <c r="AJ27" s="32"/>
      <c r="AK27" s="32"/>
      <c r="AL27" s="32"/>
      <c r="AM27" s="32"/>
      <c r="AN27" s="31" t="n">
        <v>20</v>
      </c>
      <c r="AO27" s="32" t="n">
        <f aca="false">SUM(AA27:AL27)</f>
        <v>45</v>
      </c>
      <c r="AP27" s="32" t="n">
        <f aca="false">SUM(AA27:AN27)</f>
        <v>65</v>
      </c>
      <c r="AQ27" s="56" t="s">
        <v>44</v>
      </c>
      <c r="AR27" s="35" t="n">
        <v>3</v>
      </c>
      <c r="AS27" s="32" t="n">
        <v>2</v>
      </c>
      <c r="AT27" s="32"/>
      <c r="AU27" s="32" t="n">
        <v>3</v>
      </c>
      <c r="AV27" s="32"/>
      <c r="AW27" s="32"/>
      <c r="AX27" s="40" t="n">
        <f aca="false">S27+AP27</f>
        <v>65</v>
      </c>
      <c r="AY27" s="41" t="n">
        <f aca="false">U27+AR27</f>
        <v>3</v>
      </c>
    </row>
    <row r="28" customFormat="false" ht="15" hidden="false" customHeight="true" outlineLevel="0" collapsed="false">
      <c r="A28" s="27" t="n">
        <v>13</v>
      </c>
      <c r="B28" s="28" t="s">
        <v>42</v>
      </c>
      <c r="C28" s="62" t="s">
        <v>57</v>
      </c>
      <c r="D28" s="38"/>
      <c r="E28" s="31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1"/>
      <c r="R28" s="33"/>
      <c r="S28" s="33"/>
      <c r="T28" s="54"/>
      <c r="U28" s="35"/>
      <c r="V28" s="36"/>
      <c r="W28" s="36"/>
      <c r="X28" s="36"/>
      <c r="Y28" s="36"/>
      <c r="Z28" s="37"/>
      <c r="AA28" s="38" t="n">
        <v>20</v>
      </c>
      <c r="AB28" s="31" t="n">
        <v>15</v>
      </c>
      <c r="AC28" s="39"/>
      <c r="AD28" s="39"/>
      <c r="AE28" s="39"/>
      <c r="AF28" s="39"/>
      <c r="AG28" s="39"/>
      <c r="AH28" s="39"/>
      <c r="AI28" s="32"/>
      <c r="AJ28" s="32"/>
      <c r="AK28" s="32"/>
      <c r="AL28" s="32"/>
      <c r="AM28" s="32"/>
      <c r="AN28" s="31" t="n">
        <v>25</v>
      </c>
      <c r="AO28" s="32" t="n">
        <f aca="false">SUM(AA28:AL28)</f>
        <v>35</v>
      </c>
      <c r="AP28" s="32" t="n">
        <f aca="false">SUM(AA28:AN28)</f>
        <v>60</v>
      </c>
      <c r="AQ28" s="56" t="s">
        <v>46</v>
      </c>
      <c r="AR28" s="35" t="n">
        <v>2</v>
      </c>
      <c r="AS28" s="32" t="n">
        <v>1.5</v>
      </c>
      <c r="AT28" s="32"/>
      <c r="AU28" s="32"/>
      <c r="AV28" s="32" t="n">
        <v>2</v>
      </c>
      <c r="AW28" s="32"/>
      <c r="AX28" s="40" t="n">
        <f aca="false">S28+AP28</f>
        <v>60</v>
      </c>
      <c r="AY28" s="41" t="n">
        <f aca="false">U28+AR28</f>
        <v>2</v>
      </c>
    </row>
    <row r="29" customFormat="false" ht="25.5" hidden="false" customHeight="true" outlineLevel="0" collapsed="false">
      <c r="A29" s="27" t="n">
        <v>14</v>
      </c>
      <c r="B29" s="63" t="s">
        <v>42</v>
      </c>
      <c r="C29" s="64" t="s">
        <v>58</v>
      </c>
      <c r="D29" s="65"/>
      <c r="E29" s="66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66"/>
      <c r="R29" s="33"/>
      <c r="S29" s="33"/>
      <c r="T29" s="54"/>
      <c r="U29" s="35"/>
      <c r="V29" s="36"/>
      <c r="W29" s="36"/>
      <c r="X29" s="36"/>
      <c r="Y29" s="36"/>
      <c r="Z29" s="37"/>
      <c r="AA29" s="38" t="n">
        <v>20</v>
      </c>
      <c r="AB29" s="31"/>
      <c r="AC29" s="39" t="n">
        <v>20</v>
      </c>
      <c r="AD29" s="39"/>
      <c r="AE29" s="39"/>
      <c r="AF29" s="39"/>
      <c r="AG29" s="39"/>
      <c r="AH29" s="39"/>
      <c r="AI29" s="32"/>
      <c r="AJ29" s="32"/>
      <c r="AK29" s="32"/>
      <c r="AL29" s="32"/>
      <c r="AM29" s="32"/>
      <c r="AN29" s="31" t="n">
        <v>25</v>
      </c>
      <c r="AO29" s="32" t="n">
        <f aca="false">SUM(AA29:AL29)</f>
        <v>40</v>
      </c>
      <c r="AP29" s="32" t="n">
        <f aca="false">SUM(AA29:AN29)</f>
        <v>65</v>
      </c>
      <c r="AQ29" s="56" t="s">
        <v>44</v>
      </c>
      <c r="AR29" s="35" t="n">
        <v>3</v>
      </c>
      <c r="AS29" s="32" t="n">
        <v>2.5</v>
      </c>
      <c r="AT29" s="32"/>
      <c r="AU29" s="32"/>
      <c r="AV29" s="32" t="n">
        <v>3</v>
      </c>
      <c r="AW29" s="32"/>
      <c r="AX29" s="40" t="n">
        <f aca="false">S29+AP29</f>
        <v>65</v>
      </c>
      <c r="AY29" s="41" t="n">
        <f aca="false">U29+AR29</f>
        <v>3</v>
      </c>
    </row>
    <row r="30" customFormat="false" ht="24" hidden="false" customHeight="true" outlineLevel="0" collapsed="false">
      <c r="A30" s="27" t="n">
        <v>15</v>
      </c>
      <c r="B30" s="63" t="s">
        <v>42</v>
      </c>
      <c r="C30" s="67" t="s">
        <v>59</v>
      </c>
      <c r="D30" s="38"/>
      <c r="E30" s="31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1"/>
      <c r="R30" s="33"/>
      <c r="S30" s="33"/>
      <c r="T30" s="54"/>
      <c r="U30" s="35"/>
      <c r="V30" s="36"/>
      <c r="W30" s="36"/>
      <c r="X30" s="36"/>
      <c r="Y30" s="36"/>
      <c r="Z30" s="37"/>
      <c r="AA30" s="38" t="n">
        <v>15</v>
      </c>
      <c r="AB30" s="31" t="n">
        <v>15</v>
      </c>
      <c r="AC30" s="39"/>
      <c r="AD30" s="39"/>
      <c r="AE30" s="39"/>
      <c r="AF30" s="39"/>
      <c r="AG30" s="39"/>
      <c r="AH30" s="39"/>
      <c r="AI30" s="32"/>
      <c r="AJ30" s="32"/>
      <c r="AK30" s="32"/>
      <c r="AL30" s="32"/>
      <c r="AM30" s="32"/>
      <c r="AN30" s="68" t="n">
        <v>20</v>
      </c>
      <c r="AO30" s="32" t="n">
        <f aca="false">SUM(AA30:AL30)</f>
        <v>30</v>
      </c>
      <c r="AP30" s="32" t="n">
        <f aca="false">SUM(AA30:AN30)</f>
        <v>50</v>
      </c>
      <c r="AQ30" s="56" t="s">
        <v>44</v>
      </c>
      <c r="AR30" s="35" t="n">
        <v>2</v>
      </c>
      <c r="AS30" s="32" t="n">
        <v>1.5</v>
      </c>
      <c r="AT30" s="32"/>
      <c r="AU30" s="32" t="n">
        <v>2</v>
      </c>
      <c r="AV30" s="32" t="n">
        <v>2</v>
      </c>
      <c r="AW30" s="32"/>
      <c r="AX30" s="40" t="n">
        <f aca="false">S30+AP30</f>
        <v>50</v>
      </c>
      <c r="AY30" s="41" t="n">
        <f aca="false">U30+AR30</f>
        <v>2</v>
      </c>
    </row>
    <row r="31" s="53" customFormat="true" ht="15" hidden="false" customHeight="true" outlineLevel="0" collapsed="false">
      <c r="A31" s="27" t="n">
        <v>16</v>
      </c>
      <c r="B31" s="63" t="s">
        <v>42</v>
      </c>
      <c r="C31" s="69" t="s">
        <v>60</v>
      </c>
      <c r="D31" s="50"/>
      <c r="E31" s="45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5"/>
      <c r="R31" s="33"/>
      <c r="S31" s="33"/>
      <c r="T31" s="70"/>
      <c r="U31" s="47"/>
      <c r="V31" s="48"/>
      <c r="W31" s="48"/>
      <c r="X31" s="48"/>
      <c r="Y31" s="48"/>
      <c r="Z31" s="49"/>
      <c r="AA31" s="71" t="n">
        <v>15</v>
      </c>
      <c r="AB31" s="72" t="n">
        <v>15</v>
      </c>
      <c r="AC31" s="52"/>
      <c r="AD31" s="52"/>
      <c r="AE31" s="52"/>
      <c r="AF31" s="52"/>
      <c r="AG31" s="52"/>
      <c r="AH31" s="52"/>
      <c r="AI31" s="46"/>
      <c r="AJ31" s="46"/>
      <c r="AK31" s="46"/>
      <c r="AL31" s="46"/>
      <c r="AM31" s="73"/>
      <c r="AN31" s="45" t="n">
        <v>15</v>
      </c>
      <c r="AO31" s="32" t="n">
        <f aca="false">SUM(AA31:AL31)</f>
        <v>30</v>
      </c>
      <c r="AP31" s="32" t="n">
        <f aca="false">SUM(AA31:AN31)</f>
        <v>45</v>
      </c>
      <c r="AQ31" s="74" t="s">
        <v>44</v>
      </c>
      <c r="AR31" s="47" t="n">
        <v>2</v>
      </c>
      <c r="AS31" s="46" t="n">
        <v>1.5</v>
      </c>
      <c r="AT31" s="46"/>
      <c r="AU31" s="46"/>
      <c r="AV31" s="46"/>
      <c r="AW31" s="46"/>
      <c r="AX31" s="40" t="n">
        <f aca="false">S31+AP31</f>
        <v>45</v>
      </c>
      <c r="AY31" s="41" t="n">
        <f aca="false">U31+AR31</f>
        <v>2</v>
      </c>
    </row>
    <row r="32" customFormat="false" ht="15" hidden="false" customHeight="true" outlineLevel="0" collapsed="false">
      <c r="A32" s="27" t="n">
        <v>17</v>
      </c>
      <c r="B32" s="63" t="s">
        <v>61</v>
      </c>
      <c r="C32" s="75" t="s">
        <v>62</v>
      </c>
      <c r="D32" s="50"/>
      <c r="E32" s="45"/>
      <c r="F32" s="32"/>
      <c r="G32" s="32"/>
      <c r="H32" s="32"/>
      <c r="I32" s="32"/>
      <c r="J32" s="32"/>
      <c r="K32" s="32"/>
      <c r="L32" s="32"/>
      <c r="M32" s="32" t="n">
        <v>30</v>
      </c>
      <c r="N32" s="32"/>
      <c r="O32" s="32"/>
      <c r="P32" s="32"/>
      <c r="Q32" s="45" t="n">
        <v>25</v>
      </c>
      <c r="R32" s="33" t="n">
        <f aca="false">SUM(D32:O32)</f>
        <v>30</v>
      </c>
      <c r="S32" s="33" t="n">
        <f aca="false">SUM(D32:Q32)</f>
        <v>55</v>
      </c>
      <c r="T32" s="56" t="s">
        <v>44</v>
      </c>
      <c r="U32" s="76" t="n">
        <v>2</v>
      </c>
      <c r="V32" s="36" t="n">
        <v>2</v>
      </c>
      <c r="W32" s="36" t="n">
        <v>2</v>
      </c>
      <c r="X32" s="36" t="n">
        <v>2</v>
      </c>
      <c r="Y32" s="36" t="n">
        <v>2</v>
      </c>
      <c r="Z32" s="37"/>
      <c r="AA32" s="50"/>
      <c r="AB32" s="45"/>
      <c r="AC32" s="39"/>
      <c r="AD32" s="39"/>
      <c r="AE32" s="39"/>
      <c r="AF32" s="39"/>
      <c r="AG32" s="39"/>
      <c r="AH32" s="39"/>
      <c r="AI32" s="32"/>
      <c r="AJ32" s="32"/>
      <c r="AK32" s="32"/>
      <c r="AL32" s="32"/>
      <c r="AM32" s="77"/>
      <c r="AN32" s="45"/>
      <c r="AO32" s="32"/>
      <c r="AP32" s="32"/>
      <c r="AQ32" s="56"/>
      <c r="AR32" s="35"/>
      <c r="AS32" s="32"/>
      <c r="AT32" s="32"/>
      <c r="AU32" s="32"/>
      <c r="AV32" s="32"/>
      <c r="AW32" s="32"/>
      <c r="AX32" s="40" t="n">
        <f aca="false">S32+AP32</f>
        <v>55</v>
      </c>
      <c r="AY32" s="41" t="n">
        <f aca="false">U32+AR32</f>
        <v>2</v>
      </c>
    </row>
    <row r="33" customFormat="false" ht="30" hidden="false" customHeight="true" outlineLevel="0" collapsed="false">
      <c r="A33" s="27" t="n">
        <v>18</v>
      </c>
      <c r="B33" s="63" t="s">
        <v>61</v>
      </c>
      <c r="C33" s="69" t="s">
        <v>63</v>
      </c>
      <c r="D33" s="50" t="n">
        <v>15</v>
      </c>
      <c r="E33" s="45" t="n">
        <v>20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45" t="n">
        <v>25</v>
      </c>
      <c r="R33" s="33" t="n">
        <f aca="false">SUM(D33:O33)</f>
        <v>35</v>
      </c>
      <c r="S33" s="33" t="n">
        <f aca="false">SUM(D33:Q33)</f>
        <v>60</v>
      </c>
      <c r="T33" s="56" t="s">
        <v>64</v>
      </c>
      <c r="U33" s="35" t="n">
        <v>2</v>
      </c>
      <c r="V33" s="36" t="n">
        <v>1.5</v>
      </c>
      <c r="W33" s="36" t="n">
        <v>2</v>
      </c>
      <c r="X33" s="36"/>
      <c r="Y33" s="36"/>
      <c r="Z33" s="37"/>
      <c r="AA33" s="50"/>
      <c r="AB33" s="45"/>
      <c r="AC33" s="39"/>
      <c r="AD33" s="39"/>
      <c r="AE33" s="39"/>
      <c r="AF33" s="39"/>
      <c r="AG33" s="39"/>
      <c r="AH33" s="39"/>
      <c r="AI33" s="32"/>
      <c r="AJ33" s="32"/>
      <c r="AK33" s="32"/>
      <c r="AL33" s="32"/>
      <c r="AM33" s="77"/>
      <c r="AN33" s="45"/>
      <c r="AO33" s="32"/>
      <c r="AP33" s="32"/>
      <c r="AQ33" s="56"/>
      <c r="AR33" s="35"/>
      <c r="AS33" s="32"/>
      <c r="AT33" s="32"/>
      <c r="AU33" s="32"/>
      <c r="AV33" s="32"/>
      <c r="AW33" s="32"/>
      <c r="AX33" s="40" t="n">
        <f aca="false">S33+AP33</f>
        <v>60</v>
      </c>
      <c r="AY33" s="41" t="n">
        <f aca="false">U33+AR33</f>
        <v>2</v>
      </c>
    </row>
    <row r="34" customFormat="false" ht="49.5" hidden="false" customHeight="true" outlineLevel="0" collapsed="false">
      <c r="A34" s="27" t="n">
        <v>19</v>
      </c>
      <c r="B34" s="63" t="s">
        <v>61</v>
      </c>
      <c r="C34" s="69" t="s">
        <v>65</v>
      </c>
      <c r="D34" s="50" t="n">
        <v>15</v>
      </c>
      <c r="E34" s="45" t="n">
        <v>15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45" t="n">
        <v>25</v>
      </c>
      <c r="R34" s="33" t="n">
        <f aca="false">SUM(D34:O34)</f>
        <v>30</v>
      </c>
      <c r="S34" s="33" t="n">
        <f aca="false">SUM(D34:Q34)</f>
        <v>55</v>
      </c>
      <c r="T34" s="56" t="s">
        <v>64</v>
      </c>
      <c r="U34" s="35" t="n">
        <v>2</v>
      </c>
      <c r="V34" s="36" t="n">
        <v>1.5</v>
      </c>
      <c r="W34" s="36" t="n">
        <v>2</v>
      </c>
      <c r="X34" s="36"/>
      <c r="Y34" s="36"/>
      <c r="Z34" s="37"/>
      <c r="AA34" s="50"/>
      <c r="AB34" s="45"/>
      <c r="AC34" s="39"/>
      <c r="AD34" s="39"/>
      <c r="AE34" s="39"/>
      <c r="AF34" s="39"/>
      <c r="AG34" s="39"/>
      <c r="AH34" s="39"/>
      <c r="AI34" s="32"/>
      <c r="AJ34" s="32"/>
      <c r="AK34" s="32"/>
      <c r="AL34" s="32"/>
      <c r="AM34" s="77"/>
      <c r="AN34" s="45"/>
      <c r="AO34" s="32"/>
      <c r="AP34" s="32"/>
      <c r="AQ34" s="56"/>
      <c r="AR34" s="35"/>
      <c r="AS34" s="32"/>
      <c r="AT34" s="32"/>
      <c r="AU34" s="32"/>
      <c r="AV34" s="32"/>
      <c r="AW34" s="32"/>
      <c r="AX34" s="40" t="n">
        <f aca="false">S34+AP34</f>
        <v>55</v>
      </c>
      <c r="AY34" s="41" t="n">
        <f aca="false">U34+AR34</f>
        <v>2</v>
      </c>
    </row>
    <row r="35" customFormat="false" ht="39.75" hidden="false" customHeight="true" outlineLevel="0" collapsed="false">
      <c r="A35" s="27" t="n">
        <v>20</v>
      </c>
      <c r="B35" s="63" t="s">
        <v>61</v>
      </c>
      <c r="C35" s="69" t="s">
        <v>66</v>
      </c>
      <c r="D35" s="50" t="n">
        <v>15</v>
      </c>
      <c r="E35" s="45" t="n">
        <v>10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45" t="n">
        <v>35</v>
      </c>
      <c r="R35" s="33" t="n">
        <f aca="false">SUM(D35:O35)</f>
        <v>25</v>
      </c>
      <c r="S35" s="33" t="n">
        <f aca="false">SUM(D35:Q35)</f>
        <v>60</v>
      </c>
      <c r="T35" s="56" t="s">
        <v>64</v>
      </c>
      <c r="U35" s="35" t="n">
        <v>2</v>
      </c>
      <c r="V35" s="36" t="n">
        <v>1.5</v>
      </c>
      <c r="W35" s="36" t="n">
        <v>2</v>
      </c>
      <c r="X35" s="36"/>
      <c r="Y35" s="36"/>
      <c r="Z35" s="37"/>
      <c r="AA35" s="50"/>
      <c r="AB35" s="45"/>
      <c r="AC35" s="39"/>
      <c r="AD35" s="39"/>
      <c r="AE35" s="39"/>
      <c r="AF35" s="39"/>
      <c r="AG35" s="39"/>
      <c r="AH35" s="39"/>
      <c r="AI35" s="32"/>
      <c r="AJ35" s="32"/>
      <c r="AK35" s="32"/>
      <c r="AL35" s="32"/>
      <c r="AM35" s="77"/>
      <c r="AN35" s="45"/>
      <c r="AO35" s="32"/>
      <c r="AP35" s="32"/>
      <c r="AQ35" s="56"/>
      <c r="AR35" s="35"/>
      <c r="AS35" s="32"/>
      <c r="AT35" s="32"/>
      <c r="AU35" s="32"/>
      <c r="AV35" s="32"/>
      <c r="AW35" s="32"/>
      <c r="AX35" s="40" t="n">
        <f aca="false">S35+AP35</f>
        <v>60</v>
      </c>
      <c r="AY35" s="41" t="n">
        <f aca="false">U35+AR35</f>
        <v>2</v>
      </c>
    </row>
    <row r="36" customFormat="false" ht="48" hidden="false" customHeight="true" outlineLevel="0" collapsed="false">
      <c r="A36" s="27" t="n">
        <v>21</v>
      </c>
      <c r="B36" s="63" t="s">
        <v>61</v>
      </c>
      <c r="C36" s="69" t="s">
        <v>67</v>
      </c>
      <c r="D36" s="50" t="n">
        <v>15</v>
      </c>
      <c r="E36" s="45" t="n">
        <v>15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72" t="n">
        <v>35</v>
      </c>
      <c r="R36" s="33" t="n">
        <f aca="false">SUM(D36:O36)</f>
        <v>30</v>
      </c>
      <c r="S36" s="33" t="n">
        <f aca="false">SUM(D36:Q36)</f>
        <v>65</v>
      </c>
      <c r="T36" s="78" t="s">
        <v>64</v>
      </c>
      <c r="U36" s="35" t="n">
        <v>2</v>
      </c>
      <c r="V36" s="36" t="n">
        <v>1.5</v>
      </c>
      <c r="W36" s="36" t="n">
        <v>2</v>
      </c>
      <c r="X36" s="36"/>
      <c r="Y36" s="36"/>
      <c r="Z36" s="37"/>
      <c r="AA36" s="50"/>
      <c r="AB36" s="45"/>
      <c r="AC36" s="39"/>
      <c r="AD36" s="39"/>
      <c r="AE36" s="39"/>
      <c r="AF36" s="39"/>
      <c r="AG36" s="39"/>
      <c r="AH36" s="39"/>
      <c r="AI36" s="32"/>
      <c r="AJ36" s="32"/>
      <c r="AK36" s="32"/>
      <c r="AL36" s="32"/>
      <c r="AM36" s="77"/>
      <c r="AN36" s="45"/>
      <c r="AO36" s="32"/>
      <c r="AP36" s="32"/>
      <c r="AQ36" s="56"/>
      <c r="AR36" s="35"/>
      <c r="AS36" s="32"/>
      <c r="AT36" s="32"/>
      <c r="AU36" s="32"/>
      <c r="AV36" s="32"/>
      <c r="AW36" s="32"/>
      <c r="AX36" s="40" t="n">
        <f aca="false">S36+AP36</f>
        <v>65</v>
      </c>
      <c r="AY36" s="41" t="n">
        <f aca="false">U36+AR36</f>
        <v>2</v>
      </c>
    </row>
    <row r="37" customFormat="false" ht="42" hidden="false" customHeight="true" outlineLevel="0" collapsed="false">
      <c r="A37" s="27" t="n">
        <v>22</v>
      </c>
      <c r="B37" s="63" t="s">
        <v>61</v>
      </c>
      <c r="C37" s="79" t="s">
        <v>68</v>
      </c>
      <c r="D37" s="71"/>
      <c r="E37" s="7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45"/>
      <c r="R37" s="33"/>
      <c r="S37" s="33"/>
      <c r="T37" s="56"/>
      <c r="U37" s="35"/>
      <c r="V37" s="36"/>
      <c r="W37" s="36"/>
      <c r="X37" s="36"/>
      <c r="Y37" s="36"/>
      <c r="Z37" s="37"/>
      <c r="AA37" s="50" t="n">
        <v>15</v>
      </c>
      <c r="AB37" s="45" t="n">
        <v>15</v>
      </c>
      <c r="AC37" s="39"/>
      <c r="AD37" s="39"/>
      <c r="AE37" s="39"/>
      <c r="AF37" s="39"/>
      <c r="AG37" s="39"/>
      <c r="AH37" s="39"/>
      <c r="AI37" s="32"/>
      <c r="AJ37" s="32"/>
      <c r="AK37" s="32"/>
      <c r="AL37" s="32"/>
      <c r="AM37" s="77"/>
      <c r="AN37" s="45" t="n">
        <v>25</v>
      </c>
      <c r="AO37" s="32" t="n">
        <f aca="false">SUM(AA37:AL37)</f>
        <v>30</v>
      </c>
      <c r="AP37" s="32" t="n">
        <f aca="false">SUM(AA37:AN37)</f>
        <v>55</v>
      </c>
      <c r="AQ37" s="56" t="s">
        <v>69</v>
      </c>
      <c r="AR37" s="35" t="n">
        <v>2</v>
      </c>
      <c r="AS37" s="32"/>
      <c r="AT37" s="32" t="n">
        <v>2</v>
      </c>
      <c r="AU37" s="32"/>
      <c r="AV37" s="32"/>
      <c r="AW37" s="32"/>
      <c r="AX37" s="40" t="n">
        <f aca="false">S37+AP37</f>
        <v>55</v>
      </c>
      <c r="AY37" s="41" t="n">
        <f aca="false">U37+AR37</f>
        <v>2</v>
      </c>
    </row>
    <row r="38" customFormat="false" ht="15" hidden="false" customHeight="true" outlineLevel="0" collapsed="false">
      <c r="A38" s="27" t="n">
        <v>23</v>
      </c>
      <c r="B38" s="28" t="s">
        <v>70</v>
      </c>
      <c r="C38" s="80" t="s">
        <v>71</v>
      </c>
      <c r="D38" s="50"/>
      <c r="E38" s="45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45"/>
      <c r="R38" s="33"/>
      <c r="S38" s="33"/>
      <c r="T38" s="56"/>
      <c r="U38" s="35"/>
      <c r="V38" s="36"/>
      <c r="W38" s="36"/>
      <c r="X38" s="36"/>
      <c r="Y38" s="36"/>
      <c r="Z38" s="37"/>
      <c r="AA38" s="38" t="n">
        <v>15</v>
      </c>
      <c r="AB38" s="31" t="n">
        <v>15</v>
      </c>
      <c r="AC38" s="39"/>
      <c r="AD38" s="39"/>
      <c r="AE38" s="39"/>
      <c r="AF38" s="39"/>
      <c r="AG38" s="39"/>
      <c r="AH38" s="39"/>
      <c r="AI38" s="32"/>
      <c r="AJ38" s="32"/>
      <c r="AK38" s="32"/>
      <c r="AL38" s="81"/>
      <c r="AM38" s="81"/>
      <c r="AN38" s="82" t="n">
        <v>25</v>
      </c>
      <c r="AO38" s="32" t="n">
        <f aca="false">SUM(AA38:AL38)</f>
        <v>30</v>
      </c>
      <c r="AP38" s="32" t="n">
        <f aca="false">SUM(AA38:AN38)</f>
        <v>55</v>
      </c>
      <c r="AQ38" s="78" t="s">
        <v>69</v>
      </c>
      <c r="AR38" s="83" t="n">
        <v>3</v>
      </c>
      <c r="AS38" s="32"/>
      <c r="AT38" s="32" t="n">
        <v>3</v>
      </c>
      <c r="AU38" s="32"/>
      <c r="AV38" s="32" t="n">
        <v>3</v>
      </c>
      <c r="AW38" s="32"/>
      <c r="AX38" s="40" t="n">
        <f aca="false">S38+AP38</f>
        <v>55</v>
      </c>
      <c r="AY38" s="41" t="n">
        <f aca="false">U38+AR38</f>
        <v>3</v>
      </c>
    </row>
    <row r="39" customFormat="false" ht="17.25" hidden="false" customHeight="true" outlineLevel="0" collapsed="false">
      <c r="A39" s="27" t="n">
        <v>24</v>
      </c>
      <c r="B39" s="28" t="s">
        <v>70</v>
      </c>
      <c r="C39" s="84" t="s">
        <v>72</v>
      </c>
      <c r="D39" s="50"/>
      <c r="E39" s="45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45"/>
      <c r="R39" s="33"/>
      <c r="S39" s="33"/>
      <c r="T39" s="56"/>
      <c r="U39" s="35"/>
      <c r="V39" s="36"/>
      <c r="W39" s="36"/>
      <c r="X39" s="36"/>
      <c r="Y39" s="36"/>
      <c r="Z39" s="37"/>
      <c r="AA39" s="38" t="n">
        <v>15</v>
      </c>
      <c r="AB39" s="31" t="n">
        <v>15</v>
      </c>
      <c r="AC39" s="39"/>
      <c r="AD39" s="39"/>
      <c r="AE39" s="39"/>
      <c r="AF39" s="39"/>
      <c r="AG39" s="39"/>
      <c r="AH39" s="39"/>
      <c r="AI39" s="32"/>
      <c r="AJ39" s="32"/>
      <c r="AK39" s="77"/>
      <c r="AL39" s="32"/>
      <c r="AM39" s="32"/>
      <c r="AN39" s="31" t="n">
        <v>25</v>
      </c>
      <c r="AO39" s="32" t="n">
        <f aca="false">SUM(AA39:AL39)</f>
        <v>30</v>
      </c>
      <c r="AP39" s="32" t="n">
        <f aca="false">SUM(AA39:AN39)</f>
        <v>55</v>
      </c>
      <c r="AQ39" s="56" t="s">
        <v>69</v>
      </c>
      <c r="AR39" s="35" t="n">
        <v>3</v>
      </c>
      <c r="AS39" s="32"/>
      <c r="AT39" s="32" t="n">
        <v>3</v>
      </c>
      <c r="AU39" s="32"/>
      <c r="AV39" s="32" t="n">
        <v>3</v>
      </c>
      <c r="AW39" s="32"/>
      <c r="AX39" s="40" t="n">
        <f aca="false">S39+AP39</f>
        <v>55</v>
      </c>
      <c r="AY39" s="41" t="n">
        <f aca="false">U39+AR39</f>
        <v>3</v>
      </c>
    </row>
    <row r="40" customFormat="false" ht="29.25" hidden="false" customHeight="true" outlineLevel="0" collapsed="false">
      <c r="A40" s="27" t="n">
        <v>25</v>
      </c>
      <c r="B40" s="28" t="s">
        <v>61</v>
      </c>
      <c r="C40" s="85" t="s">
        <v>73</v>
      </c>
      <c r="D40" s="39"/>
      <c r="E40" s="39" t="n">
        <v>2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 t="n">
        <v>20</v>
      </c>
      <c r="R40" s="33" t="n">
        <f aca="false">SUM(D40:O40)</f>
        <v>2</v>
      </c>
      <c r="S40" s="33" t="n">
        <f aca="false">SUM(D40:Q40)</f>
        <v>22</v>
      </c>
      <c r="T40" s="56"/>
      <c r="U40" s="35" t="n">
        <v>2</v>
      </c>
      <c r="V40" s="36" t="n">
        <v>0.5</v>
      </c>
      <c r="W40" s="36" t="n">
        <v>2</v>
      </c>
      <c r="X40" s="36"/>
      <c r="Y40" s="36" t="n">
        <v>2</v>
      </c>
      <c r="Z40" s="37"/>
      <c r="AA40" s="38"/>
      <c r="AB40" s="31"/>
      <c r="AC40" s="39"/>
      <c r="AD40" s="39"/>
      <c r="AE40" s="39"/>
      <c r="AF40" s="39"/>
      <c r="AG40" s="39"/>
      <c r="AH40" s="39"/>
      <c r="AI40" s="32"/>
      <c r="AJ40" s="32"/>
      <c r="AK40" s="77"/>
      <c r="AL40" s="32"/>
      <c r="AM40" s="32"/>
      <c r="AN40" s="56"/>
      <c r="AO40" s="32"/>
      <c r="AP40" s="32"/>
      <c r="AQ40" s="56"/>
      <c r="AR40" s="86"/>
      <c r="AS40" s="56"/>
      <c r="AT40" s="56"/>
      <c r="AU40" s="56"/>
      <c r="AV40" s="56"/>
      <c r="AW40" s="56"/>
      <c r="AX40" s="40" t="n">
        <f aca="false">S40+AP40</f>
        <v>22</v>
      </c>
      <c r="AY40" s="41" t="n">
        <f aca="false">U40+AR40</f>
        <v>2</v>
      </c>
    </row>
    <row r="41" customFormat="false" ht="29.25" hidden="false" customHeight="true" outlineLevel="0" collapsed="false">
      <c r="A41" s="27" t="n">
        <v>26</v>
      </c>
      <c r="B41" s="28" t="s">
        <v>61</v>
      </c>
      <c r="C41" s="85" t="s">
        <v>74</v>
      </c>
      <c r="D41" s="39"/>
      <c r="E41" s="39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3"/>
      <c r="S41" s="33"/>
      <c r="T41" s="56"/>
      <c r="U41" s="35"/>
      <c r="V41" s="36"/>
      <c r="W41" s="36"/>
      <c r="X41" s="36"/>
      <c r="Y41" s="36"/>
      <c r="Z41" s="37"/>
      <c r="AA41" s="38"/>
      <c r="AB41" s="38" t="n">
        <v>5</v>
      </c>
      <c r="AC41" s="39"/>
      <c r="AD41" s="39"/>
      <c r="AE41" s="39"/>
      <c r="AF41" s="39"/>
      <c r="AG41" s="39"/>
      <c r="AH41" s="39"/>
      <c r="AI41" s="32"/>
      <c r="AJ41" s="32"/>
      <c r="AK41" s="77"/>
      <c r="AL41" s="32"/>
      <c r="AM41" s="32"/>
      <c r="AN41" s="31" t="n">
        <v>35</v>
      </c>
      <c r="AO41" s="32" t="n">
        <f aca="false">SUM(AA41:AL41)</f>
        <v>5</v>
      </c>
      <c r="AP41" s="32" t="n">
        <f aca="false">SUM(AA41:AN41)</f>
        <v>40</v>
      </c>
      <c r="AQ41" s="56" t="s">
        <v>69</v>
      </c>
      <c r="AR41" s="35" t="n">
        <v>3</v>
      </c>
      <c r="AS41" s="32" t="n">
        <v>0.5</v>
      </c>
      <c r="AT41" s="32" t="n">
        <v>3</v>
      </c>
      <c r="AU41" s="32" t="n">
        <v>0</v>
      </c>
      <c r="AV41" s="32" t="n">
        <v>3</v>
      </c>
      <c r="AW41" s="32"/>
      <c r="AX41" s="40" t="n">
        <f aca="false">S41+AP41</f>
        <v>40</v>
      </c>
      <c r="AY41" s="41" t="n">
        <f aca="false">U41+AR41</f>
        <v>3</v>
      </c>
    </row>
    <row r="42" customFormat="false" ht="31.5" hidden="false" customHeight="true" outlineLevel="0" collapsed="false">
      <c r="A42" s="27" t="n">
        <v>27</v>
      </c>
      <c r="B42" s="28" t="str">
        <f aca="false">'1- Zarzadzanie'!$B$42</f>
        <v>wolnego wyboru/ fakultatywne</v>
      </c>
      <c r="C42" s="87" t="s">
        <v>75</v>
      </c>
      <c r="D42" s="43"/>
      <c r="E42" s="43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33"/>
      <c r="S42" s="33"/>
      <c r="T42" s="78"/>
      <c r="U42" s="83"/>
      <c r="V42" s="88"/>
      <c r="W42" s="88"/>
      <c r="X42" s="88"/>
      <c r="Y42" s="88"/>
      <c r="Z42" s="89"/>
      <c r="AA42" s="43"/>
      <c r="AB42" s="43"/>
      <c r="AC42" s="43"/>
      <c r="AD42" s="43"/>
      <c r="AE42" s="43"/>
      <c r="AF42" s="43"/>
      <c r="AG42" s="43"/>
      <c r="AH42" s="43"/>
      <c r="AI42" s="81"/>
      <c r="AJ42" s="81"/>
      <c r="AK42" s="81"/>
      <c r="AL42" s="90"/>
      <c r="AM42" s="90" t="n">
        <v>80</v>
      </c>
      <c r="AN42" s="90" t="n">
        <v>0</v>
      </c>
      <c r="AO42" s="32" t="n">
        <f aca="false">SUM(AA42:AL42)</f>
        <v>0</v>
      </c>
      <c r="AP42" s="32" t="n">
        <f aca="false">SUM(AA42:AN42)</f>
        <v>80</v>
      </c>
      <c r="AQ42" s="91" t="s">
        <v>69</v>
      </c>
      <c r="AR42" s="92" t="n">
        <v>2</v>
      </c>
      <c r="AS42" s="81"/>
      <c r="AT42" s="81"/>
      <c r="AU42" s="81"/>
      <c r="AV42" s="81" t="n">
        <v>2</v>
      </c>
      <c r="AW42" s="81"/>
      <c r="AX42" s="40" t="n">
        <f aca="false">S42+AP42</f>
        <v>80</v>
      </c>
      <c r="AY42" s="41" t="n">
        <f aca="false">U42+AR42</f>
        <v>2</v>
      </c>
    </row>
    <row r="43" customFormat="false" ht="15" hidden="false" customHeight="true" outlineLevel="0" collapsed="false">
      <c r="A43" s="93" t="s">
        <v>76</v>
      </c>
      <c r="B43" s="93"/>
      <c r="C43" s="93"/>
      <c r="D43" s="94" t="n">
        <f aca="false">SUM(D16:D42)</f>
        <v>195</v>
      </c>
      <c r="E43" s="94" t="n">
        <f aca="false">SUM(E16:E42)</f>
        <v>177</v>
      </c>
      <c r="F43" s="94" t="n">
        <f aca="false">SUM(F16:F42)</f>
        <v>15</v>
      </c>
      <c r="G43" s="94" t="n">
        <f aca="false">SUM(G16:G42)</f>
        <v>0</v>
      </c>
      <c r="H43" s="94" t="n">
        <f aca="false">SUM(H16:H42)</f>
        <v>0</v>
      </c>
      <c r="I43" s="94" t="n">
        <f aca="false">SUM(I16:I42)</f>
        <v>0</v>
      </c>
      <c r="J43" s="94" t="n">
        <f aca="false">SUM(J16:J42)</f>
        <v>0</v>
      </c>
      <c r="K43" s="94" t="n">
        <f aca="false">SUM(K16:K42)</f>
        <v>0</v>
      </c>
      <c r="L43" s="94" t="n">
        <f aca="false">SUM(L16:L42)</f>
        <v>0</v>
      </c>
      <c r="M43" s="94" t="n">
        <f aca="false">SUM(M16:M42)</f>
        <v>30</v>
      </c>
      <c r="N43" s="94" t="n">
        <f aca="false">SUM(N16:N42)</f>
        <v>0</v>
      </c>
      <c r="O43" s="94" t="n">
        <f aca="false">SUM(O16:O42)</f>
        <v>0</v>
      </c>
      <c r="P43" s="94" t="n">
        <f aca="false">SUM(P16:P42)</f>
        <v>0</v>
      </c>
      <c r="Q43" s="94" t="n">
        <f aca="false">SUM(Q16:Q42)</f>
        <v>370</v>
      </c>
      <c r="R43" s="94" t="n">
        <f aca="false">SUM(R16:R42)</f>
        <v>417</v>
      </c>
      <c r="S43" s="94" t="n">
        <f aca="false">SUM(S16:S42)</f>
        <v>787</v>
      </c>
      <c r="T43" s="94"/>
      <c r="U43" s="94" t="n">
        <f aca="false">SUM(U16:U42)</f>
        <v>30</v>
      </c>
      <c r="V43" s="94" t="n">
        <f aca="false">SUM(V16:V42)</f>
        <v>22</v>
      </c>
      <c r="W43" s="94" t="n">
        <f aca="false">SUM(W16:W42)</f>
        <v>12</v>
      </c>
      <c r="X43" s="94" t="n">
        <f aca="false">SUM(X16:X42)</f>
        <v>11</v>
      </c>
      <c r="Y43" s="94" t="n">
        <f aca="false">SUM(Y16:Y42)</f>
        <v>19</v>
      </c>
      <c r="Z43" s="94" t="n">
        <f aca="false">SUM(Z16:Z42)</f>
        <v>0</v>
      </c>
      <c r="AA43" s="94" t="n">
        <f aca="false">SUM(AA16:AA42)</f>
        <v>170</v>
      </c>
      <c r="AB43" s="94" t="n">
        <f aca="false">SUM(AB16:AB42)</f>
        <v>115</v>
      </c>
      <c r="AC43" s="94" t="n">
        <f aca="false">SUM(AC16:AC42)</f>
        <v>60</v>
      </c>
      <c r="AD43" s="94" t="n">
        <f aca="false">SUM(AD16:AD42)</f>
        <v>0</v>
      </c>
      <c r="AE43" s="94" t="n">
        <f aca="false">SUM(AE16:AE42)</f>
        <v>0</v>
      </c>
      <c r="AF43" s="94" t="n">
        <f aca="false">SUM(AF16:AF42)</f>
        <v>0</v>
      </c>
      <c r="AG43" s="94" t="n">
        <f aca="false">SUM(AG16:AG42)</f>
        <v>0</v>
      </c>
      <c r="AH43" s="94" t="n">
        <f aca="false">SUM(AH16:AH42)</f>
        <v>0</v>
      </c>
      <c r="AI43" s="94" t="n">
        <f aca="false">SUM(AI16:AI42)</f>
        <v>0</v>
      </c>
      <c r="AJ43" s="94" t="n">
        <f aca="false">SUM(AJ16:AJ42)</f>
        <v>0</v>
      </c>
      <c r="AK43" s="94" t="n">
        <f aca="false">SUM(AK16:AK42)</f>
        <v>0</v>
      </c>
      <c r="AL43" s="94" t="n">
        <f aca="false">SUM(AL16:AL42)</f>
        <v>0</v>
      </c>
      <c r="AM43" s="94" t="n">
        <f aca="false">SUM(AM16:AM42)</f>
        <v>80</v>
      </c>
      <c r="AN43" s="94" t="n">
        <f aca="false">SUM(AN16:AN42)</f>
        <v>255</v>
      </c>
      <c r="AO43" s="94" t="n">
        <f aca="false">SUM(AO16:AO42)</f>
        <v>345</v>
      </c>
      <c r="AP43" s="94" t="n">
        <f aca="false">SUM(AP16:AP42)</f>
        <v>680</v>
      </c>
      <c r="AQ43" s="94"/>
      <c r="AR43" s="94" t="n">
        <f aca="false">SUM(AR16:AR42)</f>
        <v>30</v>
      </c>
      <c r="AS43" s="94" t="n">
        <f aca="false">SUM(AS16:AS42)</f>
        <v>12.5</v>
      </c>
      <c r="AT43" s="94" t="n">
        <f aca="false">SUM(AT16:AT42)</f>
        <v>11</v>
      </c>
      <c r="AU43" s="94" t="n">
        <f aca="false">SUM(AU16:AU42)</f>
        <v>9</v>
      </c>
      <c r="AV43" s="94" t="n">
        <f aca="false">SUM(AV16:AV42)</f>
        <v>22</v>
      </c>
      <c r="AW43" s="94" t="n">
        <f aca="false">SUM(AW16:AW42)</f>
        <v>0</v>
      </c>
      <c r="AX43" s="95" t="n">
        <f aca="false">SUM(AX16:AX42)</f>
        <v>1467</v>
      </c>
      <c r="AY43" s="95" t="n">
        <f aca="false">SUM(AY16:AY42)</f>
        <v>60</v>
      </c>
    </row>
    <row r="44" customFormat="false" ht="12.75" hidden="false" customHeight="false" outlineLevel="0" collapsed="false">
      <c r="C44" s="96" t="s">
        <v>77</v>
      </c>
    </row>
    <row r="48" customFormat="false" ht="12.75" hidden="false" customHeight="false" outlineLevel="0" collapsed="false">
      <c r="C48" s="97" t="n">
        <v>44285</v>
      </c>
      <c r="O48" s="1" t="s">
        <v>78</v>
      </c>
      <c r="AK48" s="98" t="s">
        <v>79</v>
      </c>
      <c r="AL48" s="98"/>
      <c r="AM48" s="98"/>
      <c r="AN48" s="98"/>
      <c r="AO48" s="98"/>
      <c r="AP48" s="98"/>
      <c r="AQ48" s="98"/>
    </row>
    <row r="49" customFormat="false" ht="12.75" hidden="false" customHeight="false" outlineLevel="0" collapsed="false">
      <c r="C49" s="99" t="s">
        <v>80</v>
      </c>
      <c r="M49" s="100"/>
      <c r="O49" s="98" t="s">
        <v>81</v>
      </c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K49" s="98" t="s">
        <v>82</v>
      </c>
      <c r="AL49" s="98"/>
      <c r="AM49" s="98"/>
      <c r="AN49" s="98"/>
      <c r="AO49" s="98"/>
      <c r="AP49" s="98"/>
      <c r="AQ49" s="98"/>
    </row>
  </sheetData>
  <sheetProtection sheet="true" password="c901" selectLockedCells="true" selectUnlockedCells="true"/>
  <mergeCells count="13">
    <mergeCell ref="AO2:AS2"/>
    <mergeCell ref="AO4:AS4"/>
    <mergeCell ref="A6:AY6"/>
    <mergeCell ref="A14:A15"/>
    <mergeCell ref="C14:C15"/>
    <mergeCell ref="D14:Z14"/>
    <mergeCell ref="AA14:AW14"/>
    <mergeCell ref="AX14:AX15"/>
    <mergeCell ref="AY14:AY15"/>
    <mergeCell ref="A43:C43"/>
    <mergeCell ref="AK48:AQ48"/>
    <mergeCell ref="O49:U49"/>
    <mergeCell ref="AK49:AQ49"/>
  </mergeCells>
  <dataValidations count="1">
    <dataValidation allowBlank="true" operator="between" showDropDown="false" showErrorMessage="true" showInputMessage="false" sqref="B16:B42" type="list">
      <formula1>RodzajeZajec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Y49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B1" activeCellId="0" sqref="B1"/>
    </sheetView>
  </sheetViews>
  <sheetFormatPr defaultColWidth="9.265625" defaultRowHeight="12.75" zeroHeight="false" outlineLevelRow="0" outlineLevelCol="0"/>
  <cols>
    <col collapsed="false" customWidth="true" hidden="false" outlineLevel="0" max="1" min="1" style="0" width="4.62"/>
    <col collapsed="false" customWidth="true" hidden="false" outlineLevel="0" max="2" min="2" style="0" width="14.04"/>
    <col collapsed="false" customWidth="true" hidden="false" outlineLevel="0" max="3" min="3" style="0" width="38.13"/>
    <col collapsed="false" customWidth="true" hidden="false" outlineLevel="0" max="13" min="4" style="0" width="7.02"/>
    <col collapsed="false" customWidth="true" hidden="false" outlineLevel="0" max="14" min="14" style="101" width="7.02"/>
    <col collapsed="false" customWidth="true" hidden="false" outlineLevel="0" max="20" min="15" style="0" width="7.02"/>
    <col collapsed="false" customWidth="true" hidden="false" outlineLevel="0" max="21" min="21" style="102" width="7.02"/>
    <col collapsed="false" customWidth="true" hidden="false" outlineLevel="0" max="36" min="22" style="0" width="7.02"/>
    <col collapsed="false" customWidth="true" hidden="false" outlineLevel="0" max="37" min="37" style="101" width="7.02"/>
    <col collapsed="false" customWidth="true" hidden="false" outlineLevel="0" max="43" min="38" style="0" width="7.02"/>
    <col collapsed="false" customWidth="true" hidden="false" outlineLevel="0" max="44" min="44" style="102" width="7.02"/>
    <col collapsed="false" customWidth="true" hidden="false" outlineLevel="0" max="51" min="45" style="0" width="7.02"/>
  </cols>
  <sheetData>
    <row r="1" s="1" customFormat="true" ht="12.75" hidden="false" customHeight="false" outlineLevel="0" collapsed="false">
      <c r="A1" s="1" t="n">
        <v>2</v>
      </c>
      <c r="N1" s="101"/>
      <c r="U1" s="102"/>
      <c r="AK1" s="101"/>
      <c r="AO1" s="1" t="s">
        <v>0</v>
      </c>
      <c r="AR1" s="102"/>
    </row>
    <row r="2" s="1" customFormat="true" ht="12.75" hidden="false" customHeight="false" outlineLevel="0" collapsed="false">
      <c r="N2" s="101"/>
      <c r="U2" s="102"/>
      <c r="AK2" s="101"/>
      <c r="AO2" s="3" t="s">
        <v>1</v>
      </c>
      <c r="AP2" s="3"/>
      <c r="AQ2" s="3"/>
      <c r="AR2" s="3"/>
      <c r="AS2" s="3"/>
    </row>
    <row r="3" s="1" customFormat="true" ht="12.75" hidden="false" customHeight="false" outlineLevel="0" collapsed="false">
      <c r="N3" s="101"/>
      <c r="U3" s="102"/>
      <c r="AK3" s="101"/>
      <c r="AO3" s="1" t="s">
        <v>2</v>
      </c>
      <c r="AR3" s="102"/>
    </row>
    <row r="4" s="1" customFormat="true" ht="12.75" hidden="false" customHeight="false" outlineLevel="0" collapsed="false">
      <c r="N4" s="101"/>
      <c r="U4" s="102"/>
      <c r="AK4" s="101"/>
      <c r="AO4" s="3" t="s">
        <v>3</v>
      </c>
      <c r="AP4" s="3"/>
      <c r="AQ4" s="3"/>
      <c r="AR4" s="3"/>
      <c r="AS4" s="3"/>
    </row>
    <row r="5" s="1" customFormat="true" ht="12.75" hidden="false" customHeight="false" outlineLevel="0" collapsed="false">
      <c r="N5" s="101"/>
      <c r="U5" s="102"/>
      <c r="AK5" s="101"/>
      <c r="AR5" s="102"/>
    </row>
    <row r="6" s="5" customFormat="true" ht="20.1" hidden="false" customHeight="true" outlineLevel="0" collapsed="false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="1" customFormat="true" ht="12.75" hidden="false" customHeight="false" outlineLevel="0" collapsed="false">
      <c r="N7" s="101"/>
      <c r="U7" s="102"/>
      <c r="AK7" s="101"/>
      <c r="AR7" s="102"/>
    </row>
    <row r="8" s="6" customFormat="true" ht="15" hidden="false" customHeight="true" outlineLevel="0" collapsed="false">
      <c r="A8" s="6" t="s">
        <v>5</v>
      </c>
      <c r="N8" s="103"/>
      <c r="U8" s="104"/>
      <c r="V8" s="7"/>
      <c r="AK8" s="103"/>
      <c r="AR8" s="104"/>
    </row>
    <row r="9" s="6" customFormat="true" ht="15" hidden="false" customHeight="true" outlineLevel="0" collapsed="false">
      <c r="A9" s="6" t="s">
        <v>6</v>
      </c>
      <c r="N9" s="103"/>
      <c r="Q9" s="6" t="s">
        <v>7</v>
      </c>
      <c r="U9" s="104"/>
      <c r="AK9" s="103"/>
      <c r="AR9" s="104"/>
    </row>
    <row r="10" s="6" customFormat="true" ht="15" hidden="false" customHeight="true" outlineLevel="0" collapsed="false">
      <c r="A10" s="6" t="s">
        <v>83</v>
      </c>
      <c r="N10" s="103"/>
      <c r="U10" s="104"/>
      <c r="AK10" s="103"/>
      <c r="AR10" s="104"/>
    </row>
    <row r="11" s="6" customFormat="true" ht="15" hidden="false" customHeight="true" outlineLevel="0" collapsed="false">
      <c r="A11" s="6" t="s">
        <v>9</v>
      </c>
      <c r="N11" s="103"/>
      <c r="U11" s="104"/>
      <c r="AK11" s="103"/>
      <c r="AR11" s="104"/>
    </row>
    <row r="12" s="1" customFormat="true" ht="14.25" hidden="false" customHeight="false" outlineLevel="0" collapsed="false">
      <c r="A12" s="105" t="s">
        <v>10</v>
      </c>
      <c r="N12" s="101"/>
      <c r="U12" s="102"/>
      <c r="AK12" s="101"/>
      <c r="AR12" s="102"/>
    </row>
    <row r="13" s="1" customFormat="true" ht="14.25" hidden="false" customHeight="false" outlineLevel="0" collapsed="false">
      <c r="A13" s="105"/>
      <c r="N13" s="101"/>
      <c r="U13" s="102"/>
      <c r="AK13" s="101"/>
      <c r="AR13" s="102"/>
    </row>
    <row r="14" s="1" customFormat="true" ht="13.5" hidden="false" customHeight="false" outlineLevel="0" collapsed="false">
      <c r="N14" s="101"/>
      <c r="U14" s="102"/>
      <c r="AK14" s="101"/>
      <c r="AR14" s="102"/>
    </row>
    <row r="15" s="1" customFormat="true" ht="13.5" hidden="false" customHeight="true" outlineLevel="0" collapsed="false">
      <c r="A15" s="10" t="s">
        <v>11</v>
      </c>
      <c r="B15" s="11"/>
      <c r="C15" s="106" t="s">
        <v>12</v>
      </c>
      <c r="D15" s="13" t="s">
        <v>13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 t="s">
        <v>14</v>
      </c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5" t="s">
        <v>15</v>
      </c>
      <c r="AY15" s="15" t="s">
        <v>16</v>
      </c>
    </row>
    <row r="16" s="1" customFormat="true" ht="398.25" hidden="false" customHeight="false" outlineLevel="0" collapsed="false">
      <c r="A16" s="10"/>
      <c r="B16" s="16" t="s">
        <v>17</v>
      </c>
      <c r="C16" s="106"/>
      <c r="D16" s="18" t="s">
        <v>18</v>
      </c>
      <c r="E16" s="18" t="s">
        <v>19</v>
      </c>
      <c r="F16" s="19" t="s">
        <v>20</v>
      </c>
      <c r="G16" s="19" t="s">
        <v>21</v>
      </c>
      <c r="H16" s="19" t="s">
        <v>22</v>
      </c>
      <c r="I16" s="19" t="s">
        <v>23</v>
      </c>
      <c r="J16" s="19" t="s">
        <v>24</v>
      </c>
      <c r="K16" s="19" t="s">
        <v>25</v>
      </c>
      <c r="L16" s="19" t="s">
        <v>26</v>
      </c>
      <c r="M16" s="19" t="s">
        <v>27</v>
      </c>
      <c r="N16" s="19" t="s">
        <v>28</v>
      </c>
      <c r="O16" s="19" t="s">
        <v>29</v>
      </c>
      <c r="P16" s="19" t="s">
        <v>30</v>
      </c>
      <c r="Q16" s="19" t="s">
        <v>31</v>
      </c>
      <c r="R16" s="20" t="s">
        <v>32</v>
      </c>
      <c r="S16" s="19" t="s">
        <v>33</v>
      </c>
      <c r="T16" s="19" t="s">
        <v>34</v>
      </c>
      <c r="U16" s="23" t="s">
        <v>35</v>
      </c>
      <c r="V16" s="19" t="s">
        <v>36</v>
      </c>
      <c r="W16" s="19" t="s">
        <v>37</v>
      </c>
      <c r="X16" s="19" t="s">
        <v>38</v>
      </c>
      <c r="Y16" s="19" t="s">
        <v>39</v>
      </c>
      <c r="Z16" s="22" t="s">
        <v>40</v>
      </c>
      <c r="AA16" s="19" t="s">
        <v>18</v>
      </c>
      <c r="AB16" s="19" t="s">
        <v>19</v>
      </c>
      <c r="AC16" s="18" t="s">
        <v>20</v>
      </c>
      <c r="AD16" s="18" t="s">
        <v>21</v>
      </c>
      <c r="AE16" s="18" t="s">
        <v>22</v>
      </c>
      <c r="AF16" s="18" t="s">
        <v>23</v>
      </c>
      <c r="AG16" s="18" t="s">
        <v>24</v>
      </c>
      <c r="AH16" s="19" t="s">
        <v>41</v>
      </c>
      <c r="AI16" s="19" t="s">
        <v>26</v>
      </c>
      <c r="AJ16" s="19" t="s">
        <v>27</v>
      </c>
      <c r="AK16" s="19" t="s">
        <v>28</v>
      </c>
      <c r="AL16" s="19" t="s">
        <v>29</v>
      </c>
      <c r="AM16" s="19" t="s">
        <v>30</v>
      </c>
      <c r="AN16" s="19" t="s">
        <v>31</v>
      </c>
      <c r="AO16" s="20" t="s">
        <v>32</v>
      </c>
      <c r="AP16" s="19" t="s">
        <v>33</v>
      </c>
      <c r="AQ16" s="19" t="s">
        <v>34</v>
      </c>
      <c r="AR16" s="23" t="s">
        <v>35</v>
      </c>
      <c r="AS16" s="19" t="s">
        <v>36</v>
      </c>
      <c r="AT16" s="19" t="s">
        <v>37</v>
      </c>
      <c r="AU16" s="19" t="s">
        <v>38</v>
      </c>
      <c r="AV16" s="19" t="s">
        <v>39</v>
      </c>
      <c r="AW16" s="20" t="s">
        <v>40</v>
      </c>
      <c r="AX16" s="15"/>
      <c r="AY16" s="15"/>
    </row>
    <row r="17" s="1" customFormat="true" ht="15" hidden="false" customHeight="true" outlineLevel="0" collapsed="false">
      <c r="A17" s="27" t="n">
        <v>1</v>
      </c>
      <c r="B17" s="28" t="s">
        <v>42</v>
      </c>
      <c r="C17" s="107" t="s">
        <v>43</v>
      </c>
      <c r="D17" s="38" t="n">
        <v>15</v>
      </c>
      <c r="E17" s="31" t="n">
        <v>15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1" t="n">
        <v>25</v>
      </c>
      <c r="R17" s="77" t="n">
        <f aca="false">SUM(D17:O17)</f>
        <v>30</v>
      </c>
      <c r="S17" s="32" t="n">
        <f aca="false">SUM(D17:Q17)</f>
        <v>55</v>
      </c>
      <c r="T17" s="31" t="s">
        <v>44</v>
      </c>
      <c r="U17" s="108" t="n">
        <v>2</v>
      </c>
      <c r="V17" s="32" t="n">
        <v>1.5</v>
      </c>
      <c r="W17" s="32"/>
      <c r="X17" s="32" t="n">
        <v>2</v>
      </c>
      <c r="Y17" s="32"/>
      <c r="Z17" s="109"/>
      <c r="AA17" s="38"/>
      <c r="AB17" s="31"/>
      <c r="AC17" s="38"/>
      <c r="AD17" s="39"/>
      <c r="AE17" s="39"/>
      <c r="AF17" s="39"/>
      <c r="AG17" s="39"/>
      <c r="AH17" s="39"/>
      <c r="AI17" s="32"/>
      <c r="AJ17" s="32"/>
      <c r="AK17" s="32"/>
      <c r="AL17" s="32"/>
      <c r="AM17" s="32"/>
      <c r="AN17" s="31"/>
      <c r="AO17" s="77"/>
      <c r="AP17" s="32"/>
      <c r="AQ17" s="31"/>
      <c r="AR17" s="108"/>
      <c r="AS17" s="32"/>
      <c r="AT17" s="32"/>
      <c r="AU17" s="32"/>
      <c r="AV17" s="32"/>
      <c r="AW17" s="109"/>
      <c r="AX17" s="40" t="n">
        <f aca="false">S17+AP17</f>
        <v>55</v>
      </c>
      <c r="AY17" s="41" t="n">
        <f aca="false">U17+AR17</f>
        <v>2</v>
      </c>
    </row>
    <row r="18" s="1" customFormat="true" ht="15" hidden="false" customHeight="true" outlineLevel="0" collapsed="false">
      <c r="A18" s="27" t="n">
        <v>2</v>
      </c>
      <c r="B18" s="28" t="s">
        <v>42</v>
      </c>
      <c r="C18" s="107" t="s">
        <v>45</v>
      </c>
      <c r="D18" s="38" t="n">
        <v>15</v>
      </c>
      <c r="E18" s="31" t="n">
        <v>15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1" t="n">
        <v>30</v>
      </c>
      <c r="R18" s="77" t="n">
        <f aca="false">SUM(D18:O18)</f>
        <v>30</v>
      </c>
      <c r="S18" s="32" t="n">
        <f aca="false">SUM(D18:Q18)</f>
        <v>60</v>
      </c>
      <c r="T18" s="45" t="s">
        <v>46</v>
      </c>
      <c r="U18" s="108" t="n">
        <v>3</v>
      </c>
      <c r="V18" s="32" t="n">
        <v>2.5</v>
      </c>
      <c r="W18" s="32"/>
      <c r="X18" s="32" t="n">
        <v>2</v>
      </c>
      <c r="Y18" s="32"/>
      <c r="Z18" s="109"/>
      <c r="AA18" s="38"/>
      <c r="AB18" s="31"/>
      <c r="AC18" s="38"/>
      <c r="AD18" s="39"/>
      <c r="AE18" s="39"/>
      <c r="AF18" s="39"/>
      <c r="AG18" s="39"/>
      <c r="AH18" s="39"/>
      <c r="AI18" s="32"/>
      <c r="AJ18" s="32"/>
      <c r="AK18" s="32"/>
      <c r="AL18" s="32"/>
      <c r="AM18" s="32"/>
      <c r="AN18" s="31"/>
      <c r="AO18" s="77"/>
      <c r="AP18" s="32"/>
      <c r="AQ18" s="31"/>
      <c r="AR18" s="108"/>
      <c r="AS18" s="32"/>
      <c r="AT18" s="32"/>
      <c r="AU18" s="32"/>
      <c r="AV18" s="32"/>
      <c r="AW18" s="109"/>
      <c r="AX18" s="40" t="n">
        <f aca="false">S18+AP18</f>
        <v>60</v>
      </c>
      <c r="AY18" s="41" t="n">
        <f aca="false">U18+AR18</f>
        <v>3</v>
      </c>
    </row>
    <row r="19" s="1" customFormat="true" ht="15" hidden="false" customHeight="true" outlineLevel="0" collapsed="false">
      <c r="A19" s="27" t="n">
        <v>3</v>
      </c>
      <c r="B19" s="28" t="s">
        <v>42</v>
      </c>
      <c r="C19" s="107" t="s">
        <v>84</v>
      </c>
      <c r="D19" s="38" t="n">
        <v>15</v>
      </c>
      <c r="E19" s="31" t="n">
        <v>15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1" t="n">
        <v>15</v>
      </c>
      <c r="R19" s="77" t="n">
        <f aca="false">SUM(D19:O19)</f>
        <v>30</v>
      </c>
      <c r="S19" s="32" t="n">
        <f aca="false">SUM(D19:Q19)</f>
        <v>45</v>
      </c>
      <c r="T19" s="31" t="s">
        <v>44</v>
      </c>
      <c r="U19" s="108" t="n">
        <v>2</v>
      </c>
      <c r="V19" s="32" t="n">
        <v>1.5</v>
      </c>
      <c r="W19" s="32"/>
      <c r="X19" s="32" t="n">
        <v>2</v>
      </c>
      <c r="Y19" s="32" t="n">
        <v>2</v>
      </c>
      <c r="Z19" s="109"/>
      <c r="AA19" s="38"/>
      <c r="AB19" s="31"/>
      <c r="AC19" s="38"/>
      <c r="AD19" s="39"/>
      <c r="AE19" s="39"/>
      <c r="AF19" s="39"/>
      <c r="AG19" s="39"/>
      <c r="AH19" s="39"/>
      <c r="AI19" s="32"/>
      <c r="AJ19" s="32"/>
      <c r="AK19" s="32"/>
      <c r="AL19" s="32"/>
      <c r="AM19" s="32"/>
      <c r="AN19" s="31"/>
      <c r="AO19" s="77"/>
      <c r="AP19" s="32"/>
      <c r="AQ19" s="31"/>
      <c r="AR19" s="108"/>
      <c r="AS19" s="32"/>
      <c r="AT19" s="32"/>
      <c r="AU19" s="32"/>
      <c r="AV19" s="32"/>
      <c r="AW19" s="109"/>
      <c r="AX19" s="40" t="n">
        <f aca="false">S19+AP19</f>
        <v>45</v>
      </c>
      <c r="AY19" s="41" t="n">
        <f aca="false">U19+AR19</f>
        <v>2</v>
      </c>
    </row>
    <row r="20" s="1" customFormat="true" ht="15" hidden="false" customHeight="true" outlineLevel="0" collapsed="false">
      <c r="A20" s="27" t="n">
        <v>4</v>
      </c>
      <c r="B20" s="28" t="s">
        <v>42</v>
      </c>
      <c r="C20" s="107" t="s">
        <v>48</v>
      </c>
      <c r="D20" s="38" t="n">
        <v>15</v>
      </c>
      <c r="E20" s="31" t="n">
        <v>15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1" t="n">
        <v>15</v>
      </c>
      <c r="R20" s="77" t="n">
        <f aca="false">SUM(D20:O20)</f>
        <v>30</v>
      </c>
      <c r="S20" s="32" t="n">
        <f aca="false">SUM(D20:Q20)</f>
        <v>45</v>
      </c>
      <c r="T20" s="31" t="s">
        <v>44</v>
      </c>
      <c r="U20" s="108" t="n">
        <v>2</v>
      </c>
      <c r="V20" s="32" t="n">
        <v>1.5</v>
      </c>
      <c r="W20" s="32"/>
      <c r="X20" s="32" t="n">
        <v>2</v>
      </c>
      <c r="Y20" s="32" t="n">
        <v>2</v>
      </c>
      <c r="Z20" s="109"/>
      <c r="AA20" s="38"/>
      <c r="AB20" s="31"/>
      <c r="AC20" s="38"/>
      <c r="AD20" s="39"/>
      <c r="AE20" s="39"/>
      <c r="AF20" s="39"/>
      <c r="AG20" s="39"/>
      <c r="AH20" s="39"/>
      <c r="AI20" s="32"/>
      <c r="AJ20" s="32"/>
      <c r="AK20" s="32"/>
      <c r="AL20" s="32"/>
      <c r="AM20" s="32"/>
      <c r="AN20" s="31"/>
      <c r="AO20" s="77"/>
      <c r="AP20" s="32"/>
      <c r="AQ20" s="31"/>
      <c r="AR20" s="108"/>
      <c r="AS20" s="32"/>
      <c r="AT20" s="32"/>
      <c r="AU20" s="32"/>
      <c r="AV20" s="32"/>
      <c r="AW20" s="109"/>
      <c r="AX20" s="40" t="n">
        <f aca="false">S20+AP20</f>
        <v>45</v>
      </c>
      <c r="AY20" s="41" t="n">
        <f aca="false">U20+AR20</f>
        <v>2</v>
      </c>
    </row>
    <row r="21" s="1" customFormat="true" ht="15" hidden="false" customHeight="true" outlineLevel="0" collapsed="false">
      <c r="A21" s="27" t="n">
        <v>5</v>
      </c>
      <c r="B21" s="28" t="s">
        <v>42</v>
      </c>
      <c r="C21" s="107" t="s">
        <v>49</v>
      </c>
      <c r="D21" s="38"/>
      <c r="E21" s="31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1"/>
      <c r="R21" s="77"/>
      <c r="S21" s="32"/>
      <c r="T21" s="45"/>
      <c r="U21" s="108"/>
      <c r="V21" s="32"/>
      <c r="W21" s="32"/>
      <c r="X21" s="32"/>
      <c r="Y21" s="32"/>
      <c r="Z21" s="109"/>
      <c r="AA21" s="38" t="n">
        <v>15</v>
      </c>
      <c r="AB21" s="31"/>
      <c r="AC21" s="38" t="n">
        <v>20</v>
      </c>
      <c r="AD21" s="39"/>
      <c r="AE21" s="39"/>
      <c r="AF21" s="39"/>
      <c r="AG21" s="39"/>
      <c r="AH21" s="39"/>
      <c r="AI21" s="32"/>
      <c r="AJ21" s="32"/>
      <c r="AK21" s="32"/>
      <c r="AL21" s="32"/>
      <c r="AM21" s="32"/>
      <c r="AN21" s="31" t="n">
        <v>25</v>
      </c>
      <c r="AO21" s="77" t="n">
        <f aca="false">SUM(AA21:AL21)</f>
        <v>35</v>
      </c>
      <c r="AP21" s="32" t="n">
        <f aca="false">SUM(AA21:AN21)</f>
        <v>60</v>
      </c>
      <c r="AQ21" s="31" t="s">
        <v>44</v>
      </c>
      <c r="AR21" s="108" t="n">
        <v>3</v>
      </c>
      <c r="AS21" s="32" t="n">
        <v>2.5</v>
      </c>
      <c r="AT21" s="32"/>
      <c r="AU21" s="32" t="n">
        <v>3</v>
      </c>
      <c r="AV21" s="32" t="n">
        <v>3</v>
      </c>
      <c r="AW21" s="109"/>
      <c r="AX21" s="40" t="n">
        <f aca="false">S21+AP21</f>
        <v>60</v>
      </c>
      <c r="AY21" s="41" t="n">
        <f aca="false">U21+AR21</f>
        <v>3</v>
      </c>
    </row>
    <row r="22" s="53" customFormat="true" ht="15" hidden="false" customHeight="true" outlineLevel="0" collapsed="false">
      <c r="A22" s="27" t="n">
        <v>6</v>
      </c>
      <c r="B22" s="28" t="s">
        <v>42</v>
      </c>
      <c r="C22" s="107" t="s">
        <v>50</v>
      </c>
      <c r="D22" s="50"/>
      <c r="E22" s="45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5"/>
      <c r="R22" s="77"/>
      <c r="S22" s="32"/>
      <c r="T22" s="45"/>
      <c r="U22" s="110"/>
      <c r="V22" s="46"/>
      <c r="W22" s="46"/>
      <c r="X22" s="46"/>
      <c r="Y22" s="46"/>
      <c r="Z22" s="111"/>
      <c r="AA22" s="50" t="n">
        <v>15</v>
      </c>
      <c r="AB22" s="45"/>
      <c r="AC22" s="50" t="n">
        <v>20</v>
      </c>
      <c r="AD22" s="52"/>
      <c r="AE22" s="52"/>
      <c r="AF22" s="52"/>
      <c r="AG22" s="52"/>
      <c r="AH22" s="52"/>
      <c r="AI22" s="46"/>
      <c r="AJ22" s="46"/>
      <c r="AK22" s="46"/>
      <c r="AL22" s="46"/>
      <c r="AM22" s="46"/>
      <c r="AN22" s="45" t="n">
        <v>15</v>
      </c>
      <c r="AO22" s="77" t="n">
        <f aca="false">SUM(AA22:AL22)</f>
        <v>35</v>
      </c>
      <c r="AP22" s="32" t="n">
        <f aca="false">SUM(AA22:AN22)</f>
        <v>50</v>
      </c>
      <c r="AQ22" s="45" t="s">
        <v>46</v>
      </c>
      <c r="AR22" s="110" t="n">
        <v>3</v>
      </c>
      <c r="AS22" s="46" t="n">
        <v>2.5</v>
      </c>
      <c r="AT22" s="46"/>
      <c r="AU22" s="46"/>
      <c r="AV22" s="46" t="n">
        <v>3</v>
      </c>
      <c r="AW22" s="111"/>
      <c r="AX22" s="40" t="n">
        <f aca="false">S22+AP22</f>
        <v>50</v>
      </c>
      <c r="AY22" s="41" t="n">
        <f aca="false">U22+AR22</f>
        <v>3</v>
      </c>
    </row>
    <row r="23" s="1" customFormat="true" ht="15" hidden="false" customHeight="true" outlineLevel="0" collapsed="false">
      <c r="A23" s="27" t="n">
        <v>7</v>
      </c>
      <c r="B23" s="28" t="s">
        <v>42</v>
      </c>
      <c r="C23" s="112" t="s">
        <v>85</v>
      </c>
      <c r="D23" s="38" t="n">
        <v>15</v>
      </c>
      <c r="E23" s="31" t="n">
        <v>15</v>
      </c>
      <c r="F23" s="32"/>
      <c r="G23" s="32"/>
      <c r="H23" s="32"/>
      <c r="I23" s="32"/>
      <c r="J23" s="81"/>
      <c r="K23" s="32"/>
      <c r="L23" s="32"/>
      <c r="M23" s="32"/>
      <c r="N23" s="32"/>
      <c r="O23" s="32"/>
      <c r="P23" s="32"/>
      <c r="Q23" s="31" t="n">
        <v>30</v>
      </c>
      <c r="R23" s="77" t="n">
        <f aca="false">SUM(D23:O23)</f>
        <v>30</v>
      </c>
      <c r="S23" s="32" t="n">
        <f aca="false">SUM(D23:Q23)</f>
        <v>60</v>
      </c>
      <c r="T23" s="56" t="s">
        <v>46</v>
      </c>
      <c r="U23" s="108" t="n">
        <v>2</v>
      </c>
      <c r="V23" s="32" t="n">
        <v>1.5</v>
      </c>
      <c r="W23" s="32"/>
      <c r="X23" s="32"/>
      <c r="Y23" s="32" t="n">
        <v>2</v>
      </c>
      <c r="Z23" s="109"/>
      <c r="AA23" s="39"/>
      <c r="AB23" s="32"/>
      <c r="AC23" s="39"/>
      <c r="AD23" s="39"/>
      <c r="AE23" s="39"/>
      <c r="AF23" s="39"/>
      <c r="AG23" s="39"/>
      <c r="AH23" s="39"/>
      <c r="AI23" s="32"/>
      <c r="AJ23" s="32"/>
      <c r="AK23" s="32"/>
      <c r="AL23" s="32"/>
      <c r="AM23" s="32"/>
      <c r="AN23" s="32"/>
      <c r="AO23" s="77"/>
      <c r="AP23" s="32"/>
      <c r="AQ23" s="56"/>
      <c r="AR23" s="108"/>
      <c r="AS23" s="32"/>
      <c r="AT23" s="32"/>
      <c r="AU23" s="32"/>
      <c r="AV23" s="32"/>
      <c r="AW23" s="109"/>
      <c r="AX23" s="40" t="n">
        <f aca="false">S23+AP23</f>
        <v>60</v>
      </c>
      <c r="AY23" s="41" t="n">
        <f aca="false">U23+AR23</f>
        <v>2</v>
      </c>
    </row>
    <row r="24" s="1" customFormat="true" ht="15" hidden="false" customHeight="true" outlineLevel="0" collapsed="false">
      <c r="A24" s="27" t="n">
        <v>9</v>
      </c>
      <c r="B24" s="113" t="s">
        <v>42</v>
      </c>
      <c r="C24" s="114" t="s">
        <v>86</v>
      </c>
      <c r="D24" s="38" t="n">
        <v>15</v>
      </c>
      <c r="E24" s="31" t="n">
        <v>15</v>
      </c>
      <c r="F24" s="32"/>
      <c r="G24" s="32"/>
      <c r="H24" s="32"/>
      <c r="I24" s="77"/>
      <c r="J24" s="32"/>
      <c r="K24" s="39"/>
      <c r="L24" s="32"/>
      <c r="M24" s="32"/>
      <c r="N24" s="32"/>
      <c r="O24" s="32"/>
      <c r="P24" s="32"/>
      <c r="Q24" s="31" t="n">
        <v>30</v>
      </c>
      <c r="R24" s="77" t="n">
        <f aca="false">SUM(D24:O24)</f>
        <v>30</v>
      </c>
      <c r="S24" s="32" t="n">
        <f aca="false">SUM(D24:Q24)</f>
        <v>60</v>
      </c>
      <c r="T24" s="56" t="s">
        <v>46</v>
      </c>
      <c r="U24" s="108" t="n">
        <v>2</v>
      </c>
      <c r="V24" s="32" t="n">
        <v>1.5</v>
      </c>
      <c r="W24" s="32"/>
      <c r="X24" s="32"/>
      <c r="Y24" s="32" t="n">
        <v>2</v>
      </c>
      <c r="Z24" s="109"/>
      <c r="AA24" s="39"/>
      <c r="AB24" s="32"/>
      <c r="AC24" s="39"/>
      <c r="AD24" s="39"/>
      <c r="AE24" s="39"/>
      <c r="AF24" s="39"/>
      <c r="AG24" s="39"/>
      <c r="AH24" s="39"/>
      <c r="AI24" s="32"/>
      <c r="AJ24" s="32"/>
      <c r="AK24" s="32"/>
      <c r="AL24" s="32"/>
      <c r="AM24" s="32"/>
      <c r="AN24" s="32"/>
      <c r="AO24" s="77"/>
      <c r="AP24" s="32"/>
      <c r="AQ24" s="56"/>
      <c r="AR24" s="108"/>
      <c r="AS24" s="32"/>
      <c r="AT24" s="32"/>
      <c r="AU24" s="32"/>
      <c r="AV24" s="32"/>
      <c r="AW24" s="109"/>
      <c r="AX24" s="40" t="n">
        <f aca="false">S24+AP24</f>
        <v>60</v>
      </c>
      <c r="AY24" s="41" t="n">
        <f aca="false">U24+AR24</f>
        <v>2</v>
      </c>
    </row>
    <row r="25" s="1" customFormat="true" ht="25.5" hidden="false" customHeight="true" outlineLevel="0" collapsed="false">
      <c r="A25" s="115" t="n">
        <v>10</v>
      </c>
      <c r="B25" s="116" t="s">
        <v>42</v>
      </c>
      <c r="C25" s="117" t="s">
        <v>87</v>
      </c>
      <c r="D25" s="38" t="n">
        <v>15</v>
      </c>
      <c r="E25" s="31" t="n">
        <v>15</v>
      </c>
      <c r="F25" s="32"/>
      <c r="G25" s="32"/>
      <c r="H25" s="32"/>
      <c r="I25" s="77"/>
      <c r="J25" s="32"/>
      <c r="K25" s="39"/>
      <c r="L25" s="32"/>
      <c r="M25" s="32"/>
      <c r="N25" s="32"/>
      <c r="O25" s="32"/>
      <c r="P25" s="32"/>
      <c r="Q25" s="31" t="n">
        <v>25</v>
      </c>
      <c r="R25" s="77" t="n">
        <f aca="false">SUM(D25:O25)</f>
        <v>30</v>
      </c>
      <c r="S25" s="32" t="n">
        <f aca="false">SUM(D25:Q25)</f>
        <v>55</v>
      </c>
      <c r="T25" s="56" t="s">
        <v>44</v>
      </c>
      <c r="U25" s="108" t="n">
        <v>2</v>
      </c>
      <c r="V25" s="32" t="n">
        <v>1.5</v>
      </c>
      <c r="W25" s="32"/>
      <c r="X25" s="32"/>
      <c r="Y25" s="32"/>
      <c r="Z25" s="109"/>
      <c r="AA25" s="39"/>
      <c r="AB25" s="32"/>
      <c r="AC25" s="39"/>
      <c r="AD25" s="39"/>
      <c r="AE25" s="39"/>
      <c r="AF25" s="39"/>
      <c r="AG25" s="39"/>
      <c r="AH25" s="39"/>
      <c r="AI25" s="32"/>
      <c r="AJ25" s="32"/>
      <c r="AK25" s="32"/>
      <c r="AL25" s="32"/>
      <c r="AM25" s="32"/>
      <c r="AN25" s="32"/>
      <c r="AO25" s="77"/>
      <c r="AP25" s="32"/>
      <c r="AQ25" s="56"/>
      <c r="AR25" s="108"/>
      <c r="AS25" s="32"/>
      <c r="AT25" s="32"/>
      <c r="AU25" s="32"/>
      <c r="AV25" s="32"/>
      <c r="AW25" s="109"/>
      <c r="AX25" s="40" t="n">
        <f aca="false">S25+AP25</f>
        <v>55</v>
      </c>
      <c r="AY25" s="41" t="n">
        <f aca="false">U25+AR25</f>
        <v>2</v>
      </c>
    </row>
    <row r="26" s="1" customFormat="true" ht="15" hidden="false" customHeight="true" outlineLevel="0" collapsed="false">
      <c r="A26" s="27" t="n">
        <v>11</v>
      </c>
      <c r="B26" s="118" t="s">
        <v>42</v>
      </c>
      <c r="C26" s="119" t="s">
        <v>55</v>
      </c>
      <c r="D26" s="120" t="n">
        <v>15</v>
      </c>
      <c r="E26" s="68" t="n">
        <v>15</v>
      </c>
      <c r="F26" s="81"/>
      <c r="G26" s="81"/>
      <c r="H26" s="81"/>
      <c r="I26" s="121"/>
      <c r="J26" s="32"/>
      <c r="K26" s="43"/>
      <c r="L26" s="81"/>
      <c r="M26" s="81"/>
      <c r="N26" s="81"/>
      <c r="O26" s="81"/>
      <c r="P26" s="81"/>
      <c r="Q26" s="68" t="n">
        <v>25</v>
      </c>
      <c r="R26" s="77" t="n">
        <f aca="false">SUM(D26:O26)</f>
        <v>30</v>
      </c>
      <c r="S26" s="32" t="n">
        <f aca="false">SUM(D26:Q26)</f>
        <v>55</v>
      </c>
      <c r="T26" s="56" t="s">
        <v>44</v>
      </c>
      <c r="U26" s="108" t="n">
        <v>2</v>
      </c>
      <c r="V26" s="32" t="n">
        <v>1.5</v>
      </c>
      <c r="W26" s="32"/>
      <c r="X26" s="32"/>
      <c r="Y26" s="32" t="n">
        <v>2</v>
      </c>
      <c r="Z26" s="109"/>
      <c r="AA26" s="39"/>
      <c r="AB26" s="32"/>
      <c r="AC26" s="39"/>
      <c r="AD26" s="39"/>
      <c r="AE26" s="39"/>
      <c r="AF26" s="39"/>
      <c r="AG26" s="39"/>
      <c r="AH26" s="39"/>
      <c r="AI26" s="32"/>
      <c r="AJ26" s="32"/>
      <c r="AK26" s="32"/>
      <c r="AL26" s="32"/>
      <c r="AM26" s="32"/>
      <c r="AN26" s="32"/>
      <c r="AO26" s="77"/>
      <c r="AP26" s="32"/>
      <c r="AQ26" s="56"/>
      <c r="AR26" s="108"/>
      <c r="AS26" s="32"/>
      <c r="AT26" s="32"/>
      <c r="AU26" s="32"/>
      <c r="AV26" s="32"/>
      <c r="AW26" s="109"/>
      <c r="AX26" s="40" t="n">
        <f aca="false">S26+AP26</f>
        <v>55</v>
      </c>
      <c r="AY26" s="41" t="n">
        <f aca="false">U26+AR26</f>
        <v>2</v>
      </c>
    </row>
    <row r="27" s="1" customFormat="true" ht="25.5" hidden="false" customHeight="true" outlineLevel="0" collapsed="false">
      <c r="A27" s="27" t="n">
        <v>12</v>
      </c>
      <c r="B27" s="28" t="s">
        <v>42</v>
      </c>
      <c r="C27" s="122" t="s">
        <v>88</v>
      </c>
      <c r="D27" s="123"/>
      <c r="E27" s="56"/>
      <c r="F27" s="56"/>
      <c r="G27" s="56"/>
      <c r="H27" s="56"/>
      <c r="I27" s="54"/>
      <c r="J27" s="56"/>
      <c r="K27" s="123"/>
      <c r="L27" s="56"/>
      <c r="M27" s="56"/>
      <c r="N27" s="56"/>
      <c r="O27" s="56"/>
      <c r="P27" s="56"/>
      <c r="Q27" s="56"/>
      <c r="R27" s="77"/>
      <c r="S27" s="32"/>
      <c r="T27" s="56"/>
      <c r="U27" s="124"/>
      <c r="V27" s="56"/>
      <c r="W27" s="56"/>
      <c r="X27" s="56"/>
      <c r="Y27" s="56"/>
      <c r="Z27" s="125"/>
      <c r="AA27" s="38" t="n">
        <v>15</v>
      </c>
      <c r="AB27" s="31" t="n">
        <v>15</v>
      </c>
      <c r="AC27" s="39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1" t="n">
        <v>25</v>
      </c>
      <c r="AO27" s="77" t="n">
        <f aca="false">SUM(AA27:AL27)</f>
        <v>30</v>
      </c>
      <c r="AP27" s="32" t="n">
        <f aca="false">SUM(AA27:AN27)</f>
        <v>55</v>
      </c>
      <c r="AQ27" s="56" t="s">
        <v>44</v>
      </c>
      <c r="AR27" s="108" t="n">
        <v>3</v>
      </c>
      <c r="AS27" s="32" t="n">
        <v>2.5</v>
      </c>
      <c r="AT27" s="32"/>
      <c r="AU27" s="32"/>
      <c r="AV27" s="32"/>
      <c r="AW27" s="109"/>
      <c r="AX27" s="40" t="n">
        <f aca="false">S27+AP27</f>
        <v>55</v>
      </c>
      <c r="AY27" s="41" t="n">
        <f aca="false">U27+AR27</f>
        <v>3</v>
      </c>
    </row>
    <row r="28" s="1" customFormat="true" ht="15" hidden="false" customHeight="true" outlineLevel="0" collapsed="false">
      <c r="A28" s="27" t="n">
        <v>13</v>
      </c>
      <c r="B28" s="28" t="s">
        <v>42</v>
      </c>
      <c r="C28" s="122" t="s">
        <v>58</v>
      </c>
      <c r="D28" s="65"/>
      <c r="E28" s="66"/>
      <c r="F28" s="32"/>
      <c r="G28" s="32"/>
      <c r="H28" s="32"/>
      <c r="I28" s="77"/>
      <c r="J28" s="32"/>
      <c r="K28" s="39"/>
      <c r="L28" s="32"/>
      <c r="M28" s="32"/>
      <c r="N28" s="32"/>
      <c r="O28" s="32"/>
      <c r="P28" s="32"/>
      <c r="Q28" s="66"/>
      <c r="R28" s="77"/>
      <c r="S28" s="32"/>
      <c r="T28" s="56"/>
      <c r="U28" s="108"/>
      <c r="V28" s="32"/>
      <c r="W28" s="32"/>
      <c r="X28" s="32"/>
      <c r="Y28" s="32"/>
      <c r="Z28" s="109"/>
      <c r="AA28" s="38" t="n">
        <v>15</v>
      </c>
      <c r="AB28" s="31"/>
      <c r="AC28" s="39" t="n">
        <v>20</v>
      </c>
      <c r="AD28" s="39"/>
      <c r="AE28" s="39"/>
      <c r="AF28" s="39"/>
      <c r="AG28" s="39"/>
      <c r="AH28" s="39"/>
      <c r="AI28" s="32"/>
      <c r="AJ28" s="32"/>
      <c r="AK28" s="32"/>
      <c r="AL28" s="32"/>
      <c r="AM28" s="32"/>
      <c r="AN28" s="31" t="n">
        <v>30</v>
      </c>
      <c r="AO28" s="77" t="n">
        <f aca="false">SUM(AA28:AL28)</f>
        <v>35</v>
      </c>
      <c r="AP28" s="32" t="n">
        <f aca="false">SUM(AA28:AN28)</f>
        <v>65</v>
      </c>
      <c r="AQ28" s="56" t="s">
        <v>44</v>
      </c>
      <c r="AR28" s="108" t="n">
        <v>3</v>
      </c>
      <c r="AS28" s="32" t="n">
        <v>2.5</v>
      </c>
      <c r="AT28" s="32"/>
      <c r="AU28" s="32"/>
      <c r="AV28" s="32" t="n">
        <v>3</v>
      </c>
      <c r="AW28" s="109"/>
      <c r="AX28" s="40" t="n">
        <f aca="false">S28+AP28</f>
        <v>65</v>
      </c>
      <c r="AY28" s="41" t="n">
        <f aca="false">U28+AR28</f>
        <v>3</v>
      </c>
    </row>
    <row r="29" s="1" customFormat="true" ht="25.5" hidden="false" customHeight="false" outlineLevel="0" collapsed="false">
      <c r="A29" s="27"/>
      <c r="B29" s="28"/>
      <c r="C29" s="122" t="s">
        <v>89</v>
      </c>
      <c r="D29" s="126" t="n">
        <v>15</v>
      </c>
      <c r="E29" s="127" t="n">
        <v>15</v>
      </c>
      <c r="F29" s="128"/>
      <c r="G29" s="128"/>
      <c r="H29" s="128"/>
      <c r="I29" s="129"/>
      <c r="J29" s="32"/>
      <c r="K29" s="59"/>
      <c r="L29" s="128"/>
      <c r="M29" s="128"/>
      <c r="N29" s="128"/>
      <c r="O29" s="128"/>
      <c r="P29" s="128"/>
      <c r="Q29" s="127"/>
      <c r="R29" s="77" t="n">
        <f aca="false">SUM(D29:O29)</f>
        <v>30</v>
      </c>
      <c r="S29" s="32" t="n">
        <f aca="false">SUM(D29:Q29)</f>
        <v>30</v>
      </c>
      <c r="T29" s="56"/>
      <c r="U29" s="108"/>
      <c r="V29" s="32"/>
      <c r="W29" s="32"/>
      <c r="X29" s="32"/>
      <c r="Y29" s="32"/>
      <c r="Z29" s="109"/>
      <c r="AA29" s="38"/>
      <c r="AB29" s="31"/>
      <c r="AC29" s="39"/>
      <c r="AD29" s="39"/>
      <c r="AE29" s="39"/>
      <c r="AF29" s="39"/>
      <c r="AG29" s="39"/>
      <c r="AH29" s="39"/>
      <c r="AI29" s="32"/>
      <c r="AJ29" s="32"/>
      <c r="AK29" s="32"/>
      <c r="AL29" s="32"/>
      <c r="AM29" s="32"/>
      <c r="AN29" s="68"/>
      <c r="AO29" s="77"/>
      <c r="AP29" s="32"/>
      <c r="AQ29" s="56"/>
      <c r="AR29" s="108"/>
      <c r="AS29" s="32"/>
      <c r="AT29" s="32"/>
      <c r="AU29" s="32"/>
      <c r="AV29" s="32"/>
      <c r="AW29" s="109"/>
      <c r="AX29" s="40" t="n">
        <f aca="false">S29+AP29</f>
        <v>30</v>
      </c>
      <c r="AY29" s="41" t="n">
        <f aca="false">U29+AR29</f>
        <v>0</v>
      </c>
    </row>
    <row r="30" s="1" customFormat="true" ht="25.5" hidden="false" customHeight="false" outlineLevel="0" collapsed="false">
      <c r="A30" s="27" t="n">
        <v>14</v>
      </c>
      <c r="B30" s="28" t="s">
        <v>42</v>
      </c>
      <c r="C30" s="122" t="s">
        <v>90</v>
      </c>
      <c r="D30" s="130"/>
      <c r="E30" s="131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31"/>
      <c r="R30" s="77"/>
      <c r="S30" s="32"/>
      <c r="T30" s="56"/>
      <c r="U30" s="108"/>
      <c r="V30" s="32"/>
      <c r="W30" s="32"/>
      <c r="X30" s="32"/>
      <c r="Y30" s="32"/>
      <c r="Z30" s="109"/>
      <c r="AA30" s="38" t="n">
        <v>20</v>
      </c>
      <c r="AB30" s="31" t="n">
        <v>15</v>
      </c>
      <c r="AC30" s="39"/>
      <c r="AD30" s="39"/>
      <c r="AE30" s="39"/>
      <c r="AF30" s="39"/>
      <c r="AG30" s="39"/>
      <c r="AH30" s="39"/>
      <c r="AI30" s="32"/>
      <c r="AJ30" s="32"/>
      <c r="AK30" s="32"/>
      <c r="AL30" s="32"/>
      <c r="AM30" s="32"/>
      <c r="AN30" s="68" t="n">
        <v>15</v>
      </c>
      <c r="AO30" s="77" t="n">
        <f aca="false">SUM(AA30:AL30)</f>
        <v>35</v>
      </c>
      <c r="AP30" s="32" t="n">
        <f aca="false">SUM(AA30:AN30)</f>
        <v>50</v>
      </c>
      <c r="AQ30" s="56" t="s">
        <v>44</v>
      </c>
      <c r="AR30" s="108" t="n">
        <v>3</v>
      </c>
      <c r="AS30" s="32" t="n">
        <v>3</v>
      </c>
      <c r="AT30" s="32"/>
      <c r="AU30" s="32"/>
      <c r="AV30" s="32" t="n">
        <v>3</v>
      </c>
      <c r="AW30" s="109"/>
      <c r="AX30" s="40" t="n">
        <f aca="false">S30+AP30</f>
        <v>50</v>
      </c>
      <c r="AY30" s="41" t="n">
        <f aca="false">U30+AR30</f>
        <v>3</v>
      </c>
    </row>
    <row r="31" s="1" customFormat="true" ht="15" hidden="false" customHeight="true" outlineLevel="0" collapsed="false">
      <c r="A31" s="27" t="n">
        <v>15</v>
      </c>
      <c r="B31" s="28" t="s">
        <v>61</v>
      </c>
      <c r="C31" s="132" t="s">
        <v>62</v>
      </c>
      <c r="D31" s="50"/>
      <c r="E31" s="45"/>
      <c r="F31" s="32"/>
      <c r="G31" s="32"/>
      <c r="H31" s="32"/>
      <c r="I31" s="32"/>
      <c r="J31" s="32"/>
      <c r="K31" s="32"/>
      <c r="L31" s="32"/>
      <c r="M31" s="32" t="n">
        <v>30</v>
      </c>
      <c r="N31" s="32"/>
      <c r="O31" s="32"/>
      <c r="P31" s="32"/>
      <c r="Q31" s="45" t="n">
        <v>25</v>
      </c>
      <c r="R31" s="77" t="n">
        <f aca="false">SUM(D31:O31)</f>
        <v>30</v>
      </c>
      <c r="S31" s="32" t="n">
        <f aca="false">SUM(D31:Q31)</f>
        <v>55</v>
      </c>
      <c r="T31" s="56" t="s">
        <v>44</v>
      </c>
      <c r="U31" s="108" t="n">
        <v>2</v>
      </c>
      <c r="V31" s="32" t="n">
        <v>1.5</v>
      </c>
      <c r="W31" s="32" t="n">
        <v>2</v>
      </c>
      <c r="X31" s="32"/>
      <c r="Y31" s="32"/>
      <c r="Z31" s="109"/>
      <c r="AA31" s="50"/>
      <c r="AB31" s="45"/>
      <c r="AC31" s="39"/>
      <c r="AD31" s="39"/>
      <c r="AE31" s="39"/>
      <c r="AF31" s="39"/>
      <c r="AG31" s="39"/>
      <c r="AH31" s="39"/>
      <c r="AI31" s="32"/>
      <c r="AJ31" s="32"/>
      <c r="AK31" s="32"/>
      <c r="AL31" s="32"/>
      <c r="AM31" s="77"/>
      <c r="AN31" s="45"/>
      <c r="AO31" s="77"/>
      <c r="AP31" s="32"/>
      <c r="AQ31" s="56"/>
      <c r="AR31" s="108"/>
      <c r="AS31" s="32"/>
      <c r="AT31" s="32"/>
      <c r="AU31" s="32"/>
      <c r="AV31" s="32"/>
      <c r="AW31" s="109"/>
      <c r="AX31" s="40" t="n">
        <f aca="false">S31+AP31</f>
        <v>55</v>
      </c>
      <c r="AY31" s="41" t="n">
        <f aca="false">U31+AR31</f>
        <v>2</v>
      </c>
    </row>
    <row r="32" s="1" customFormat="true" ht="30" hidden="false" customHeight="true" outlineLevel="0" collapsed="false">
      <c r="A32" s="27" t="n">
        <v>16</v>
      </c>
      <c r="B32" s="28" t="s">
        <v>61</v>
      </c>
      <c r="C32" s="117" t="s">
        <v>91</v>
      </c>
      <c r="D32" s="50" t="n">
        <v>15</v>
      </c>
      <c r="E32" s="45" t="n">
        <v>15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45" t="n">
        <v>30</v>
      </c>
      <c r="R32" s="77" t="n">
        <f aca="false">SUM(D32:O32)</f>
        <v>30</v>
      </c>
      <c r="S32" s="32" t="n">
        <f aca="false">SUM(D32:Q32)</f>
        <v>60</v>
      </c>
      <c r="T32" s="56" t="s">
        <v>64</v>
      </c>
      <c r="U32" s="108" t="n">
        <v>2</v>
      </c>
      <c r="V32" s="32" t="n">
        <v>1.5</v>
      </c>
      <c r="W32" s="32" t="n">
        <v>2</v>
      </c>
      <c r="X32" s="32"/>
      <c r="Y32" s="32" t="n">
        <v>2</v>
      </c>
      <c r="Z32" s="109"/>
      <c r="AA32" s="50"/>
      <c r="AB32" s="45"/>
      <c r="AC32" s="39"/>
      <c r="AD32" s="39"/>
      <c r="AE32" s="39"/>
      <c r="AF32" s="39"/>
      <c r="AG32" s="39"/>
      <c r="AH32" s="39"/>
      <c r="AI32" s="32"/>
      <c r="AJ32" s="32"/>
      <c r="AK32" s="32"/>
      <c r="AL32" s="32"/>
      <c r="AM32" s="77"/>
      <c r="AN32" s="45"/>
      <c r="AO32" s="77"/>
      <c r="AP32" s="32"/>
      <c r="AQ32" s="56"/>
      <c r="AR32" s="108"/>
      <c r="AS32" s="32"/>
      <c r="AT32" s="32"/>
      <c r="AU32" s="32"/>
      <c r="AV32" s="32"/>
      <c r="AW32" s="109"/>
      <c r="AX32" s="40" t="n">
        <f aca="false">S32+AP32</f>
        <v>60</v>
      </c>
      <c r="AY32" s="41" t="n">
        <f aca="false">U32+AR32</f>
        <v>2</v>
      </c>
    </row>
    <row r="33" s="1" customFormat="true" ht="49.5" hidden="false" customHeight="true" outlineLevel="0" collapsed="false">
      <c r="A33" s="27" t="n">
        <v>17</v>
      </c>
      <c r="B33" s="28" t="s">
        <v>61</v>
      </c>
      <c r="C33" s="117" t="s">
        <v>92</v>
      </c>
      <c r="D33" s="50" t="n">
        <v>15</v>
      </c>
      <c r="E33" s="45" t="n">
        <v>15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45" t="n">
        <v>25</v>
      </c>
      <c r="R33" s="77" t="n">
        <f aca="false">SUM(D33:O33)</f>
        <v>30</v>
      </c>
      <c r="S33" s="32" t="n">
        <f aca="false">SUM(D33:Q33)</f>
        <v>55</v>
      </c>
      <c r="T33" s="56" t="s">
        <v>64</v>
      </c>
      <c r="U33" s="108" t="n">
        <v>2</v>
      </c>
      <c r="V33" s="32" t="n">
        <v>1.5</v>
      </c>
      <c r="W33" s="32" t="n">
        <v>2</v>
      </c>
      <c r="X33" s="32"/>
      <c r="Y33" s="32"/>
      <c r="Z33" s="109"/>
      <c r="AA33" s="50"/>
      <c r="AB33" s="45"/>
      <c r="AC33" s="39"/>
      <c r="AD33" s="39"/>
      <c r="AE33" s="39"/>
      <c r="AF33" s="39"/>
      <c r="AG33" s="39"/>
      <c r="AH33" s="39"/>
      <c r="AI33" s="32"/>
      <c r="AJ33" s="32"/>
      <c r="AK33" s="32"/>
      <c r="AL33" s="32"/>
      <c r="AM33" s="77"/>
      <c r="AN33" s="45"/>
      <c r="AO33" s="77"/>
      <c r="AP33" s="32"/>
      <c r="AQ33" s="56"/>
      <c r="AR33" s="108"/>
      <c r="AS33" s="32"/>
      <c r="AT33" s="32"/>
      <c r="AU33" s="32"/>
      <c r="AV33" s="32"/>
      <c r="AW33" s="109"/>
      <c r="AX33" s="40" t="n">
        <f aca="false">S33+AP33</f>
        <v>55</v>
      </c>
      <c r="AY33" s="41" t="n">
        <f aca="false">U33+AR33</f>
        <v>2</v>
      </c>
    </row>
    <row r="34" s="1" customFormat="true" ht="39.75" hidden="false" customHeight="true" outlineLevel="0" collapsed="false">
      <c r="A34" s="27" t="n">
        <v>18</v>
      </c>
      <c r="B34" s="28" t="s">
        <v>61</v>
      </c>
      <c r="C34" s="117" t="s">
        <v>93</v>
      </c>
      <c r="D34" s="50" t="n">
        <v>15</v>
      </c>
      <c r="E34" s="45" t="n">
        <v>15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45" t="n">
        <v>35</v>
      </c>
      <c r="R34" s="77" t="n">
        <f aca="false">SUM(D34:O34)</f>
        <v>30</v>
      </c>
      <c r="S34" s="32" t="n">
        <f aca="false">SUM(D34:Q34)</f>
        <v>65</v>
      </c>
      <c r="T34" s="56" t="s">
        <v>64</v>
      </c>
      <c r="U34" s="108" t="n">
        <v>2.5</v>
      </c>
      <c r="V34" s="32" t="n">
        <v>1.5</v>
      </c>
      <c r="W34" s="32" t="n">
        <v>2.5</v>
      </c>
      <c r="X34" s="32"/>
      <c r="Y34" s="32"/>
      <c r="Z34" s="109"/>
      <c r="AA34" s="50"/>
      <c r="AB34" s="45"/>
      <c r="AC34" s="39"/>
      <c r="AD34" s="39"/>
      <c r="AE34" s="39"/>
      <c r="AF34" s="39"/>
      <c r="AG34" s="39"/>
      <c r="AH34" s="39"/>
      <c r="AI34" s="32"/>
      <c r="AJ34" s="32"/>
      <c r="AK34" s="32"/>
      <c r="AL34" s="32"/>
      <c r="AM34" s="77"/>
      <c r="AN34" s="45"/>
      <c r="AO34" s="77"/>
      <c r="AP34" s="32"/>
      <c r="AQ34" s="56"/>
      <c r="AR34" s="108"/>
      <c r="AS34" s="32"/>
      <c r="AT34" s="32"/>
      <c r="AU34" s="32"/>
      <c r="AV34" s="32"/>
      <c r="AW34" s="109"/>
      <c r="AX34" s="40" t="n">
        <f aca="false">S34+AP34</f>
        <v>65</v>
      </c>
      <c r="AY34" s="41" t="n">
        <f aca="false">U34+AR34</f>
        <v>2.5</v>
      </c>
    </row>
    <row r="35" s="1" customFormat="true" ht="40.5" hidden="false" customHeight="true" outlineLevel="0" collapsed="false">
      <c r="A35" s="27" t="n">
        <v>19</v>
      </c>
      <c r="B35" s="28" t="s">
        <v>61</v>
      </c>
      <c r="C35" s="117" t="s">
        <v>94</v>
      </c>
      <c r="D35" s="50" t="n">
        <v>15</v>
      </c>
      <c r="E35" s="45" t="n">
        <v>15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72" t="n">
        <v>35</v>
      </c>
      <c r="R35" s="77" t="n">
        <f aca="false">SUM(D35:O35)</f>
        <v>30</v>
      </c>
      <c r="S35" s="32" t="n">
        <f aca="false">SUM(D35:Q35)</f>
        <v>65</v>
      </c>
      <c r="T35" s="56" t="s">
        <v>64</v>
      </c>
      <c r="U35" s="108" t="n">
        <v>2.5</v>
      </c>
      <c r="V35" s="32" t="n">
        <v>1.5</v>
      </c>
      <c r="W35" s="32" t="n">
        <v>2.5</v>
      </c>
      <c r="X35" s="32"/>
      <c r="Y35" s="32" t="n">
        <v>2.5</v>
      </c>
      <c r="Z35" s="109"/>
      <c r="AA35" s="50"/>
      <c r="AB35" s="45"/>
      <c r="AC35" s="39"/>
      <c r="AD35" s="39"/>
      <c r="AE35" s="39"/>
      <c r="AF35" s="39"/>
      <c r="AG35" s="39"/>
      <c r="AH35" s="39"/>
      <c r="AI35" s="32"/>
      <c r="AJ35" s="32"/>
      <c r="AK35" s="32"/>
      <c r="AL35" s="32"/>
      <c r="AM35" s="77"/>
      <c r="AN35" s="45"/>
      <c r="AO35" s="77"/>
      <c r="AP35" s="32"/>
      <c r="AQ35" s="56"/>
      <c r="AR35" s="108"/>
      <c r="AS35" s="32"/>
      <c r="AT35" s="32"/>
      <c r="AU35" s="32"/>
      <c r="AV35" s="32"/>
      <c r="AW35" s="109"/>
      <c r="AX35" s="40" t="n">
        <f aca="false">S35+AP35</f>
        <v>65</v>
      </c>
      <c r="AY35" s="41" t="n">
        <f aca="false">U35+AR35</f>
        <v>2.5</v>
      </c>
    </row>
    <row r="36" s="1" customFormat="true" ht="15" hidden="false" customHeight="true" outlineLevel="0" collapsed="false">
      <c r="A36" s="27" t="n">
        <v>21</v>
      </c>
      <c r="B36" s="28" t="s">
        <v>70</v>
      </c>
      <c r="C36" s="133" t="s">
        <v>71</v>
      </c>
      <c r="D36" s="50"/>
      <c r="E36" s="45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45"/>
      <c r="R36" s="77"/>
      <c r="S36" s="32"/>
      <c r="T36" s="56"/>
      <c r="U36" s="108"/>
      <c r="V36" s="32"/>
      <c r="W36" s="32"/>
      <c r="X36" s="32"/>
      <c r="Y36" s="32"/>
      <c r="Z36" s="109"/>
      <c r="AA36" s="38" t="n">
        <v>15</v>
      </c>
      <c r="AB36" s="31" t="n">
        <v>15</v>
      </c>
      <c r="AC36" s="39"/>
      <c r="AD36" s="39"/>
      <c r="AE36" s="39"/>
      <c r="AF36" s="39"/>
      <c r="AG36" s="39"/>
      <c r="AH36" s="39"/>
      <c r="AI36" s="32"/>
      <c r="AJ36" s="32"/>
      <c r="AK36" s="32"/>
      <c r="AL36" s="32"/>
      <c r="AM36" s="32"/>
      <c r="AN36" s="131" t="n">
        <v>25</v>
      </c>
      <c r="AO36" s="77" t="n">
        <f aca="false">SUM(AA36:AL36)</f>
        <v>30</v>
      </c>
      <c r="AP36" s="32" t="n">
        <f aca="false">SUM(AA36:AN36)</f>
        <v>55</v>
      </c>
      <c r="AQ36" s="56" t="s">
        <v>69</v>
      </c>
      <c r="AR36" s="108" t="n">
        <v>3</v>
      </c>
      <c r="AS36" s="32" t="n">
        <v>2.5</v>
      </c>
      <c r="AT36" s="32" t="n">
        <v>3</v>
      </c>
      <c r="AU36" s="32"/>
      <c r="AV36" s="32"/>
      <c r="AW36" s="109"/>
      <c r="AX36" s="40" t="n">
        <f aca="false">S36+AP36</f>
        <v>55</v>
      </c>
      <c r="AY36" s="41" t="n">
        <f aca="false">U36+AR36</f>
        <v>3</v>
      </c>
    </row>
    <row r="37" s="1" customFormat="true" ht="17.25" hidden="false" customHeight="true" outlineLevel="0" collapsed="false">
      <c r="A37" s="27" t="n">
        <v>22</v>
      </c>
      <c r="B37" s="28" t="s">
        <v>70</v>
      </c>
      <c r="C37" s="134" t="s">
        <v>72</v>
      </c>
      <c r="D37" s="50"/>
      <c r="E37" s="45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45"/>
      <c r="R37" s="77"/>
      <c r="S37" s="32"/>
      <c r="T37" s="56"/>
      <c r="U37" s="108"/>
      <c r="V37" s="32"/>
      <c r="W37" s="32"/>
      <c r="X37" s="32"/>
      <c r="Y37" s="32"/>
      <c r="Z37" s="109"/>
      <c r="AA37" s="38" t="n">
        <v>15</v>
      </c>
      <c r="AB37" s="31" t="n">
        <v>15</v>
      </c>
      <c r="AC37" s="39"/>
      <c r="AD37" s="39"/>
      <c r="AE37" s="39"/>
      <c r="AF37" s="39"/>
      <c r="AG37" s="39"/>
      <c r="AH37" s="39"/>
      <c r="AI37" s="32"/>
      <c r="AJ37" s="32"/>
      <c r="AK37" s="32"/>
      <c r="AL37" s="32"/>
      <c r="AM37" s="32"/>
      <c r="AN37" s="31" t="n">
        <v>25</v>
      </c>
      <c r="AO37" s="77" t="n">
        <f aca="false">SUM(AA37:AL37)</f>
        <v>30</v>
      </c>
      <c r="AP37" s="32" t="n">
        <f aca="false">SUM(AA37:AN37)</f>
        <v>55</v>
      </c>
      <c r="AQ37" s="56" t="s">
        <v>69</v>
      </c>
      <c r="AR37" s="108" t="n">
        <v>3</v>
      </c>
      <c r="AS37" s="32" t="n">
        <v>2.5</v>
      </c>
      <c r="AT37" s="32" t="n">
        <v>3</v>
      </c>
      <c r="AU37" s="32"/>
      <c r="AV37" s="32"/>
      <c r="AW37" s="109"/>
      <c r="AX37" s="40" t="n">
        <f aca="false">S37+AP37</f>
        <v>55</v>
      </c>
      <c r="AY37" s="41" t="n">
        <f aca="false">U37+AR37</f>
        <v>3</v>
      </c>
    </row>
    <row r="38" s="1" customFormat="true" ht="29.25" hidden="false" customHeight="true" outlineLevel="0" collapsed="false">
      <c r="A38" s="27" t="n">
        <v>23</v>
      </c>
      <c r="B38" s="28" t="s">
        <v>70</v>
      </c>
      <c r="C38" s="122" t="s">
        <v>73</v>
      </c>
      <c r="D38" s="39"/>
      <c r="E38" s="39" t="n">
        <v>5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 t="n">
        <v>20</v>
      </c>
      <c r="R38" s="77" t="n">
        <f aca="false">SUM(D38:O38)</f>
        <v>5</v>
      </c>
      <c r="S38" s="32" t="n">
        <f aca="false">SUM(D38:Q38)</f>
        <v>25</v>
      </c>
      <c r="T38" s="56"/>
      <c r="U38" s="108" t="n">
        <v>2</v>
      </c>
      <c r="V38" s="32" t="n">
        <v>0.5</v>
      </c>
      <c r="W38" s="32" t="n">
        <v>2</v>
      </c>
      <c r="X38" s="32"/>
      <c r="Y38" s="32" t="n">
        <v>2</v>
      </c>
      <c r="Z38" s="109"/>
      <c r="AA38" s="38"/>
      <c r="AB38" s="31"/>
      <c r="AC38" s="39"/>
      <c r="AD38" s="39"/>
      <c r="AE38" s="39"/>
      <c r="AF38" s="39"/>
      <c r="AG38" s="39"/>
      <c r="AH38" s="39"/>
      <c r="AI38" s="32"/>
      <c r="AJ38" s="32"/>
      <c r="AK38" s="32"/>
      <c r="AL38" s="32"/>
      <c r="AM38" s="32"/>
      <c r="AN38" s="135"/>
      <c r="AO38" s="77"/>
      <c r="AP38" s="32"/>
      <c r="AQ38" s="56"/>
      <c r="AR38" s="124"/>
      <c r="AS38" s="56"/>
      <c r="AT38" s="56"/>
      <c r="AU38" s="56"/>
      <c r="AV38" s="56"/>
      <c r="AW38" s="125"/>
      <c r="AX38" s="40" t="n">
        <f aca="false">S38+AP38</f>
        <v>25</v>
      </c>
      <c r="AY38" s="41" t="n">
        <f aca="false">U38+AR38</f>
        <v>2</v>
      </c>
    </row>
    <row r="39" s="1" customFormat="true" ht="29.25" hidden="false" customHeight="true" outlineLevel="0" collapsed="false">
      <c r="A39" s="27"/>
      <c r="B39" s="28" t="s">
        <v>70</v>
      </c>
      <c r="C39" s="122" t="s">
        <v>74</v>
      </c>
      <c r="D39" s="39"/>
      <c r="E39" s="39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77"/>
      <c r="S39" s="32"/>
      <c r="T39" s="56"/>
      <c r="U39" s="108"/>
      <c r="V39" s="32"/>
      <c r="W39" s="32"/>
      <c r="X39" s="32"/>
      <c r="Y39" s="32"/>
      <c r="Z39" s="109"/>
      <c r="AA39" s="38"/>
      <c r="AB39" s="31" t="n">
        <v>5</v>
      </c>
      <c r="AC39" s="39"/>
      <c r="AD39" s="39"/>
      <c r="AE39" s="39"/>
      <c r="AF39" s="39"/>
      <c r="AG39" s="39"/>
      <c r="AH39" s="39"/>
      <c r="AI39" s="32"/>
      <c r="AJ39" s="32"/>
      <c r="AK39" s="32"/>
      <c r="AL39" s="32"/>
      <c r="AM39" s="32"/>
      <c r="AN39" s="31" t="n">
        <v>35</v>
      </c>
      <c r="AO39" s="77" t="n">
        <f aca="false">SUM(AA39:AL39)</f>
        <v>5</v>
      </c>
      <c r="AP39" s="32" t="n">
        <f aca="false">SUM(AA39:AN39)</f>
        <v>40</v>
      </c>
      <c r="AQ39" s="56" t="s">
        <v>69</v>
      </c>
      <c r="AR39" s="108" t="n">
        <v>4</v>
      </c>
      <c r="AS39" s="32" t="n">
        <v>0.5</v>
      </c>
      <c r="AT39" s="32"/>
      <c r="AU39" s="32"/>
      <c r="AV39" s="32" t="n">
        <v>4</v>
      </c>
      <c r="AW39" s="109"/>
      <c r="AX39" s="40" t="n">
        <f aca="false">S39+AP39</f>
        <v>40</v>
      </c>
      <c r="AY39" s="41" t="n">
        <f aca="false">U39+AR39</f>
        <v>4</v>
      </c>
    </row>
    <row r="40" s="1" customFormat="true" ht="31.5" hidden="false" customHeight="true" outlineLevel="0" collapsed="false">
      <c r="A40" s="27" t="n">
        <v>24</v>
      </c>
      <c r="B40" s="28" t="str">
        <f aca="false">'1- Zarzadzanie'!$B$42</f>
        <v>wolnego wyboru/ fakultatywne</v>
      </c>
      <c r="C40" s="136" t="s">
        <v>95</v>
      </c>
      <c r="D40" s="39"/>
      <c r="E40" s="39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77"/>
      <c r="S40" s="32"/>
      <c r="T40" s="78"/>
      <c r="U40" s="137"/>
      <c r="V40" s="81"/>
      <c r="W40" s="81"/>
      <c r="X40" s="81"/>
      <c r="Y40" s="81"/>
      <c r="Z40" s="138"/>
      <c r="AA40" s="43"/>
      <c r="AB40" s="81"/>
      <c r="AC40" s="43"/>
      <c r="AD40" s="39"/>
      <c r="AE40" s="39"/>
      <c r="AF40" s="39"/>
      <c r="AG40" s="39"/>
      <c r="AH40" s="39"/>
      <c r="AI40" s="32"/>
      <c r="AJ40" s="32"/>
      <c r="AK40" s="32"/>
      <c r="AL40" s="32"/>
      <c r="AM40" s="32" t="n">
        <v>80</v>
      </c>
      <c r="AN40" s="32"/>
      <c r="AO40" s="77"/>
      <c r="AP40" s="32" t="n">
        <f aca="false">SUM(AA40:AN40)</f>
        <v>80</v>
      </c>
      <c r="AQ40" s="78" t="s">
        <v>69</v>
      </c>
      <c r="AR40" s="137" t="n">
        <v>5</v>
      </c>
      <c r="AS40" s="81" t="n">
        <v>0</v>
      </c>
      <c r="AT40" s="81" t="n">
        <v>5</v>
      </c>
      <c r="AU40" s="81"/>
      <c r="AV40" s="81" t="n">
        <v>5</v>
      </c>
      <c r="AW40" s="138"/>
      <c r="AX40" s="40" t="n">
        <f aca="false">S40+AP40</f>
        <v>80</v>
      </c>
      <c r="AY40" s="41" t="n">
        <f aca="false">U40+AR40</f>
        <v>5</v>
      </c>
    </row>
    <row r="41" s="1" customFormat="true" ht="15" hidden="false" customHeight="true" outlineLevel="0" collapsed="false">
      <c r="A41" s="139" t="s">
        <v>76</v>
      </c>
      <c r="B41" s="139"/>
      <c r="C41" s="139"/>
      <c r="D41" s="94" t="n">
        <f aca="false">SUM(D17:D40)</f>
        <v>195</v>
      </c>
      <c r="E41" s="94" t="n">
        <f aca="false">SUM(E17:E40)</f>
        <v>200</v>
      </c>
      <c r="F41" s="94" t="n">
        <f aca="false">SUM(F17:F40)</f>
        <v>0</v>
      </c>
      <c r="G41" s="94" t="n">
        <f aca="false">SUM(G17:G40)</f>
        <v>0</v>
      </c>
      <c r="H41" s="94" t="n">
        <f aca="false">SUM(H17:H40)</f>
        <v>0</v>
      </c>
      <c r="I41" s="94" t="n">
        <f aca="false">SUM(I17:I40)</f>
        <v>0</v>
      </c>
      <c r="J41" s="94" t="n">
        <f aca="false">SUM(J17:J40)</f>
        <v>0</v>
      </c>
      <c r="K41" s="94" t="n">
        <f aca="false">SUM(K17:K40)</f>
        <v>0</v>
      </c>
      <c r="L41" s="94" t="n">
        <f aca="false">SUM(L17:L40)</f>
        <v>0</v>
      </c>
      <c r="M41" s="94" t="n">
        <f aca="false">SUM(M17:M40)</f>
        <v>30</v>
      </c>
      <c r="N41" s="94" t="n">
        <f aca="false">SUM(N17:N40)</f>
        <v>0</v>
      </c>
      <c r="O41" s="94" t="n">
        <f aca="false">SUM(O17:O40)</f>
        <v>0</v>
      </c>
      <c r="P41" s="94" t="n">
        <f aca="false">SUM(P17:P40)</f>
        <v>0</v>
      </c>
      <c r="Q41" s="94" t="n">
        <f aca="false">SUM(Q17:Q40)</f>
        <v>365</v>
      </c>
      <c r="R41" s="94" t="n">
        <f aca="false">SUM(R17:R40)</f>
        <v>425</v>
      </c>
      <c r="S41" s="94" t="n">
        <f aca="false">SUM(S17:S40)</f>
        <v>790</v>
      </c>
      <c r="T41" s="94"/>
      <c r="U41" s="94" t="n">
        <f aca="false">SUM(U17:U40)</f>
        <v>30</v>
      </c>
      <c r="V41" s="94" t="n">
        <f aca="false">SUM(V17:V40)</f>
        <v>21</v>
      </c>
      <c r="W41" s="94" t="n">
        <f aca="false">SUM(W17:W40)</f>
        <v>13</v>
      </c>
      <c r="X41" s="94" t="n">
        <f aca="false">SUM(X17:X40)</f>
        <v>8</v>
      </c>
      <c r="Y41" s="94" t="n">
        <f aca="false">SUM(Y17:Y40)</f>
        <v>16.5</v>
      </c>
      <c r="Z41" s="94" t="n">
        <f aca="false">SUM(Z17:Z40)</f>
        <v>0</v>
      </c>
      <c r="AA41" s="94" t="n">
        <f aca="false">SUM(AA17:AA40)</f>
        <v>110</v>
      </c>
      <c r="AB41" s="94" t="n">
        <f aca="false">SUM(AB17:AB40)</f>
        <v>65</v>
      </c>
      <c r="AC41" s="94" t="n">
        <f aca="false">SUM(AC17:AC40)</f>
        <v>60</v>
      </c>
      <c r="AD41" s="94" t="n">
        <f aca="false">SUM(AD17:AD40)</f>
        <v>0</v>
      </c>
      <c r="AE41" s="94" t="n">
        <f aca="false">SUM(AE17:AE40)</f>
        <v>0</v>
      </c>
      <c r="AF41" s="94" t="n">
        <f aca="false">SUM(AF17:AF40)</f>
        <v>0</v>
      </c>
      <c r="AG41" s="94" t="n">
        <f aca="false">SUM(AG17:AG40)</f>
        <v>0</v>
      </c>
      <c r="AH41" s="94" t="n">
        <f aca="false">SUM(AH17:AH40)</f>
        <v>0</v>
      </c>
      <c r="AI41" s="94" t="n">
        <f aca="false">SUM(AI17:AI40)</f>
        <v>0</v>
      </c>
      <c r="AJ41" s="94" t="n">
        <f aca="false">SUM(AJ17:AJ40)</f>
        <v>0</v>
      </c>
      <c r="AK41" s="94" t="n">
        <f aca="false">SUM(AK17:AK40)</f>
        <v>0</v>
      </c>
      <c r="AL41" s="94" t="n">
        <f aca="false">SUM(AL17:AL40)</f>
        <v>0</v>
      </c>
      <c r="AM41" s="94" t="n">
        <f aca="false">SUM(AM17:AM40)</f>
        <v>80</v>
      </c>
      <c r="AN41" s="94" t="n">
        <f aca="false">SUM(AN17:AN40)</f>
        <v>195</v>
      </c>
      <c r="AO41" s="94" t="n">
        <f aca="false">SUM(AO17:AO40)</f>
        <v>235</v>
      </c>
      <c r="AP41" s="94" t="n">
        <f aca="false">SUM(AP17:AP40)</f>
        <v>510</v>
      </c>
      <c r="AQ41" s="94"/>
      <c r="AR41" s="94" t="n">
        <f aca="false">SUM(AR17:AR40)</f>
        <v>30</v>
      </c>
      <c r="AS41" s="94" t="n">
        <f aca="false">SUM(AS17:AS40)</f>
        <v>18.5</v>
      </c>
      <c r="AT41" s="94" t="n">
        <f aca="false">SUM(AT17:AT40)</f>
        <v>11</v>
      </c>
      <c r="AU41" s="94" t="n">
        <f aca="false">SUM(AU17:AU40)</f>
        <v>3</v>
      </c>
      <c r="AV41" s="94" t="n">
        <f aca="false">SUM(AV17:AV40)</f>
        <v>21</v>
      </c>
      <c r="AW41" s="94" t="n">
        <f aca="false">SUM(AW17:AW40)</f>
        <v>0</v>
      </c>
      <c r="AX41" s="95" t="n">
        <f aca="false">SUM(AX17:AX40)</f>
        <v>1300</v>
      </c>
      <c r="AY41" s="95" t="n">
        <f aca="false">SUM(AY17:AY40)</f>
        <v>60</v>
      </c>
    </row>
    <row r="42" s="1" customFormat="true" ht="12.75" hidden="false" customHeight="false" outlineLevel="0" collapsed="false">
      <c r="C42" s="96" t="s">
        <v>77</v>
      </c>
      <c r="U42" s="2"/>
      <c r="AR42" s="2"/>
    </row>
    <row r="43" s="1" customFormat="true" ht="12.75" hidden="false" customHeight="false" outlineLevel="0" collapsed="false">
      <c r="C43" s="96" t="s">
        <v>96</v>
      </c>
      <c r="U43" s="2"/>
      <c r="AR43" s="2"/>
    </row>
    <row r="44" s="1" customFormat="true" ht="12.75" hidden="false" customHeight="false" outlineLevel="0" collapsed="false">
      <c r="N44" s="101"/>
      <c r="U44" s="102"/>
      <c r="AK44" s="101"/>
      <c r="AR44" s="102"/>
    </row>
    <row r="45" s="1" customFormat="true" ht="12.75" hidden="false" customHeight="false" outlineLevel="0" collapsed="false">
      <c r="N45" s="101"/>
      <c r="U45" s="102"/>
      <c r="AK45" s="101"/>
      <c r="AR45" s="102"/>
    </row>
    <row r="46" s="1" customFormat="true" ht="12.75" hidden="false" customHeight="false" outlineLevel="0" collapsed="false">
      <c r="N46" s="101"/>
      <c r="U46" s="102"/>
      <c r="AK46" s="101"/>
      <c r="AR46" s="102"/>
    </row>
    <row r="47" s="1" customFormat="true" ht="12.75" hidden="false" customHeight="false" outlineLevel="0" collapsed="false">
      <c r="C47" s="97" t="n">
        <v>44285</v>
      </c>
      <c r="N47" s="101"/>
      <c r="O47" s="1" t="s">
        <v>78</v>
      </c>
      <c r="U47" s="102"/>
      <c r="AK47" s="98" t="s">
        <v>79</v>
      </c>
      <c r="AL47" s="98"/>
      <c r="AM47" s="98"/>
      <c r="AN47" s="98"/>
      <c r="AO47" s="98"/>
      <c r="AP47" s="98"/>
      <c r="AQ47" s="98"/>
      <c r="AR47" s="102"/>
    </row>
    <row r="48" s="1" customFormat="true" ht="12.75" hidden="false" customHeight="false" outlineLevel="0" collapsed="false">
      <c r="C48" s="99" t="s">
        <v>80</v>
      </c>
      <c r="M48" s="100"/>
      <c r="N48" s="101"/>
      <c r="O48" s="98" t="s">
        <v>81</v>
      </c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K48" s="98" t="s">
        <v>82</v>
      </c>
      <c r="AL48" s="98"/>
      <c r="AM48" s="98"/>
      <c r="AN48" s="98"/>
      <c r="AO48" s="98"/>
      <c r="AP48" s="98"/>
      <c r="AQ48" s="98"/>
      <c r="AR48" s="102"/>
    </row>
    <row r="49" s="1" customFormat="true" ht="12.75" hidden="false" customHeight="false" outlineLevel="0" collapsed="false">
      <c r="N49" s="101"/>
      <c r="U49" s="102"/>
      <c r="AK49" s="101"/>
      <c r="AR49" s="102"/>
    </row>
  </sheetData>
  <sheetProtection sheet="true" password="c901" selectLockedCells="true" selectUnlockedCells="true"/>
  <mergeCells count="13">
    <mergeCell ref="AO2:AS2"/>
    <mergeCell ref="AO4:AS4"/>
    <mergeCell ref="A6:AY6"/>
    <mergeCell ref="A15:A16"/>
    <mergeCell ref="C15:C16"/>
    <mergeCell ref="D15:Z15"/>
    <mergeCell ref="AA15:AW15"/>
    <mergeCell ref="AX15:AX16"/>
    <mergeCell ref="AY15:AY16"/>
    <mergeCell ref="A41:C41"/>
    <mergeCell ref="AK47:AQ47"/>
    <mergeCell ref="O48:U48"/>
    <mergeCell ref="AK48:AQ48"/>
  </mergeCells>
  <dataValidations count="1">
    <dataValidation allowBlank="true" operator="between" showDropDown="false" showErrorMessage="true" showInputMessage="false" sqref="B17:B40" type="list">
      <formula1>RodzajeZajec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265625" defaultRowHeight="12.75" zeroHeight="false" outlineLevelRow="0" outlineLevelCol="0"/>
  <cols>
    <col collapsed="false" customWidth="true" hidden="false" outlineLevel="0" max="1" min="1" style="0" width="4.62"/>
    <col collapsed="false" customWidth="true" hidden="false" outlineLevel="0" max="2" min="2" style="0" width="14.04"/>
    <col collapsed="false" customWidth="true" hidden="false" outlineLevel="0" max="3" min="3" style="0" width="38.13"/>
    <col collapsed="false" customWidth="true" hidden="false" outlineLevel="0" max="5" min="4" style="0" width="7.02"/>
    <col collapsed="false" customWidth="true" hidden="false" outlineLevel="0" max="13" min="6" style="0" width="5.82"/>
    <col collapsed="false" customWidth="true" hidden="false" outlineLevel="0" max="14" min="14" style="101" width="5.82"/>
    <col collapsed="false" customWidth="true" hidden="false" outlineLevel="0" max="16" min="15" style="0" width="5.82"/>
    <col collapsed="false" customWidth="true" hidden="false" outlineLevel="0" max="20" min="17" style="0" width="7.02"/>
    <col collapsed="false" customWidth="true" hidden="false" outlineLevel="0" max="21" min="21" style="140" width="5.82"/>
    <col collapsed="false" customWidth="true" hidden="false" outlineLevel="0" max="26" min="22" style="0" width="5.82"/>
    <col collapsed="false" customWidth="true" hidden="false" outlineLevel="0" max="28" min="27" style="0" width="7.02"/>
    <col collapsed="false" customWidth="true" hidden="false" outlineLevel="0" max="36" min="29" style="0" width="5.82"/>
    <col collapsed="false" customWidth="true" hidden="false" outlineLevel="0" max="37" min="37" style="101" width="5.82"/>
    <col collapsed="false" customWidth="true" hidden="false" outlineLevel="0" max="39" min="38" style="0" width="5.82"/>
    <col collapsed="false" customWidth="true" hidden="false" outlineLevel="0" max="43" min="40" style="0" width="7.02"/>
    <col collapsed="false" customWidth="true" hidden="false" outlineLevel="0" max="44" min="44" style="140" width="5.82"/>
    <col collapsed="false" customWidth="true" hidden="false" outlineLevel="0" max="49" min="45" style="0" width="5.82"/>
    <col collapsed="false" customWidth="true" hidden="false" outlineLevel="0" max="50" min="50" style="0" width="7.76"/>
    <col collapsed="false" customWidth="true" hidden="false" outlineLevel="0" max="51" min="51" style="0" width="5.82"/>
  </cols>
  <sheetData>
    <row r="1" s="1" customFormat="true" ht="12.75" hidden="false" customHeight="false" outlineLevel="0" collapsed="false">
      <c r="A1" s="1" t="n">
        <v>2</v>
      </c>
      <c r="N1" s="101"/>
      <c r="U1" s="140"/>
      <c r="AK1" s="101"/>
      <c r="AO1" s="1" t="s">
        <v>0</v>
      </c>
      <c r="AR1" s="102"/>
    </row>
    <row r="2" s="1" customFormat="true" ht="12.75" hidden="false" customHeight="false" outlineLevel="0" collapsed="false">
      <c r="N2" s="101"/>
      <c r="U2" s="140"/>
      <c r="AK2" s="101"/>
      <c r="AO2" s="3" t="s">
        <v>1</v>
      </c>
      <c r="AP2" s="3"/>
      <c r="AQ2" s="3"/>
      <c r="AR2" s="3"/>
      <c r="AS2" s="3"/>
    </row>
    <row r="3" s="1" customFormat="true" ht="12.75" hidden="false" customHeight="false" outlineLevel="0" collapsed="false">
      <c r="N3" s="101"/>
      <c r="U3" s="140"/>
      <c r="AK3" s="101"/>
      <c r="AO3" s="1" t="s">
        <v>2</v>
      </c>
      <c r="AR3" s="102"/>
    </row>
    <row r="4" s="1" customFormat="true" ht="12.75" hidden="false" customHeight="false" outlineLevel="0" collapsed="false">
      <c r="N4" s="101"/>
      <c r="U4" s="140"/>
      <c r="AK4" s="101"/>
      <c r="AO4" s="3" t="s">
        <v>3</v>
      </c>
      <c r="AP4" s="3"/>
      <c r="AQ4" s="3"/>
      <c r="AR4" s="3"/>
      <c r="AS4" s="3"/>
    </row>
    <row r="5" s="1" customFormat="true" ht="12.75" hidden="false" customHeight="false" outlineLevel="0" collapsed="false">
      <c r="N5" s="101"/>
      <c r="U5" s="140"/>
      <c r="AK5" s="101"/>
      <c r="AR5" s="140"/>
    </row>
    <row r="6" s="5" customFormat="true" ht="20.1" hidden="false" customHeight="true" outlineLevel="0" collapsed="false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="1" customFormat="true" ht="12.75" hidden="false" customHeight="false" outlineLevel="0" collapsed="false">
      <c r="N7" s="101"/>
      <c r="U7" s="140"/>
      <c r="AK7" s="101"/>
      <c r="AR7" s="140"/>
    </row>
    <row r="8" s="6" customFormat="true" ht="15" hidden="false" customHeight="true" outlineLevel="0" collapsed="false">
      <c r="A8" s="6" t="s">
        <v>5</v>
      </c>
      <c r="N8" s="103"/>
      <c r="U8" s="141"/>
      <c r="V8" s="142"/>
      <c r="W8" s="142"/>
      <c r="X8" s="142"/>
      <c r="Y8" s="142"/>
      <c r="Z8" s="142"/>
      <c r="AK8" s="103"/>
      <c r="AR8" s="143"/>
    </row>
    <row r="9" s="6" customFormat="true" ht="15" hidden="false" customHeight="true" outlineLevel="0" collapsed="false">
      <c r="A9" s="6" t="s">
        <v>6</v>
      </c>
      <c r="N9" s="103"/>
      <c r="R9" s="6" t="s">
        <v>7</v>
      </c>
      <c r="U9" s="143"/>
      <c r="AK9" s="103"/>
      <c r="AR9" s="143"/>
    </row>
    <row r="10" s="6" customFormat="true" ht="15" hidden="false" customHeight="true" outlineLevel="0" collapsed="false">
      <c r="A10" s="6" t="s">
        <v>97</v>
      </c>
      <c r="N10" s="103"/>
      <c r="U10" s="143"/>
      <c r="AK10" s="103"/>
      <c r="AR10" s="143"/>
    </row>
    <row r="11" s="6" customFormat="true" ht="15" hidden="false" customHeight="true" outlineLevel="0" collapsed="false">
      <c r="A11" s="6" t="s">
        <v>9</v>
      </c>
      <c r="N11" s="103"/>
      <c r="U11" s="143"/>
      <c r="AK11" s="103"/>
      <c r="AR11" s="143"/>
    </row>
    <row r="12" s="1" customFormat="true" ht="15" hidden="false" customHeight="true" outlineLevel="0" collapsed="false">
      <c r="A12" s="105" t="s">
        <v>10</v>
      </c>
      <c r="N12" s="101"/>
      <c r="U12" s="140"/>
      <c r="AK12" s="101"/>
      <c r="AR12" s="140"/>
    </row>
    <row r="13" s="1" customFormat="true" ht="12.75" hidden="false" customHeight="false" outlineLevel="0" collapsed="false">
      <c r="N13" s="101"/>
      <c r="U13" s="140"/>
      <c r="AK13" s="101"/>
      <c r="AR13" s="140"/>
    </row>
    <row r="14" s="1" customFormat="true" ht="13.5" hidden="false" customHeight="false" outlineLevel="0" collapsed="false">
      <c r="N14" s="101"/>
      <c r="U14" s="140"/>
      <c r="AK14" s="101"/>
      <c r="AR14" s="140"/>
    </row>
    <row r="15" s="1" customFormat="true" ht="13.5" hidden="false" customHeight="true" outlineLevel="0" collapsed="false">
      <c r="A15" s="10" t="s">
        <v>11</v>
      </c>
      <c r="B15" s="11"/>
      <c r="C15" s="144" t="s">
        <v>12</v>
      </c>
      <c r="D15" s="13" t="s">
        <v>13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 t="s">
        <v>14</v>
      </c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45" t="s">
        <v>15</v>
      </c>
      <c r="AY15" s="15" t="s">
        <v>16</v>
      </c>
    </row>
    <row r="16" s="1" customFormat="true" ht="398.25" hidden="false" customHeight="false" outlineLevel="0" collapsed="false">
      <c r="A16" s="10"/>
      <c r="B16" s="16" t="s">
        <v>17</v>
      </c>
      <c r="C16" s="144"/>
      <c r="D16" s="17" t="s">
        <v>18</v>
      </c>
      <c r="E16" s="18" t="s">
        <v>19</v>
      </c>
      <c r="F16" s="19" t="s">
        <v>20</v>
      </c>
      <c r="G16" s="19" t="s">
        <v>21</v>
      </c>
      <c r="H16" s="19" t="s">
        <v>22</v>
      </c>
      <c r="I16" s="19" t="s">
        <v>23</v>
      </c>
      <c r="J16" s="19" t="s">
        <v>24</v>
      </c>
      <c r="K16" s="19" t="s">
        <v>25</v>
      </c>
      <c r="L16" s="19" t="s">
        <v>26</v>
      </c>
      <c r="M16" s="19" t="s">
        <v>27</v>
      </c>
      <c r="N16" s="19" t="s">
        <v>28</v>
      </c>
      <c r="O16" s="20" t="s">
        <v>29</v>
      </c>
      <c r="P16" s="19" t="s">
        <v>30</v>
      </c>
      <c r="Q16" s="19" t="s">
        <v>31</v>
      </c>
      <c r="R16" s="19" t="s">
        <v>32</v>
      </c>
      <c r="S16" s="19" t="s">
        <v>33</v>
      </c>
      <c r="T16" s="19" t="s">
        <v>34</v>
      </c>
      <c r="U16" s="23" t="s">
        <v>35</v>
      </c>
      <c r="V16" s="19" t="s">
        <v>36</v>
      </c>
      <c r="W16" s="19" t="s">
        <v>37</v>
      </c>
      <c r="X16" s="19" t="s">
        <v>38</v>
      </c>
      <c r="Y16" s="19" t="s">
        <v>39</v>
      </c>
      <c r="Z16" s="22" t="s">
        <v>40</v>
      </c>
      <c r="AA16" s="18" t="s">
        <v>18</v>
      </c>
      <c r="AB16" s="19" t="s">
        <v>19</v>
      </c>
      <c r="AC16" s="19" t="s">
        <v>20</v>
      </c>
      <c r="AD16" s="18" t="s">
        <v>21</v>
      </c>
      <c r="AE16" s="18" t="s">
        <v>22</v>
      </c>
      <c r="AF16" s="18" t="s">
        <v>23</v>
      </c>
      <c r="AG16" s="18" t="s">
        <v>24</v>
      </c>
      <c r="AH16" s="19" t="s">
        <v>41</v>
      </c>
      <c r="AI16" s="19" t="s">
        <v>26</v>
      </c>
      <c r="AJ16" s="19" t="s">
        <v>27</v>
      </c>
      <c r="AK16" s="19" t="s">
        <v>28</v>
      </c>
      <c r="AL16" s="19" t="s">
        <v>29</v>
      </c>
      <c r="AM16" s="19" t="s">
        <v>30</v>
      </c>
      <c r="AN16" s="19" t="s">
        <v>31</v>
      </c>
      <c r="AO16" s="19" t="s">
        <v>32</v>
      </c>
      <c r="AP16" s="19" t="s">
        <v>33</v>
      </c>
      <c r="AQ16" s="20" t="s">
        <v>34</v>
      </c>
      <c r="AR16" s="23" t="s">
        <v>35</v>
      </c>
      <c r="AS16" s="19" t="s">
        <v>36</v>
      </c>
      <c r="AT16" s="19" t="s">
        <v>37</v>
      </c>
      <c r="AU16" s="19" t="s">
        <v>38</v>
      </c>
      <c r="AV16" s="19" t="s">
        <v>39</v>
      </c>
      <c r="AW16" s="22" t="s">
        <v>40</v>
      </c>
      <c r="AX16" s="145"/>
      <c r="AY16" s="15"/>
    </row>
    <row r="17" s="1" customFormat="true" ht="15" hidden="false" customHeight="true" outlineLevel="0" collapsed="false">
      <c r="A17" s="27" t="n">
        <v>1</v>
      </c>
      <c r="B17" s="146" t="s">
        <v>42</v>
      </c>
      <c r="C17" s="147" t="s">
        <v>43</v>
      </c>
      <c r="D17" s="30" t="n">
        <v>15</v>
      </c>
      <c r="E17" s="31" t="n">
        <v>15</v>
      </c>
      <c r="F17" s="32"/>
      <c r="G17" s="32"/>
      <c r="H17" s="32"/>
      <c r="I17" s="32"/>
      <c r="J17" s="32"/>
      <c r="K17" s="32"/>
      <c r="L17" s="32"/>
      <c r="M17" s="32"/>
      <c r="N17" s="32"/>
      <c r="O17" s="77"/>
      <c r="P17" s="32"/>
      <c r="Q17" s="31" t="n">
        <v>25</v>
      </c>
      <c r="R17" s="32" t="n">
        <f aca="false">SUM(D17:O17)</f>
        <v>30</v>
      </c>
      <c r="S17" s="32" t="n">
        <f aca="false">SUM(D17:Q17)</f>
        <v>55</v>
      </c>
      <c r="T17" s="31" t="s">
        <v>44</v>
      </c>
      <c r="U17" s="108" t="n">
        <v>2</v>
      </c>
      <c r="V17" s="32" t="n">
        <v>1.5</v>
      </c>
      <c r="W17" s="32"/>
      <c r="X17" s="32" t="n">
        <v>2</v>
      </c>
      <c r="Y17" s="32" t="n">
        <v>2</v>
      </c>
      <c r="Z17" s="109"/>
      <c r="AA17" s="38"/>
      <c r="AB17" s="31"/>
      <c r="AC17" s="31"/>
      <c r="AD17" s="39"/>
      <c r="AE17" s="39"/>
      <c r="AF17" s="39"/>
      <c r="AG17" s="39"/>
      <c r="AH17" s="39"/>
      <c r="AI17" s="32"/>
      <c r="AJ17" s="32"/>
      <c r="AK17" s="32"/>
      <c r="AL17" s="32"/>
      <c r="AM17" s="32"/>
      <c r="AN17" s="31"/>
      <c r="AO17" s="32"/>
      <c r="AP17" s="32"/>
      <c r="AQ17" s="34"/>
      <c r="AR17" s="108"/>
      <c r="AS17" s="32"/>
      <c r="AT17" s="32"/>
      <c r="AU17" s="32"/>
      <c r="AV17" s="32"/>
      <c r="AW17" s="109"/>
      <c r="AX17" s="148" t="n">
        <f aca="false">S17+AP17</f>
        <v>55</v>
      </c>
      <c r="AY17" s="149" t="n">
        <f aca="false">U17+AR17</f>
        <v>2</v>
      </c>
    </row>
    <row r="18" s="1" customFormat="true" ht="15" hidden="false" customHeight="true" outlineLevel="0" collapsed="false">
      <c r="A18" s="27" t="n">
        <v>2</v>
      </c>
      <c r="B18" s="146" t="s">
        <v>42</v>
      </c>
      <c r="C18" s="147" t="s">
        <v>45</v>
      </c>
      <c r="D18" s="30" t="n">
        <v>15</v>
      </c>
      <c r="E18" s="31" t="n">
        <v>15</v>
      </c>
      <c r="F18" s="32"/>
      <c r="G18" s="32"/>
      <c r="H18" s="32"/>
      <c r="I18" s="32"/>
      <c r="J18" s="32"/>
      <c r="K18" s="32"/>
      <c r="L18" s="32"/>
      <c r="M18" s="32"/>
      <c r="N18" s="32"/>
      <c r="O18" s="77"/>
      <c r="P18" s="32"/>
      <c r="Q18" s="31" t="n">
        <v>30</v>
      </c>
      <c r="R18" s="32" t="n">
        <f aca="false">SUM(D18:O18)</f>
        <v>30</v>
      </c>
      <c r="S18" s="32" t="n">
        <f aca="false">SUM(D18:Q18)</f>
        <v>60</v>
      </c>
      <c r="T18" s="45" t="s">
        <v>46</v>
      </c>
      <c r="U18" s="108" t="n">
        <v>2</v>
      </c>
      <c r="V18" s="32" t="n">
        <v>1.5</v>
      </c>
      <c r="W18" s="32"/>
      <c r="X18" s="32" t="n">
        <v>2</v>
      </c>
      <c r="Y18" s="32" t="n">
        <v>2</v>
      </c>
      <c r="Z18" s="109"/>
      <c r="AA18" s="38"/>
      <c r="AB18" s="31"/>
      <c r="AC18" s="31"/>
      <c r="AD18" s="39"/>
      <c r="AE18" s="39"/>
      <c r="AF18" s="39"/>
      <c r="AG18" s="39"/>
      <c r="AH18" s="39"/>
      <c r="AI18" s="32"/>
      <c r="AJ18" s="32"/>
      <c r="AK18" s="32"/>
      <c r="AL18" s="32"/>
      <c r="AM18" s="32"/>
      <c r="AN18" s="31"/>
      <c r="AO18" s="32"/>
      <c r="AP18" s="32"/>
      <c r="AQ18" s="34"/>
      <c r="AR18" s="108"/>
      <c r="AS18" s="32"/>
      <c r="AT18" s="32"/>
      <c r="AU18" s="32"/>
      <c r="AV18" s="32"/>
      <c r="AW18" s="109"/>
      <c r="AX18" s="148" t="n">
        <f aca="false">S18+AP18</f>
        <v>60</v>
      </c>
      <c r="AY18" s="149" t="n">
        <f aca="false">U18+AR18</f>
        <v>2</v>
      </c>
    </row>
    <row r="19" s="1" customFormat="true" ht="15" hidden="false" customHeight="true" outlineLevel="0" collapsed="false">
      <c r="A19" s="27" t="n">
        <v>3</v>
      </c>
      <c r="B19" s="146" t="s">
        <v>42</v>
      </c>
      <c r="C19" s="147" t="s">
        <v>84</v>
      </c>
      <c r="D19" s="30" t="n">
        <v>15</v>
      </c>
      <c r="E19" s="31" t="n">
        <v>15</v>
      </c>
      <c r="F19" s="32"/>
      <c r="G19" s="32"/>
      <c r="H19" s="32"/>
      <c r="I19" s="32"/>
      <c r="J19" s="32"/>
      <c r="K19" s="32"/>
      <c r="L19" s="32"/>
      <c r="M19" s="32"/>
      <c r="N19" s="32"/>
      <c r="O19" s="77"/>
      <c r="P19" s="32"/>
      <c r="Q19" s="31" t="n">
        <v>15</v>
      </c>
      <c r="R19" s="32" t="n">
        <f aca="false">SUM(D19:O19)</f>
        <v>30</v>
      </c>
      <c r="S19" s="32" t="n">
        <f aca="false">SUM(D19:Q19)</f>
        <v>45</v>
      </c>
      <c r="T19" s="31" t="s">
        <v>44</v>
      </c>
      <c r="U19" s="108" t="n">
        <v>2</v>
      </c>
      <c r="V19" s="32" t="n">
        <v>1.5</v>
      </c>
      <c r="W19" s="32"/>
      <c r="X19" s="32" t="n">
        <v>2</v>
      </c>
      <c r="Y19" s="32" t="n">
        <v>2</v>
      </c>
      <c r="Z19" s="109"/>
      <c r="AA19" s="38"/>
      <c r="AB19" s="31"/>
      <c r="AC19" s="31"/>
      <c r="AD19" s="39"/>
      <c r="AE19" s="39"/>
      <c r="AF19" s="39"/>
      <c r="AG19" s="39"/>
      <c r="AH19" s="39"/>
      <c r="AI19" s="32"/>
      <c r="AJ19" s="32"/>
      <c r="AK19" s="32"/>
      <c r="AL19" s="32"/>
      <c r="AM19" s="32"/>
      <c r="AN19" s="31"/>
      <c r="AO19" s="32"/>
      <c r="AP19" s="32"/>
      <c r="AQ19" s="34"/>
      <c r="AR19" s="108"/>
      <c r="AS19" s="32"/>
      <c r="AT19" s="32"/>
      <c r="AU19" s="32"/>
      <c r="AV19" s="32"/>
      <c r="AW19" s="109"/>
      <c r="AX19" s="148" t="n">
        <f aca="false">S19+AP19</f>
        <v>45</v>
      </c>
      <c r="AY19" s="149" t="n">
        <f aca="false">U19+AR19</f>
        <v>2</v>
      </c>
    </row>
    <row r="20" s="1" customFormat="true" ht="15" hidden="false" customHeight="true" outlineLevel="0" collapsed="false">
      <c r="A20" s="27" t="n">
        <v>4</v>
      </c>
      <c r="B20" s="146" t="s">
        <v>42</v>
      </c>
      <c r="C20" s="147" t="s">
        <v>48</v>
      </c>
      <c r="D20" s="30" t="n">
        <v>15</v>
      </c>
      <c r="E20" s="31" t="n">
        <v>15</v>
      </c>
      <c r="F20" s="32"/>
      <c r="G20" s="32"/>
      <c r="H20" s="32"/>
      <c r="I20" s="32"/>
      <c r="J20" s="32"/>
      <c r="K20" s="32"/>
      <c r="L20" s="32"/>
      <c r="M20" s="32"/>
      <c r="N20" s="32"/>
      <c r="O20" s="77"/>
      <c r="P20" s="32"/>
      <c r="Q20" s="31" t="n">
        <v>15</v>
      </c>
      <c r="R20" s="32" t="n">
        <f aca="false">SUM(D20:O20)</f>
        <v>30</v>
      </c>
      <c r="S20" s="32" t="n">
        <f aca="false">SUM(D20:Q20)</f>
        <v>45</v>
      </c>
      <c r="T20" s="31" t="s">
        <v>44</v>
      </c>
      <c r="U20" s="108" t="n">
        <v>2</v>
      </c>
      <c r="V20" s="32" t="n">
        <v>1.5</v>
      </c>
      <c r="W20" s="32"/>
      <c r="X20" s="32" t="n">
        <v>2</v>
      </c>
      <c r="Y20" s="32" t="n">
        <v>2</v>
      </c>
      <c r="Z20" s="109"/>
      <c r="AA20" s="38"/>
      <c r="AB20" s="31"/>
      <c r="AC20" s="31"/>
      <c r="AD20" s="39"/>
      <c r="AE20" s="39"/>
      <c r="AF20" s="39"/>
      <c r="AG20" s="39"/>
      <c r="AH20" s="39"/>
      <c r="AI20" s="32"/>
      <c r="AJ20" s="32"/>
      <c r="AK20" s="32"/>
      <c r="AL20" s="32"/>
      <c r="AM20" s="32"/>
      <c r="AN20" s="31"/>
      <c r="AO20" s="32"/>
      <c r="AP20" s="32"/>
      <c r="AQ20" s="34"/>
      <c r="AR20" s="108"/>
      <c r="AS20" s="32"/>
      <c r="AT20" s="32"/>
      <c r="AU20" s="32"/>
      <c r="AV20" s="32"/>
      <c r="AW20" s="109"/>
      <c r="AX20" s="148" t="n">
        <f aca="false">S20+AP20</f>
        <v>45</v>
      </c>
      <c r="AY20" s="149" t="n">
        <f aca="false">U20+AR20</f>
        <v>2</v>
      </c>
    </row>
    <row r="21" s="1" customFormat="true" ht="15" hidden="false" customHeight="true" outlineLevel="0" collapsed="false">
      <c r="A21" s="27" t="n">
        <v>5</v>
      </c>
      <c r="B21" s="146" t="s">
        <v>42</v>
      </c>
      <c r="C21" s="147" t="s">
        <v>49</v>
      </c>
      <c r="D21" s="30"/>
      <c r="E21" s="31"/>
      <c r="F21" s="32"/>
      <c r="G21" s="32"/>
      <c r="H21" s="32"/>
      <c r="I21" s="32"/>
      <c r="J21" s="32"/>
      <c r="K21" s="32"/>
      <c r="L21" s="32"/>
      <c r="M21" s="32"/>
      <c r="N21" s="32"/>
      <c r="O21" s="77"/>
      <c r="P21" s="32"/>
      <c r="Q21" s="31"/>
      <c r="R21" s="32"/>
      <c r="S21" s="32"/>
      <c r="T21" s="45"/>
      <c r="U21" s="108"/>
      <c r="V21" s="32"/>
      <c r="W21" s="32"/>
      <c r="X21" s="32"/>
      <c r="Y21" s="32"/>
      <c r="Z21" s="109"/>
      <c r="AA21" s="38" t="n">
        <v>15</v>
      </c>
      <c r="AB21" s="31"/>
      <c r="AC21" s="31" t="n">
        <v>20</v>
      </c>
      <c r="AD21" s="39"/>
      <c r="AE21" s="39"/>
      <c r="AF21" s="39"/>
      <c r="AG21" s="39"/>
      <c r="AH21" s="39"/>
      <c r="AI21" s="32"/>
      <c r="AJ21" s="32"/>
      <c r="AK21" s="32"/>
      <c r="AL21" s="32"/>
      <c r="AM21" s="32"/>
      <c r="AN21" s="31" t="n">
        <v>25</v>
      </c>
      <c r="AO21" s="32" t="n">
        <f aca="false">SUM(AA21:AL21)</f>
        <v>35</v>
      </c>
      <c r="AP21" s="32" t="n">
        <f aca="false">SUM(AA21:AN21)</f>
        <v>60</v>
      </c>
      <c r="AQ21" s="34" t="s">
        <v>44</v>
      </c>
      <c r="AR21" s="108" t="n">
        <v>3</v>
      </c>
      <c r="AS21" s="32" t="n">
        <v>2.5</v>
      </c>
      <c r="AT21" s="32"/>
      <c r="AU21" s="32" t="n">
        <v>3</v>
      </c>
      <c r="AV21" s="32" t="n">
        <v>3</v>
      </c>
      <c r="AW21" s="109"/>
      <c r="AX21" s="148" t="n">
        <f aca="false">S21+AP21</f>
        <v>60</v>
      </c>
      <c r="AY21" s="149" t="n">
        <f aca="false">U21+AR21</f>
        <v>3</v>
      </c>
    </row>
    <row r="22" s="53" customFormat="true" ht="15" hidden="false" customHeight="true" outlineLevel="0" collapsed="false">
      <c r="A22" s="27" t="n">
        <v>7</v>
      </c>
      <c r="B22" s="146" t="s">
        <v>42</v>
      </c>
      <c r="C22" s="147" t="s">
        <v>98</v>
      </c>
      <c r="D22" s="44"/>
      <c r="E22" s="45"/>
      <c r="F22" s="46"/>
      <c r="G22" s="46"/>
      <c r="H22" s="46"/>
      <c r="I22" s="46"/>
      <c r="J22" s="46"/>
      <c r="K22" s="46"/>
      <c r="L22" s="46"/>
      <c r="M22" s="46"/>
      <c r="N22" s="46"/>
      <c r="O22" s="73"/>
      <c r="P22" s="46"/>
      <c r="Q22" s="45"/>
      <c r="R22" s="32"/>
      <c r="S22" s="32"/>
      <c r="T22" s="45"/>
      <c r="U22" s="110"/>
      <c r="V22" s="46"/>
      <c r="W22" s="46"/>
      <c r="X22" s="46"/>
      <c r="Y22" s="46"/>
      <c r="Z22" s="111"/>
      <c r="AA22" s="50" t="n">
        <v>15</v>
      </c>
      <c r="AB22" s="45"/>
      <c r="AC22" s="45" t="n">
        <v>20</v>
      </c>
      <c r="AD22" s="52"/>
      <c r="AE22" s="52"/>
      <c r="AF22" s="52"/>
      <c r="AG22" s="52"/>
      <c r="AH22" s="52"/>
      <c r="AI22" s="46"/>
      <c r="AJ22" s="46"/>
      <c r="AK22" s="46"/>
      <c r="AL22" s="46"/>
      <c r="AM22" s="46"/>
      <c r="AN22" s="45" t="n">
        <v>15</v>
      </c>
      <c r="AO22" s="32" t="n">
        <f aca="false">SUM(AA22:AL22)</f>
        <v>35</v>
      </c>
      <c r="AP22" s="32" t="n">
        <f aca="false">SUM(AA22:AN22)</f>
        <v>50</v>
      </c>
      <c r="AQ22" s="42" t="s">
        <v>46</v>
      </c>
      <c r="AR22" s="110" t="n">
        <v>3</v>
      </c>
      <c r="AS22" s="46" t="n">
        <v>2.5</v>
      </c>
      <c r="AT22" s="46"/>
      <c r="AU22" s="46"/>
      <c r="AV22" s="46" t="n">
        <v>3</v>
      </c>
      <c r="AW22" s="109"/>
      <c r="AX22" s="148" t="n">
        <f aca="false">S22+AP22</f>
        <v>50</v>
      </c>
      <c r="AY22" s="149" t="n">
        <f aca="false">U22+AR22</f>
        <v>3</v>
      </c>
    </row>
    <row r="23" s="1" customFormat="true" ht="15" hidden="false" customHeight="true" outlineLevel="0" collapsed="false">
      <c r="A23" s="27" t="n">
        <v>8</v>
      </c>
      <c r="B23" s="146" t="s">
        <v>42</v>
      </c>
      <c r="C23" s="147" t="s">
        <v>99</v>
      </c>
      <c r="D23" s="30" t="n">
        <v>15</v>
      </c>
      <c r="E23" s="31" t="n">
        <v>15</v>
      </c>
      <c r="F23" s="32"/>
      <c r="G23" s="32"/>
      <c r="H23" s="32"/>
      <c r="I23" s="32"/>
      <c r="J23" s="32"/>
      <c r="K23" s="32"/>
      <c r="L23" s="32"/>
      <c r="M23" s="32"/>
      <c r="N23" s="32"/>
      <c r="O23" s="77"/>
      <c r="P23" s="32"/>
      <c r="Q23" s="31" t="n">
        <v>25</v>
      </c>
      <c r="R23" s="32" t="n">
        <f aca="false">SUM(D23:O23)</f>
        <v>30</v>
      </c>
      <c r="S23" s="32" t="n">
        <f aca="false">SUM(D23:Q23)</f>
        <v>55</v>
      </c>
      <c r="T23" s="56" t="s">
        <v>46</v>
      </c>
      <c r="U23" s="108" t="n">
        <v>2</v>
      </c>
      <c r="V23" s="32" t="n">
        <v>1.5</v>
      </c>
      <c r="W23" s="32"/>
      <c r="X23" s="32"/>
      <c r="Y23" s="32" t="n">
        <v>2</v>
      </c>
      <c r="Z23" s="109"/>
      <c r="AA23" s="39"/>
      <c r="AB23" s="32"/>
      <c r="AC23" s="32"/>
      <c r="AD23" s="39"/>
      <c r="AE23" s="39"/>
      <c r="AF23" s="39"/>
      <c r="AG23" s="39"/>
      <c r="AH23" s="39"/>
      <c r="AI23" s="32"/>
      <c r="AJ23" s="32"/>
      <c r="AK23" s="32"/>
      <c r="AL23" s="32"/>
      <c r="AM23" s="32"/>
      <c r="AN23" s="32"/>
      <c r="AO23" s="32"/>
      <c r="AP23" s="32"/>
      <c r="AQ23" s="54"/>
      <c r="AR23" s="108"/>
      <c r="AS23" s="32"/>
      <c r="AT23" s="32"/>
      <c r="AU23" s="32"/>
      <c r="AV23" s="32"/>
      <c r="AW23" s="109"/>
      <c r="AX23" s="148" t="n">
        <f aca="false">S23+AP23</f>
        <v>55</v>
      </c>
      <c r="AY23" s="149" t="n">
        <f aca="false">U23+AR23</f>
        <v>2</v>
      </c>
    </row>
    <row r="24" s="1" customFormat="true" ht="25.5" hidden="false" customHeight="true" outlineLevel="0" collapsed="false">
      <c r="A24" s="27" t="n">
        <v>10</v>
      </c>
      <c r="B24" s="146" t="s">
        <v>42</v>
      </c>
      <c r="C24" s="150" t="s">
        <v>53</v>
      </c>
      <c r="D24" s="30" t="n">
        <v>15</v>
      </c>
      <c r="E24" s="31"/>
      <c r="F24" s="32" t="n">
        <v>15</v>
      </c>
      <c r="G24" s="32"/>
      <c r="H24" s="32"/>
      <c r="I24" s="32"/>
      <c r="J24" s="32"/>
      <c r="K24" s="32"/>
      <c r="L24" s="32"/>
      <c r="M24" s="32"/>
      <c r="N24" s="32"/>
      <c r="O24" s="77"/>
      <c r="P24" s="32"/>
      <c r="Q24" s="31" t="n">
        <v>25</v>
      </c>
      <c r="R24" s="32" t="n">
        <f aca="false">SUM(D24:O24)</f>
        <v>30</v>
      </c>
      <c r="S24" s="32" t="n">
        <f aca="false">SUM(D24:Q24)</f>
        <v>55</v>
      </c>
      <c r="T24" s="56" t="s">
        <v>44</v>
      </c>
      <c r="U24" s="108" t="n">
        <v>2</v>
      </c>
      <c r="V24" s="32" t="n">
        <v>1.5</v>
      </c>
      <c r="W24" s="32"/>
      <c r="X24" s="32"/>
      <c r="Y24" s="32"/>
      <c r="Z24" s="109"/>
      <c r="AA24" s="39"/>
      <c r="AB24" s="32"/>
      <c r="AC24" s="32"/>
      <c r="AD24" s="39"/>
      <c r="AE24" s="39"/>
      <c r="AF24" s="39"/>
      <c r="AG24" s="39"/>
      <c r="AH24" s="39"/>
      <c r="AI24" s="32"/>
      <c r="AJ24" s="32"/>
      <c r="AK24" s="32"/>
      <c r="AL24" s="32"/>
      <c r="AM24" s="32"/>
      <c r="AN24" s="32"/>
      <c r="AO24" s="32"/>
      <c r="AP24" s="32"/>
      <c r="AQ24" s="54"/>
      <c r="AR24" s="108"/>
      <c r="AS24" s="32"/>
      <c r="AT24" s="32"/>
      <c r="AU24" s="32"/>
      <c r="AV24" s="32"/>
      <c r="AW24" s="109"/>
      <c r="AX24" s="148" t="n">
        <f aca="false">S24+AP24</f>
        <v>55</v>
      </c>
      <c r="AY24" s="149" t="n">
        <f aca="false">U24+AR24</f>
        <v>2</v>
      </c>
    </row>
    <row r="25" s="1" customFormat="true" ht="15" hidden="false" customHeight="true" outlineLevel="0" collapsed="false">
      <c r="A25" s="27" t="n">
        <v>12</v>
      </c>
      <c r="B25" s="146" t="s">
        <v>42</v>
      </c>
      <c r="C25" s="151" t="s">
        <v>55</v>
      </c>
      <c r="D25" s="30" t="n">
        <v>15</v>
      </c>
      <c r="E25" s="31" t="n">
        <v>15</v>
      </c>
      <c r="F25" s="32"/>
      <c r="G25" s="32"/>
      <c r="H25" s="32"/>
      <c r="I25" s="32"/>
      <c r="J25" s="32"/>
      <c r="K25" s="32"/>
      <c r="L25" s="32"/>
      <c r="M25" s="32"/>
      <c r="N25" s="32"/>
      <c r="O25" s="77"/>
      <c r="P25" s="32"/>
      <c r="Q25" s="31" t="n">
        <v>25</v>
      </c>
      <c r="R25" s="32" t="n">
        <f aca="false">SUM(D25:O25)</f>
        <v>30</v>
      </c>
      <c r="S25" s="32" t="n">
        <f aca="false">SUM(D25:Q25)</f>
        <v>55</v>
      </c>
      <c r="T25" s="56" t="s">
        <v>44</v>
      </c>
      <c r="U25" s="108" t="n">
        <v>2</v>
      </c>
      <c r="V25" s="32" t="n">
        <v>1.5</v>
      </c>
      <c r="W25" s="32"/>
      <c r="X25" s="32"/>
      <c r="Y25" s="32" t="n">
        <v>2</v>
      </c>
      <c r="Z25" s="109"/>
      <c r="AA25" s="39"/>
      <c r="AB25" s="32"/>
      <c r="AC25" s="32"/>
      <c r="AD25" s="39"/>
      <c r="AE25" s="39"/>
      <c r="AF25" s="39"/>
      <c r="AG25" s="39"/>
      <c r="AH25" s="39"/>
      <c r="AI25" s="32"/>
      <c r="AJ25" s="32"/>
      <c r="AK25" s="32"/>
      <c r="AL25" s="32"/>
      <c r="AM25" s="32"/>
      <c r="AN25" s="32"/>
      <c r="AO25" s="32"/>
      <c r="AP25" s="32"/>
      <c r="AQ25" s="54"/>
      <c r="AR25" s="108"/>
      <c r="AS25" s="32"/>
      <c r="AT25" s="32"/>
      <c r="AU25" s="32"/>
      <c r="AV25" s="32"/>
      <c r="AW25" s="109"/>
      <c r="AX25" s="148" t="n">
        <f aca="false">S25+AP25</f>
        <v>55</v>
      </c>
      <c r="AY25" s="149" t="n">
        <f aca="false">U25+AR25</f>
        <v>2</v>
      </c>
    </row>
    <row r="26" s="1" customFormat="true" ht="25.5" hidden="false" customHeight="true" outlineLevel="0" collapsed="false">
      <c r="A26" s="27" t="n">
        <v>13</v>
      </c>
      <c r="B26" s="146" t="s">
        <v>42</v>
      </c>
      <c r="C26" s="67" t="s">
        <v>100</v>
      </c>
      <c r="D26" s="38" t="n">
        <v>20</v>
      </c>
      <c r="E26" s="31" t="n">
        <v>15</v>
      </c>
      <c r="F26" s="32"/>
      <c r="G26" s="32"/>
      <c r="H26" s="32"/>
      <c r="I26" s="32"/>
      <c r="J26" s="32"/>
      <c r="K26" s="32"/>
      <c r="L26" s="32"/>
      <c r="M26" s="32"/>
      <c r="N26" s="32"/>
      <c r="O26" s="77"/>
      <c r="P26" s="32"/>
      <c r="Q26" s="31" t="n">
        <v>30</v>
      </c>
      <c r="R26" s="32" t="n">
        <f aca="false">SUM(D26:O26)</f>
        <v>35</v>
      </c>
      <c r="S26" s="32" t="n">
        <f aca="false">SUM(D26:Q26)</f>
        <v>65</v>
      </c>
      <c r="T26" s="56" t="s">
        <v>44</v>
      </c>
      <c r="U26" s="108" t="n">
        <v>2.5</v>
      </c>
      <c r="V26" s="32" t="n">
        <v>2</v>
      </c>
      <c r="W26" s="32"/>
      <c r="X26" s="32"/>
      <c r="Y26" s="32"/>
      <c r="Z26" s="109"/>
      <c r="AA26" s="39"/>
      <c r="AB26" s="32"/>
      <c r="AC26" s="32"/>
      <c r="AD26" s="39"/>
      <c r="AE26" s="39"/>
      <c r="AF26" s="39"/>
      <c r="AG26" s="39"/>
      <c r="AH26" s="39"/>
      <c r="AI26" s="32"/>
      <c r="AJ26" s="32"/>
      <c r="AK26" s="32"/>
      <c r="AL26" s="32"/>
      <c r="AM26" s="32"/>
      <c r="AN26" s="32"/>
      <c r="AO26" s="32"/>
      <c r="AP26" s="32"/>
      <c r="AQ26" s="54"/>
      <c r="AR26" s="108"/>
      <c r="AS26" s="32"/>
      <c r="AT26" s="32"/>
      <c r="AU26" s="32"/>
      <c r="AV26" s="32"/>
      <c r="AW26" s="109"/>
      <c r="AX26" s="148" t="n">
        <f aca="false">S26+AP26</f>
        <v>65</v>
      </c>
      <c r="AY26" s="149" t="n">
        <f aca="false">U26+AR26</f>
        <v>2.5</v>
      </c>
    </row>
    <row r="27" s="1" customFormat="true" ht="15" hidden="false" customHeight="true" outlineLevel="0" collapsed="false">
      <c r="A27" s="27" t="n">
        <v>17</v>
      </c>
      <c r="B27" s="152" t="s">
        <v>42</v>
      </c>
      <c r="C27" s="153" t="s">
        <v>58</v>
      </c>
      <c r="D27" s="66"/>
      <c r="E27" s="66"/>
      <c r="F27" s="32"/>
      <c r="G27" s="32"/>
      <c r="H27" s="32"/>
      <c r="I27" s="32"/>
      <c r="J27" s="32"/>
      <c r="K27" s="32"/>
      <c r="L27" s="32"/>
      <c r="M27" s="32"/>
      <c r="N27" s="32"/>
      <c r="O27" s="77"/>
      <c r="P27" s="32"/>
      <c r="Q27" s="66"/>
      <c r="R27" s="32"/>
      <c r="S27" s="32"/>
      <c r="T27" s="56"/>
      <c r="U27" s="108"/>
      <c r="V27" s="32"/>
      <c r="W27" s="32"/>
      <c r="X27" s="32"/>
      <c r="Y27" s="32"/>
      <c r="Z27" s="109"/>
      <c r="AA27" s="38" t="n">
        <v>15</v>
      </c>
      <c r="AB27" s="31"/>
      <c r="AC27" s="32" t="n">
        <v>20</v>
      </c>
      <c r="AD27" s="39"/>
      <c r="AE27" s="39"/>
      <c r="AF27" s="39"/>
      <c r="AG27" s="39"/>
      <c r="AH27" s="39"/>
      <c r="AI27" s="32"/>
      <c r="AJ27" s="32"/>
      <c r="AK27" s="32"/>
      <c r="AL27" s="32"/>
      <c r="AM27" s="32"/>
      <c r="AN27" s="31" t="n">
        <v>30</v>
      </c>
      <c r="AO27" s="32" t="n">
        <f aca="false">SUM(AA27:AL27)</f>
        <v>35</v>
      </c>
      <c r="AP27" s="32" t="n">
        <f aca="false">SUM(AA27:AN27)</f>
        <v>65</v>
      </c>
      <c r="AQ27" s="54" t="s">
        <v>44</v>
      </c>
      <c r="AR27" s="108" t="n">
        <v>3</v>
      </c>
      <c r="AS27" s="32" t="n">
        <v>2.5</v>
      </c>
      <c r="AT27" s="32"/>
      <c r="AU27" s="32"/>
      <c r="AV27" s="32" t="n">
        <v>3</v>
      </c>
      <c r="AW27" s="109"/>
      <c r="AX27" s="148" t="n">
        <f aca="false">S27+AP27</f>
        <v>65</v>
      </c>
      <c r="AY27" s="149" t="n">
        <f aca="false">U27+AR27</f>
        <v>3</v>
      </c>
    </row>
    <row r="28" s="1" customFormat="true" ht="15" hidden="false" customHeight="true" outlineLevel="0" collapsed="false">
      <c r="A28" s="115" t="n">
        <v>18</v>
      </c>
      <c r="B28" s="146" t="s">
        <v>42</v>
      </c>
      <c r="C28" s="154" t="s">
        <v>101</v>
      </c>
      <c r="D28" s="30"/>
      <c r="E28" s="31"/>
      <c r="F28" s="32"/>
      <c r="G28" s="32"/>
      <c r="H28" s="32"/>
      <c r="I28" s="32"/>
      <c r="J28" s="32"/>
      <c r="K28" s="32"/>
      <c r="L28" s="32"/>
      <c r="M28" s="32"/>
      <c r="N28" s="32"/>
      <c r="O28" s="77"/>
      <c r="P28" s="32"/>
      <c r="Q28" s="31"/>
      <c r="R28" s="32"/>
      <c r="S28" s="32"/>
      <c r="T28" s="56"/>
      <c r="U28" s="108"/>
      <c r="V28" s="32"/>
      <c r="W28" s="32"/>
      <c r="X28" s="32"/>
      <c r="Y28" s="32"/>
      <c r="Z28" s="109"/>
      <c r="AA28" s="38" t="n">
        <v>15</v>
      </c>
      <c r="AB28" s="31" t="n">
        <v>15</v>
      </c>
      <c r="AC28" s="32"/>
      <c r="AD28" s="39"/>
      <c r="AE28" s="39"/>
      <c r="AF28" s="39"/>
      <c r="AG28" s="39"/>
      <c r="AH28" s="39"/>
      <c r="AI28" s="32"/>
      <c r="AJ28" s="32"/>
      <c r="AK28" s="32"/>
      <c r="AL28" s="32"/>
      <c r="AM28" s="32"/>
      <c r="AN28" s="31" t="n">
        <v>15</v>
      </c>
      <c r="AO28" s="32" t="n">
        <f aca="false">SUM(AA28:AL28)</f>
        <v>30</v>
      </c>
      <c r="AP28" s="32" t="n">
        <f aca="false">SUM(AA28:AN28)</f>
        <v>45</v>
      </c>
      <c r="AQ28" s="54" t="s">
        <v>44</v>
      </c>
      <c r="AR28" s="108" t="n">
        <v>3</v>
      </c>
      <c r="AS28" s="32" t="n">
        <v>2.5</v>
      </c>
      <c r="AT28" s="32"/>
      <c r="AU28" s="32"/>
      <c r="AV28" s="32"/>
      <c r="AW28" s="109"/>
      <c r="AX28" s="148" t="n">
        <f aca="false">S28+AP28</f>
        <v>45</v>
      </c>
      <c r="AY28" s="149" t="n">
        <f aca="false">U28+AR28</f>
        <v>3</v>
      </c>
    </row>
    <row r="29" s="1" customFormat="true" ht="24" hidden="false" customHeight="true" outlineLevel="0" collapsed="false">
      <c r="A29" s="115" t="n">
        <v>19</v>
      </c>
      <c r="B29" s="146" t="s">
        <v>42</v>
      </c>
      <c r="C29" s="67" t="s">
        <v>59</v>
      </c>
      <c r="D29" s="30"/>
      <c r="E29" s="31"/>
      <c r="F29" s="32"/>
      <c r="G29" s="32"/>
      <c r="H29" s="32"/>
      <c r="I29" s="32"/>
      <c r="J29" s="32"/>
      <c r="K29" s="32"/>
      <c r="L29" s="32"/>
      <c r="M29" s="32"/>
      <c r="N29" s="32"/>
      <c r="O29" s="77"/>
      <c r="P29" s="32"/>
      <c r="Q29" s="31"/>
      <c r="R29" s="32"/>
      <c r="S29" s="32"/>
      <c r="T29" s="56"/>
      <c r="U29" s="108"/>
      <c r="V29" s="32"/>
      <c r="W29" s="32"/>
      <c r="X29" s="32"/>
      <c r="Y29" s="32"/>
      <c r="Z29" s="109"/>
      <c r="AA29" s="38" t="n">
        <v>15</v>
      </c>
      <c r="AB29" s="31" t="n">
        <v>15</v>
      </c>
      <c r="AC29" s="32"/>
      <c r="AD29" s="39"/>
      <c r="AE29" s="39"/>
      <c r="AF29" s="39"/>
      <c r="AG29" s="39"/>
      <c r="AH29" s="39"/>
      <c r="AI29" s="32"/>
      <c r="AJ29" s="32"/>
      <c r="AK29" s="32"/>
      <c r="AL29" s="32"/>
      <c r="AM29" s="32"/>
      <c r="AN29" s="68" t="n">
        <v>20</v>
      </c>
      <c r="AO29" s="32" t="n">
        <f aca="false">SUM(AA29:AL29)</f>
        <v>30</v>
      </c>
      <c r="AP29" s="32" t="n">
        <f aca="false">SUM(AA29:AN29)</f>
        <v>50</v>
      </c>
      <c r="AQ29" s="54" t="s">
        <v>44</v>
      </c>
      <c r="AR29" s="108" t="n">
        <v>3</v>
      </c>
      <c r="AS29" s="32" t="n">
        <v>2.5</v>
      </c>
      <c r="AT29" s="32"/>
      <c r="AU29" s="32" t="n">
        <v>3</v>
      </c>
      <c r="AV29" s="32" t="n">
        <v>3</v>
      </c>
      <c r="AW29" s="109"/>
      <c r="AX29" s="148" t="n">
        <f aca="false">S29+AP29</f>
        <v>50</v>
      </c>
      <c r="AY29" s="149" t="n">
        <f aca="false">U29+AR29</f>
        <v>3</v>
      </c>
    </row>
    <row r="30" s="1" customFormat="true" ht="15" hidden="false" customHeight="true" outlineLevel="0" collapsed="false">
      <c r="A30" s="115" t="n">
        <v>21</v>
      </c>
      <c r="B30" s="146" t="s">
        <v>61</v>
      </c>
      <c r="C30" s="155" t="s">
        <v>62</v>
      </c>
      <c r="D30" s="45"/>
      <c r="E30" s="45"/>
      <c r="F30" s="32"/>
      <c r="G30" s="32"/>
      <c r="H30" s="32"/>
      <c r="I30" s="32"/>
      <c r="J30" s="32"/>
      <c r="K30" s="32"/>
      <c r="L30" s="32"/>
      <c r="M30" s="32" t="n">
        <v>30</v>
      </c>
      <c r="N30" s="32"/>
      <c r="O30" s="77"/>
      <c r="P30" s="32"/>
      <c r="Q30" s="45" t="n">
        <v>25</v>
      </c>
      <c r="R30" s="32" t="n">
        <f aca="false">SUM(D30:O30)</f>
        <v>30</v>
      </c>
      <c r="S30" s="32" t="n">
        <f aca="false">SUM(D30:Q30)</f>
        <v>55</v>
      </c>
      <c r="T30" s="56" t="s">
        <v>44</v>
      </c>
      <c r="U30" s="108" t="n">
        <v>2</v>
      </c>
      <c r="V30" s="32" t="n">
        <v>2</v>
      </c>
      <c r="W30" s="32" t="n">
        <v>2</v>
      </c>
      <c r="X30" s="32" t="n">
        <v>2</v>
      </c>
      <c r="Y30" s="32"/>
      <c r="Z30" s="109"/>
      <c r="AA30" s="50"/>
      <c r="AB30" s="45"/>
      <c r="AC30" s="32"/>
      <c r="AD30" s="39"/>
      <c r="AE30" s="39"/>
      <c r="AF30" s="39"/>
      <c r="AG30" s="39"/>
      <c r="AH30" s="39"/>
      <c r="AI30" s="32"/>
      <c r="AJ30" s="32"/>
      <c r="AK30" s="32"/>
      <c r="AL30" s="32"/>
      <c r="AM30" s="77"/>
      <c r="AN30" s="45"/>
      <c r="AO30" s="32"/>
      <c r="AP30" s="32"/>
      <c r="AQ30" s="54"/>
      <c r="AR30" s="108"/>
      <c r="AS30" s="32"/>
      <c r="AT30" s="32"/>
      <c r="AU30" s="32"/>
      <c r="AV30" s="32"/>
      <c r="AW30" s="109"/>
      <c r="AX30" s="148" t="n">
        <f aca="false">S30+AP30</f>
        <v>55</v>
      </c>
      <c r="AY30" s="149" t="n">
        <f aca="false">U30+AR30</f>
        <v>2</v>
      </c>
    </row>
    <row r="31" s="1" customFormat="true" ht="30" hidden="false" customHeight="true" outlineLevel="0" collapsed="false">
      <c r="A31" s="115" t="n">
        <v>22</v>
      </c>
      <c r="B31" s="146" t="s">
        <v>61</v>
      </c>
      <c r="C31" s="69" t="s">
        <v>102</v>
      </c>
      <c r="D31" s="44" t="n">
        <v>15</v>
      </c>
      <c r="E31" s="45" t="n">
        <v>15</v>
      </c>
      <c r="F31" s="32"/>
      <c r="G31" s="32"/>
      <c r="H31" s="32"/>
      <c r="I31" s="32"/>
      <c r="J31" s="32"/>
      <c r="K31" s="32"/>
      <c r="L31" s="32"/>
      <c r="M31" s="32"/>
      <c r="N31" s="32"/>
      <c r="O31" s="77"/>
      <c r="P31" s="32"/>
      <c r="Q31" s="45" t="n">
        <v>25</v>
      </c>
      <c r="R31" s="32" t="n">
        <f aca="false">SUM(D31:O31)</f>
        <v>30</v>
      </c>
      <c r="S31" s="32" t="n">
        <f aca="false">SUM(D31:Q31)</f>
        <v>55</v>
      </c>
      <c r="T31" s="56" t="s">
        <v>64</v>
      </c>
      <c r="U31" s="108" t="n">
        <v>2</v>
      </c>
      <c r="V31" s="32" t="n">
        <v>1.5</v>
      </c>
      <c r="W31" s="32" t="n">
        <v>3</v>
      </c>
      <c r="X31" s="32"/>
      <c r="Y31" s="32"/>
      <c r="Z31" s="109"/>
      <c r="AA31" s="50"/>
      <c r="AB31" s="45"/>
      <c r="AC31" s="32"/>
      <c r="AD31" s="39"/>
      <c r="AE31" s="39"/>
      <c r="AF31" s="39"/>
      <c r="AG31" s="39"/>
      <c r="AH31" s="39"/>
      <c r="AI31" s="32"/>
      <c r="AJ31" s="32"/>
      <c r="AK31" s="32"/>
      <c r="AL31" s="32"/>
      <c r="AM31" s="77"/>
      <c r="AN31" s="45"/>
      <c r="AO31" s="32"/>
      <c r="AP31" s="32"/>
      <c r="AQ31" s="54"/>
      <c r="AR31" s="108"/>
      <c r="AS31" s="32"/>
      <c r="AT31" s="32"/>
      <c r="AU31" s="32"/>
      <c r="AV31" s="32"/>
      <c r="AW31" s="109"/>
      <c r="AX31" s="148" t="n">
        <f aca="false">S31+AP31</f>
        <v>55</v>
      </c>
      <c r="AY31" s="149" t="n">
        <f aca="false">U31+AR31</f>
        <v>2</v>
      </c>
    </row>
    <row r="32" s="1" customFormat="true" ht="49.5" hidden="false" customHeight="true" outlineLevel="0" collapsed="false">
      <c r="A32" s="115" t="n">
        <v>23</v>
      </c>
      <c r="B32" s="146" t="s">
        <v>61</v>
      </c>
      <c r="C32" s="69" t="s">
        <v>103</v>
      </c>
      <c r="D32" s="50" t="n">
        <v>15</v>
      </c>
      <c r="E32" s="45" t="n">
        <v>15</v>
      </c>
      <c r="F32" s="32"/>
      <c r="G32" s="32"/>
      <c r="H32" s="32"/>
      <c r="I32" s="32"/>
      <c r="J32" s="32"/>
      <c r="K32" s="32"/>
      <c r="L32" s="32"/>
      <c r="M32" s="32"/>
      <c r="N32" s="32"/>
      <c r="O32" s="77"/>
      <c r="P32" s="32"/>
      <c r="Q32" s="45" t="n">
        <v>25</v>
      </c>
      <c r="R32" s="32" t="n">
        <f aca="false">SUM(D32:O32)</f>
        <v>30</v>
      </c>
      <c r="S32" s="32" t="n">
        <f aca="false">SUM(D32:Q32)</f>
        <v>55</v>
      </c>
      <c r="T32" s="56" t="s">
        <v>64</v>
      </c>
      <c r="U32" s="108" t="n">
        <v>2</v>
      </c>
      <c r="V32" s="32" t="n">
        <v>1.5</v>
      </c>
      <c r="W32" s="32" t="n">
        <v>2</v>
      </c>
      <c r="X32" s="32"/>
      <c r="Y32" s="32"/>
      <c r="Z32" s="109"/>
      <c r="AA32" s="50"/>
      <c r="AB32" s="45"/>
      <c r="AC32" s="32"/>
      <c r="AD32" s="39"/>
      <c r="AE32" s="39"/>
      <c r="AF32" s="39"/>
      <c r="AG32" s="39"/>
      <c r="AH32" s="39"/>
      <c r="AI32" s="32"/>
      <c r="AJ32" s="32"/>
      <c r="AK32" s="32"/>
      <c r="AL32" s="32"/>
      <c r="AM32" s="77"/>
      <c r="AN32" s="45"/>
      <c r="AO32" s="32"/>
      <c r="AP32" s="32"/>
      <c r="AQ32" s="54"/>
      <c r="AR32" s="108"/>
      <c r="AS32" s="32"/>
      <c r="AT32" s="32"/>
      <c r="AU32" s="32"/>
      <c r="AV32" s="32"/>
      <c r="AW32" s="109"/>
      <c r="AX32" s="148" t="n">
        <f aca="false">S32+AP32</f>
        <v>55</v>
      </c>
      <c r="AY32" s="149" t="n">
        <f aca="false">U32+AR32</f>
        <v>2</v>
      </c>
    </row>
    <row r="33" s="1" customFormat="true" ht="39.75" hidden="false" customHeight="true" outlineLevel="0" collapsed="false">
      <c r="A33" s="115" t="n">
        <v>24</v>
      </c>
      <c r="B33" s="146" t="s">
        <v>61</v>
      </c>
      <c r="C33" s="69" t="s">
        <v>93</v>
      </c>
      <c r="D33" s="50" t="n">
        <v>15</v>
      </c>
      <c r="E33" s="45" t="n">
        <v>15</v>
      </c>
      <c r="F33" s="32"/>
      <c r="G33" s="32"/>
      <c r="H33" s="32"/>
      <c r="I33" s="32"/>
      <c r="J33" s="32"/>
      <c r="K33" s="32"/>
      <c r="L33" s="32"/>
      <c r="M33" s="32"/>
      <c r="N33" s="32"/>
      <c r="O33" s="77"/>
      <c r="P33" s="32"/>
      <c r="Q33" s="45" t="n">
        <v>35</v>
      </c>
      <c r="R33" s="32" t="n">
        <f aca="false">SUM(D33:O33)</f>
        <v>30</v>
      </c>
      <c r="S33" s="32" t="n">
        <f aca="false">SUM(D33:Q33)</f>
        <v>65</v>
      </c>
      <c r="T33" s="56" t="s">
        <v>64</v>
      </c>
      <c r="U33" s="108" t="n">
        <v>2.5</v>
      </c>
      <c r="V33" s="32" t="n">
        <v>2</v>
      </c>
      <c r="W33" s="32" t="n">
        <v>2.5</v>
      </c>
      <c r="X33" s="32"/>
      <c r="Y33" s="32"/>
      <c r="Z33" s="109"/>
      <c r="AA33" s="50"/>
      <c r="AB33" s="45"/>
      <c r="AC33" s="32"/>
      <c r="AD33" s="39"/>
      <c r="AE33" s="39"/>
      <c r="AF33" s="39"/>
      <c r="AG33" s="39"/>
      <c r="AH33" s="39"/>
      <c r="AI33" s="32"/>
      <c r="AJ33" s="32"/>
      <c r="AK33" s="32"/>
      <c r="AL33" s="32"/>
      <c r="AM33" s="77"/>
      <c r="AN33" s="45"/>
      <c r="AO33" s="32"/>
      <c r="AP33" s="32"/>
      <c r="AQ33" s="54"/>
      <c r="AR33" s="108"/>
      <c r="AS33" s="32"/>
      <c r="AT33" s="32"/>
      <c r="AU33" s="32"/>
      <c r="AV33" s="32"/>
      <c r="AW33" s="109"/>
      <c r="AX33" s="148" t="n">
        <f aca="false">S33+AP33</f>
        <v>65</v>
      </c>
      <c r="AY33" s="149" t="n">
        <f aca="false">U33+AR33</f>
        <v>2.5</v>
      </c>
    </row>
    <row r="34" s="1" customFormat="true" ht="45.75" hidden="false" customHeight="true" outlineLevel="0" collapsed="false">
      <c r="A34" s="115" t="n">
        <v>25</v>
      </c>
      <c r="B34" s="146" t="s">
        <v>61</v>
      </c>
      <c r="C34" s="69" t="s">
        <v>104</v>
      </c>
      <c r="D34" s="50" t="n">
        <v>15</v>
      </c>
      <c r="E34" s="45" t="n">
        <v>15</v>
      </c>
      <c r="F34" s="32"/>
      <c r="G34" s="32"/>
      <c r="H34" s="32"/>
      <c r="I34" s="32"/>
      <c r="J34" s="32"/>
      <c r="K34" s="32"/>
      <c r="L34" s="32"/>
      <c r="M34" s="32"/>
      <c r="N34" s="32"/>
      <c r="O34" s="77"/>
      <c r="P34" s="32"/>
      <c r="Q34" s="45" t="n">
        <v>35</v>
      </c>
      <c r="R34" s="32" t="n">
        <f aca="false">SUM(D34:O34)</f>
        <v>30</v>
      </c>
      <c r="S34" s="32" t="n">
        <f aca="false">SUM(D34:Q34)</f>
        <v>65</v>
      </c>
      <c r="T34" s="56" t="s">
        <v>64</v>
      </c>
      <c r="U34" s="108" t="n">
        <v>2</v>
      </c>
      <c r="V34" s="32" t="n">
        <v>1.5</v>
      </c>
      <c r="W34" s="32" t="n">
        <v>2</v>
      </c>
      <c r="X34" s="32"/>
      <c r="Y34" s="32"/>
      <c r="Z34" s="109"/>
      <c r="AA34" s="50"/>
      <c r="AB34" s="45"/>
      <c r="AC34" s="32"/>
      <c r="AD34" s="39"/>
      <c r="AE34" s="39"/>
      <c r="AF34" s="39"/>
      <c r="AG34" s="39"/>
      <c r="AH34" s="39"/>
      <c r="AI34" s="32"/>
      <c r="AJ34" s="32"/>
      <c r="AK34" s="32"/>
      <c r="AL34" s="32"/>
      <c r="AM34" s="77"/>
      <c r="AN34" s="45"/>
      <c r="AO34" s="32"/>
      <c r="AP34" s="32"/>
      <c r="AQ34" s="54"/>
      <c r="AR34" s="108"/>
      <c r="AS34" s="32"/>
      <c r="AT34" s="32"/>
      <c r="AU34" s="32"/>
      <c r="AV34" s="32"/>
      <c r="AW34" s="109"/>
      <c r="AX34" s="148" t="n">
        <f aca="false">S34+AP34</f>
        <v>65</v>
      </c>
      <c r="AY34" s="149" t="n">
        <f aca="false">U34+AR34</f>
        <v>2</v>
      </c>
    </row>
    <row r="35" s="1" customFormat="true" ht="45.75" hidden="false" customHeight="true" outlineLevel="0" collapsed="false">
      <c r="A35" s="115" t="n">
        <v>26</v>
      </c>
      <c r="B35" s="146" t="s">
        <v>61</v>
      </c>
      <c r="C35" s="79" t="s">
        <v>105</v>
      </c>
      <c r="D35" s="71"/>
      <c r="E35" s="72"/>
      <c r="F35" s="32"/>
      <c r="G35" s="32"/>
      <c r="H35" s="32"/>
      <c r="I35" s="32"/>
      <c r="J35" s="32"/>
      <c r="K35" s="32"/>
      <c r="L35" s="32"/>
      <c r="M35" s="32"/>
      <c r="N35" s="32"/>
      <c r="O35" s="77"/>
      <c r="P35" s="32"/>
      <c r="Q35" s="45"/>
      <c r="R35" s="32"/>
      <c r="S35" s="32"/>
      <c r="T35" s="56"/>
      <c r="U35" s="108"/>
      <c r="V35" s="32"/>
      <c r="W35" s="32"/>
      <c r="X35" s="32"/>
      <c r="Y35" s="32"/>
      <c r="Z35" s="109"/>
      <c r="AA35" s="50" t="n">
        <v>15</v>
      </c>
      <c r="AB35" s="45" t="n">
        <v>15</v>
      </c>
      <c r="AC35" s="32"/>
      <c r="AD35" s="39"/>
      <c r="AE35" s="39"/>
      <c r="AF35" s="39"/>
      <c r="AG35" s="39"/>
      <c r="AH35" s="39"/>
      <c r="AI35" s="32"/>
      <c r="AJ35" s="32"/>
      <c r="AK35" s="32"/>
      <c r="AL35" s="32"/>
      <c r="AM35" s="77"/>
      <c r="AN35" s="45" t="n">
        <v>20</v>
      </c>
      <c r="AO35" s="32" t="n">
        <f aca="false">SUM(AA35:AL35)</f>
        <v>30</v>
      </c>
      <c r="AP35" s="32" t="n">
        <f aca="false">SUM(AA35:AN35)</f>
        <v>50</v>
      </c>
      <c r="AQ35" s="54" t="s">
        <v>64</v>
      </c>
      <c r="AR35" s="108" t="n">
        <v>2</v>
      </c>
      <c r="AS35" s="32" t="n">
        <v>1.5</v>
      </c>
      <c r="AT35" s="32" t="n">
        <v>2</v>
      </c>
      <c r="AU35" s="32"/>
      <c r="AV35" s="32"/>
      <c r="AW35" s="109"/>
      <c r="AX35" s="148" t="n">
        <f aca="false">S35+AP35</f>
        <v>50</v>
      </c>
      <c r="AY35" s="149" t="n">
        <f aca="false">U35+AR35</f>
        <v>2</v>
      </c>
    </row>
    <row r="36" s="1" customFormat="true" ht="45.75" hidden="false" customHeight="true" outlineLevel="0" collapsed="false">
      <c r="A36" s="115" t="n">
        <v>27</v>
      </c>
      <c r="B36" s="146" t="s">
        <v>61</v>
      </c>
      <c r="C36" s="79" t="s">
        <v>106</v>
      </c>
      <c r="D36" s="71"/>
      <c r="E36" s="72"/>
      <c r="F36" s="32"/>
      <c r="G36" s="32"/>
      <c r="H36" s="32"/>
      <c r="I36" s="32"/>
      <c r="J36" s="32"/>
      <c r="K36" s="32"/>
      <c r="L36" s="32"/>
      <c r="M36" s="32"/>
      <c r="N36" s="32"/>
      <c r="O36" s="77"/>
      <c r="P36" s="32"/>
      <c r="Q36" s="45"/>
      <c r="R36" s="32"/>
      <c r="S36" s="32"/>
      <c r="T36" s="56"/>
      <c r="U36" s="108"/>
      <c r="V36" s="32"/>
      <c r="W36" s="32"/>
      <c r="X36" s="32"/>
      <c r="Y36" s="32"/>
      <c r="Z36" s="109"/>
      <c r="AA36" s="50" t="n">
        <v>15</v>
      </c>
      <c r="AB36" s="45" t="n">
        <v>15</v>
      </c>
      <c r="AC36" s="32"/>
      <c r="AD36" s="39"/>
      <c r="AE36" s="39"/>
      <c r="AF36" s="39"/>
      <c r="AG36" s="39"/>
      <c r="AH36" s="39"/>
      <c r="AI36" s="32"/>
      <c r="AJ36" s="32"/>
      <c r="AK36" s="32"/>
      <c r="AL36" s="32"/>
      <c r="AM36" s="77"/>
      <c r="AN36" s="45" t="n">
        <v>15</v>
      </c>
      <c r="AO36" s="32" t="n">
        <f aca="false">SUM(AA36:AL36)</f>
        <v>30</v>
      </c>
      <c r="AP36" s="32" t="n">
        <f aca="false">SUM(AA36:AN36)</f>
        <v>45</v>
      </c>
      <c r="AQ36" s="54" t="s">
        <v>64</v>
      </c>
      <c r="AR36" s="108" t="n">
        <v>1.5</v>
      </c>
      <c r="AS36" s="32" t="n">
        <v>1</v>
      </c>
      <c r="AT36" s="32" t="n">
        <v>1.5</v>
      </c>
      <c r="AU36" s="32"/>
      <c r="AV36" s="32"/>
      <c r="AW36" s="109"/>
      <c r="AX36" s="148" t="n">
        <f aca="false">S36+AP36</f>
        <v>45</v>
      </c>
      <c r="AY36" s="149" t="n">
        <f aca="false">U36+AR36</f>
        <v>1.5</v>
      </c>
    </row>
    <row r="37" s="1" customFormat="true" ht="38.25" hidden="false" customHeight="true" outlineLevel="0" collapsed="false">
      <c r="A37" s="115" t="n">
        <v>28</v>
      </c>
      <c r="B37" s="146" t="s">
        <v>61</v>
      </c>
      <c r="C37" s="79" t="s">
        <v>107</v>
      </c>
      <c r="D37" s="71"/>
      <c r="E37" s="72"/>
      <c r="F37" s="32"/>
      <c r="G37" s="32"/>
      <c r="H37" s="32"/>
      <c r="I37" s="32"/>
      <c r="J37" s="32"/>
      <c r="K37" s="32"/>
      <c r="L37" s="32"/>
      <c r="M37" s="32"/>
      <c r="N37" s="32"/>
      <c r="O37" s="77"/>
      <c r="P37" s="32"/>
      <c r="Q37" s="45"/>
      <c r="R37" s="32"/>
      <c r="S37" s="32"/>
      <c r="T37" s="56"/>
      <c r="U37" s="108"/>
      <c r="V37" s="32"/>
      <c r="W37" s="32"/>
      <c r="X37" s="32"/>
      <c r="Y37" s="32"/>
      <c r="Z37" s="109"/>
      <c r="AA37" s="50" t="n">
        <v>15</v>
      </c>
      <c r="AB37" s="45" t="n">
        <v>15</v>
      </c>
      <c r="AC37" s="32"/>
      <c r="AD37" s="39"/>
      <c r="AE37" s="39"/>
      <c r="AF37" s="39"/>
      <c r="AG37" s="39"/>
      <c r="AH37" s="39"/>
      <c r="AI37" s="32"/>
      <c r="AJ37" s="32"/>
      <c r="AK37" s="32"/>
      <c r="AL37" s="32"/>
      <c r="AM37" s="77"/>
      <c r="AN37" s="45" t="n">
        <v>25</v>
      </c>
      <c r="AO37" s="32" t="n">
        <f aca="false">SUM(AA37:AL37)</f>
        <v>30</v>
      </c>
      <c r="AP37" s="32" t="n">
        <f aca="false">SUM(AA37:AN37)</f>
        <v>55</v>
      </c>
      <c r="AQ37" s="54" t="s">
        <v>69</v>
      </c>
      <c r="AR37" s="108" t="n">
        <v>2</v>
      </c>
      <c r="AS37" s="32" t="n">
        <v>1.5</v>
      </c>
      <c r="AT37" s="32" t="n">
        <v>2</v>
      </c>
      <c r="AU37" s="32"/>
      <c r="AV37" s="32"/>
      <c r="AW37" s="109"/>
      <c r="AX37" s="148" t="n">
        <f aca="false">S37+AP37</f>
        <v>55</v>
      </c>
      <c r="AY37" s="149" t="n">
        <f aca="false">U37+AR37</f>
        <v>2</v>
      </c>
    </row>
    <row r="38" s="1" customFormat="true" ht="38.25" hidden="false" customHeight="true" outlineLevel="0" collapsed="false">
      <c r="A38" s="115"/>
      <c r="B38" s="156" t="s">
        <v>61</v>
      </c>
      <c r="C38" s="69" t="s">
        <v>108</v>
      </c>
      <c r="D38" s="71" t="n">
        <v>15</v>
      </c>
      <c r="E38" s="72" t="n">
        <v>15</v>
      </c>
      <c r="F38" s="32"/>
      <c r="G38" s="32"/>
      <c r="H38" s="32"/>
      <c r="I38" s="32"/>
      <c r="J38" s="32"/>
      <c r="K38" s="32"/>
      <c r="L38" s="32"/>
      <c r="M38" s="32"/>
      <c r="N38" s="32"/>
      <c r="O38" s="77"/>
      <c r="P38" s="32"/>
      <c r="Q38" s="45" t="n">
        <v>25</v>
      </c>
      <c r="R38" s="32" t="n">
        <f aca="false">SUM(D38:O38)</f>
        <v>30</v>
      </c>
      <c r="S38" s="32" t="n">
        <f aca="false">SUM(D38:Q38)</f>
        <v>55</v>
      </c>
      <c r="T38" s="56" t="s">
        <v>64</v>
      </c>
      <c r="U38" s="108" t="n">
        <v>2</v>
      </c>
      <c r="V38" s="32" t="n">
        <v>1.5</v>
      </c>
      <c r="W38" s="32" t="n">
        <v>2</v>
      </c>
      <c r="X38" s="32"/>
      <c r="Y38" s="32"/>
      <c r="Z38" s="109"/>
      <c r="AA38" s="50"/>
      <c r="AB38" s="45"/>
      <c r="AC38" s="32"/>
      <c r="AD38" s="39"/>
      <c r="AE38" s="39"/>
      <c r="AF38" s="39"/>
      <c r="AG38" s="39"/>
      <c r="AH38" s="39"/>
      <c r="AI38" s="32"/>
      <c r="AJ38" s="32"/>
      <c r="AK38" s="32"/>
      <c r="AL38" s="32"/>
      <c r="AM38" s="77"/>
      <c r="AN38" s="157"/>
      <c r="AO38" s="32"/>
      <c r="AP38" s="32"/>
      <c r="AQ38" s="54"/>
      <c r="AR38" s="108"/>
      <c r="AS38" s="32"/>
      <c r="AT38" s="32"/>
      <c r="AU38" s="32"/>
      <c r="AV38" s="32"/>
      <c r="AW38" s="109"/>
      <c r="AX38" s="148" t="n">
        <f aca="false">S38+AP38</f>
        <v>55</v>
      </c>
      <c r="AY38" s="149" t="n">
        <f aca="false">U38+AR38</f>
        <v>2</v>
      </c>
    </row>
    <row r="39" s="1" customFormat="true" ht="15" hidden="false" customHeight="true" outlineLevel="0" collapsed="false">
      <c r="A39" s="27" t="n">
        <v>29</v>
      </c>
      <c r="B39" s="156" t="s">
        <v>70</v>
      </c>
      <c r="C39" s="158" t="s">
        <v>71</v>
      </c>
      <c r="D39" s="50"/>
      <c r="E39" s="45"/>
      <c r="F39" s="32"/>
      <c r="G39" s="32"/>
      <c r="H39" s="32"/>
      <c r="I39" s="32"/>
      <c r="J39" s="32"/>
      <c r="K39" s="32"/>
      <c r="L39" s="32"/>
      <c r="M39" s="32"/>
      <c r="N39" s="32"/>
      <c r="O39" s="77"/>
      <c r="P39" s="32"/>
      <c r="Q39" s="45"/>
      <c r="R39" s="32"/>
      <c r="S39" s="32"/>
      <c r="T39" s="56"/>
      <c r="U39" s="108"/>
      <c r="V39" s="32"/>
      <c r="W39" s="32"/>
      <c r="X39" s="32"/>
      <c r="Y39" s="32"/>
      <c r="Z39" s="109"/>
      <c r="AA39" s="38" t="n">
        <v>15</v>
      </c>
      <c r="AB39" s="31" t="n">
        <v>15</v>
      </c>
      <c r="AC39" s="32"/>
      <c r="AD39" s="43"/>
      <c r="AE39" s="43"/>
      <c r="AF39" s="43"/>
      <c r="AG39" s="43"/>
      <c r="AH39" s="43"/>
      <c r="AI39" s="81"/>
      <c r="AJ39" s="81"/>
      <c r="AK39" s="81"/>
      <c r="AL39" s="81"/>
      <c r="AM39" s="81"/>
      <c r="AN39" s="82" t="n">
        <v>25</v>
      </c>
      <c r="AO39" s="32" t="n">
        <f aca="false">SUM(AA39:AL39)</f>
        <v>30</v>
      </c>
      <c r="AP39" s="32" t="n">
        <f aca="false">SUM(AA39:AN39)</f>
        <v>55</v>
      </c>
      <c r="AQ39" s="159" t="s">
        <v>69</v>
      </c>
      <c r="AR39" s="108" t="n">
        <v>3</v>
      </c>
      <c r="AS39" s="32" t="n">
        <v>2.5</v>
      </c>
      <c r="AT39" s="32" t="n">
        <v>3</v>
      </c>
      <c r="AU39" s="32"/>
      <c r="AV39" s="32"/>
      <c r="AW39" s="109"/>
      <c r="AX39" s="148" t="n">
        <f aca="false">S39+AP39</f>
        <v>55</v>
      </c>
      <c r="AY39" s="149" t="n">
        <f aca="false">U39+AR39</f>
        <v>3</v>
      </c>
    </row>
    <row r="40" s="1" customFormat="true" ht="17.25" hidden="false" customHeight="true" outlineLevel="0" collapsed="false">
      <c r="A40" s="27" t="n">
        <v>30</v>
      </c>
      <c r="B40" s="160" t="s">
        <v>70</v>
      </c>
      <c r="C40" s="158" t="s">
        <v>72</v>
      </c>
      <c r="D40" s="50"/>
      <c r="E40" s="45"/>
      <c r="F40" s="32"/>
      <c r="G40" s="32"/>
      <c r="H40" s="32"/>
      <c r="I40" s="32"/>
      <c r="J40" s="32"/>
      <c r="K40" s="32"/>
      <c r="L40" s="32"/>
      <c r="M40" s="32"/>
      <c r="N40" s="32"/>
      <c r="O40" s="77"/>
      <c r="P40" s="32"/>
      <c r="Q40" s="45"/>
      <c r="R40" s="32"/>
      <c r="S40" s="32"/>
      <c r="T40" s="56"/>
      <c r="U40" s="108"/>
      <c r="V40" s="32"/>
      <c r="W40" s="32"/>
      <c r="X40" s="32"/>
      <c r="Y40" s="32"/>
      <c r="Z40" s="109"/>
      <c r="AA40" s="38" t="n">
        <v>15</v>
      </c>
      <c r="AB40" s="31" t="n">
        <v>15</v>
      </c>
      <c r="AC40" s="32"/>
      <c r="AD40" s="39"/>
      <c r="AE40" s="32"/>
      <c r="AF40" s="32"/>
      <c r="AG40" s="32"/>
      <c r="AH40" s="32"/>
      <c r="AI40" s="32"/>
      <c r="AJ40" s="32"/>
      <c r="AK40" s="32"/>
      <c r="AL40" s="32"/>
      <c r="AM40" s="32"/>
      <c r="AN40" s="31" t="n">
        <v>25</v>
      </c>
      <c r="AO40" s="32" t="n">
        <f aca="false">SUM(AA40:AL40)</f>
        <v>30</v>
      </c>
      <c r="AP40" s="32" t="n">
        <f aca="false">SUM(AA40:AN40)</f>
        <v>55</v>
      </c>
      <c r="AQ40" s="54" t="s">
        <v>69</v>
      </c>
      <c r="AR40" s="108" t="n">
        <v>3</v>
      </c>
      <c r="AS40" s="32" t="n">
        <v>2.5</v>
      </c>
      <c r="AT40" s="32" t="n">
        <v>3</v>
      </c>
      <c r="AU40" s="32"/>
      <c r="AV40" s="32"/>
      <c r="AW40" s="109"/>
      <c r="AX40" s="148" t="n">
        <f aca="false">S40+AP40</f>
        <v>55</v>
      </c>
      <c r="AY40" s="149" t="n">
        <f aca="false">U40+AR40</f>
        <v>3</v>
      </c>
    </row>
    <row r="41" s="1" customFormat="true" ht="29.25" hidden="false" customHeight="true" outlineLevel="0" collapsed="false">
      <c r="A41" s="27" t="n">
        <v>31</v>
      </c>
      <c r="B41" s="160" t="s">
        <v>70</v>
      </c>
      <c r="C41" s="161" t="s">
        <v>73</v>
      </c>
      <c r="D41" s="162"/>
      <c r="E41" s="39" t="n">
        <v>2</v>
      </c>
      <c r="F41" s="32"/>
      <c r="G41" s="32"/>
      <c r="H41" s="32"/>
      <c r="I41" s="32"/>
      <c r="J41" s="32"/>
      <c r="K41" s="32"/>
      <c r="L41" s="32"/>
      <c r="M41" s="32"/>
      <c r="N41" s="32"/>
      <c r="O41" s="77"/>
      <c r="P41" s="32"/>
      <c r="Q41" s="32" t="n">
        <v>20</v>
      </c>
      <c r="R41" s="32" t="n">
        <f aca="false">SUM(D41:O41)</f>
        <v>2</v>
      </c>
      <c r="S41" s="32" t="n">
        <f aca="false">SUM(D41:Q41)</f>
        <v>22</v>
      </c>
      <c r="T41" s="56"/>
      <c r="U41" s="108" t="n">
        <v>1</v>
      </c>
      <c r="V41" s="32" t="n">
        <v>0.5</v>
      </c>
      <c r="W41" s="32" t="n">
        <v>1</v>
      </c>
      <c r="X41" s="32"/>
      <c r="Y41" s="32" t="n">
        <v>1</v>
      </c>
      <c r="Z41" s="109"/>
      <c r="AA41" s="38"/>
      <c r="AB41" s="56"/>
      <c r="AC41" s="56"/>
      <c r="AD41" s="123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32"/>
      <c r="AP41" s="32"/>
      <c r="AQ41" s="54"/>
      <c r="AR41" s="124"/>
      <c r="AS41" s="56"/>
      <c r="AT41" s="56"/>
      <c r="AU41" s="56"/>
      <c r="AV41" s="56"/>
      <c r="AW41" s="125"/>
      <c r="AX41" s="148" t="n">
        <f aca="false">S41+AP41</f>
        <v>22</v>
      </c>
      <c r="AY41" s="149" t="n">
        <f aca="false">U41+AR41</f>
        <v>1</v>
      </c>
    </row>
    <row r="42" s="1" customFormat="true" ht="29.25" hidden="false" customHeight="true" outlineLevel="0" collapsed="false">
      <c r="A42" s="27"/>
      <c r="B42" s="160" t="s">
        <v>70</v>
      </c>
      <c r="C42" s="161" t="s">
        <v>74</v>
      </c>
      <c r="D42" s="162"/>
      <c r="E42" s="39"/>
      <c r="F42" s="32"/>
      <c r="G42" s="32"/>
      <c r="H42" s="32"/>
      <c r="I42" s="32"/>
      <c r="J42" s="32"/>
      <c r="K42" s="32"/>
      <c r="L42" s="32"/>
      <c r="M42" s="32"/>
      <c r="N42" s="32"/>
      <c r="O42" s="77"/>
      <c r="P42" s="32"/>
      <c r="Q42" s="32"/>
      <c r="R42" s="32"/>
      <c r="S42" s="32"/>
      <c r="T42" s="56"/>
      <c r="U42" s="108"/>
      <c r="V42" s="32"/>
      <c r="W42" s="32"/>
      <c r="X42" s="32"/>
      <c r="Y42" s="32"/>
      <c r="Z42" s="109"/>
      <c r="AA42" s="38"/>
      <c r="AB42" s="31" t="n">
        <v>5</v>
      </c>
      <c r="AC42" s="32"/>
      <c r="AD42" s="59"/>
      <c r="AE42" s="59"/>
      <c r="AF42" s="59"/>
      <c r="AG42" s="59"/>
      <c r="AH42" s="59"/>
      <c r="AI42" s="128"/>
      <c r="AJ42" s="128"/>
      <c r="AK42" s="128"/>
      <c r="AL42" s="128"/>
      <c r="AM42" s="128"/>
      <c r="AN42" s="131" t="n">
        <v>35</v>
      </c>
      <c r="AO42" s="32" t="n">
        <f aca="false">SUM(AA42:AL42)</f>
        <v>5</v>
      </c>
      <c r="AP42" s="32" t="n">
        <f aca="false">SUM(AA42:AN42)</f>
        <v>40</v>
      </c>
      <c r="AQ42" s="163" t="s">
        <v>69</v>
      </c>
      <c r="AR42" s="108" t="n">
        <v>1.5</v>
      </c>
      <c r="AS42" s="32" t="n">
        <v>0.5</v>
      </c>
      <c r="AT42" s="32" t="n">
        <v>1.5</v>
      </c>
      <c r="AU42" s="32"/>
      <c r="AV42" s="32" t="n">
        <v>1.5</v>
      </c>
      <c r="AW42" s="109"/>
      <c r="AX42" s="148" t="n">
        <f aca="false">S42+AP42</f>
        <v>40</v>
      </c>
      <c r="AY42" s="149" t="n">
        <f aca="false">U42+AR42</f>
        <v>1.5</v>
      </c>
    </row>
    <row r="43" s="1" customFormat="true" ht="31.5" hidden="false" customHeight="true" outlineLevel="0" collapsed="false">
      <c r="A43" s="27" t="n">
        <v>32</v>
      </c>
      <c r="B43" s="164" t="str">
        <f aca="false">$B$42</f>
        <v>wolnego wyboru/ fakultatywne</v>
      </c>
      <c r="C43" s="165" t="s">
        <v>109</v>
      </c>
      <c r="D43" s="162"/>
      <c r="E43" s="39"/>
      <c r="F43" s="32"/>
      <c r="G43" s="32"/>
      <c r="H43" s="32"/>
      <c r="I43" s="32"/>
      <c r="J43" s="32"/>
      <c r="K43" s="32"/>
      <c r="L43" s="32"/>
      <c r="M43" s="32"/>
      <c r="N43" s="32"/>
      <c r="O43" s="77"/>
      <c r="P43" s="81"/>
      <c r="Q43" s="81"/>
      <c r="R43" s="32"/>
      <c r="S43" s="32"/>
      <c r="T43" s="78"/>
      <c r="U43" s="137"/>
      <c r="V43" s="81"/>
      <c r="W43" s="81"/>
      <c r="X43" s="81"/>
      <c r="Y43" s="81"/>
      <c r="Z43" s="138"/>
      <c r="AA43" s="43"/>
      <c r="AB43" s="81"/>
      <c r="AC43" s="81"/>
      <c r="AD43" s="43"/>
      <c r="AE43" s="39"/>
      <c r="AF43" s="39"/>
      <c r="AG43" s="39"/>
      <c r="AH43" s="39"/>
      <c r="AI43" s="32"/>
      <c r="AJ43" s="32"/>
      <c r="AK43" s="32"/>
      <c r="AL43" s="32"/>
      <c r="AM43" s="32" t="n">
        <v>80</v>
      </c>
      <c r="AN43" s="32"/>
      <c r="AO43" s="32"/>
      <c r="AP43" s="32" t="n">
        <f aca="false">SUM(AA43:AN43)</f>
        <v>80</v>
      </c>
      <c r="AQ43" s="54" t="s">
        <v>69</v>
      </c>
      <c r="AR43" s="166" t="n">
        <v>2</v>
      </c>
      <c r="AS43" s="167"/>
      <c r="AT43" s="167" t="n">
        <v>2</v>
      </c>
      <c r="AU43" s="167"/>
      <c r="AV43" s="167" t="n">
        <v>2</v>
      </c>
      <c r="AW43" s="168"/>
      <c r="AX43" s="148" t="n">
        <f aca="false">S43+AP43</f>
        <v>80</v>
      </c>
      <c r="AY43" s="149" t="n">
        <f aca="false">U43+AR43</f>
        <v>2</v>
      </c>
    </row>
    <row r="44" s="1" customFormat="true" ht="15" hidden="false" customHeight="true" outlineLevel="0" collapsed="false">
      <c r="A44" s="139" t="s">
        <v>76</v>
      </c>
      <c r="B44" s="139"/>
      <c r="C44" s="139"/>
      <c r="D44" s="94" t="n">
        <f aca="false">SUM(D17:D43)</f>
        <v>200</v>
      </c>
      <c r="E44" s="94" t="n">
        <f aca="false">SUM(E17:E43)</f>
        <v>182</v>
      </c>
      <c r="F44" s="94" t="n">
        <f aca="false">SUM(F17:F43)</f>
        <v>15</v>
      </c>
      <c r="G44" s="94" t="n">
        <f aca="false">SUM(G17:G43)</f>
        <v>0</v>
      </c>
      <c r="H44" s="94" t="n">
        <f aca="false">SUM(H17:H43)</f>
        <v>0</v>
      </c>
      <c r="I44" s="94" t="n">
        <f aca="false">SUM(I17:I43)</f>
        <v>0</v>
      </c>
      <c r="J44" s="94" t="n">
        <f aca="false">SUM(J17:J43)</f>
        <v>0</v>
      </c>
      <c r="K44" s="94" t="n">
        <f aca="false">SUM(K17:K43)</f>
        <v>0</v>
      </c>
      <c r="L44" s="94" t="n">
        <f aca="false">SUM(L17:L43)</f>
        <v>0</v>
      </c>
      <c r="M44" s="94" t="n">
        <f aca="false">SUM(M17:M43)</f>
        <v>30</v>
      </c>
      <c r="N44" s="94" t="n">
        <f aca="false">SUM(N17:N43)</f>
        <v>0</v>
      </c>
      <c r="O44" s="94" t="n">
        <f aca="false">SUM(O17:O43)</f>
        <v>0</v>
      </c>
      <c r="P44" s="94" t="n">
        <f aca="false">SUM(P17:P43)</f>
        <v>0</v>
      </c>
      <c r="Q44" s="94" t="n">
        <f aca="false">SUM(Q17:Q43)</f>
        <v>380</v>
      </c>
      <c r="R44" s="94" t="n">
        <f aca="false">SUM(R17:R43)</f>
        <v>427</v>
      </c>
      <c r="S44" s="94" t="n">
        <f aca="false">SUM(S17:S43)</f>
        <v>807</v>
      </c>
      <c r="T44" s="94"/>
      <c r="U44" s="94" t="n">
        <f aca="false">SUM(U17:U43)</f>
        <v>30</v>
      </c>
      <c r="V44" s="94" t="n">
        <f aca="false">SUM(V17:V43)</f>
        <v>23</v>
      </c>
      <c r="W44" s="94" t="n">
        <f aca="false">SUM(W17:W43)</f>
        <v>14.5</v>
      </c>
      <c r="X44" s="94" t="n">
        <f aca="false">SUM(X17:X43)</f>
        <v>10</v>
      </c>
      <c r="Y44" s="94" t="n">
        <f aca="false">SUM(Y17:Y43)</f>
        <v>13</v>
      </c>
      <c r="Z44" s="94" t="n">
        <f aca="false">SUM(Z17:Z43)</f>
        <v>0</v>
      </c>
      <c r="AA44" s="94" t="n">
        <f aca="false">SUM(AA17:AA43)</f>
        <v>150</v>
      </c>
      <c r="AB44" s="94" t="n">
        <f aca="false">SUM(AB17:AB43)</f>
        <v>110</v>
      </c>
      <c r="AC44" s="94" t="n">
        <f aca="false">SUM(AC17:AC43)</f>
        <v>60</v>
      </c>
      <c r="AD44" s="94" t="n">
        <f aca="false">SUM(AD17:AD43)</f>
        <v>0</v>
      </c>
      <c r="AE44" s="94" t="n">
        <f aca="false">SUM(AE17:AE43)</f>
        <v>0</v>
      </c>
      <c r="AF44" s="94" t="n">
        <f aca="false">SUM(AF17:AF43)</f>
        <v>0</v>
      </c>
      <c r="AG44" s="94" t="n">
        <f aca="false">SUM(AG17:AG43)</f>
        <v>0</v>
      </c>
      <c r="AH44" s="94" t="n">
        <f aca="false">SUM(AH17:AH43)</f>
        <v>0</v>
      </c>
      <c r="AI44" s="94" t="n">
        <f aca="false">SUM(AI17:AI43)</f>
        <v>0</v>
      </c>
      <c r="AJ44" s="94" t="n">
        <f aca="false">SUM(AJ17:AJ43)</f>
        <v>0</v>
      </c>
      <c r="AK44" s="94" t="n">
        <f aca="false">SUM(AK17:AK43)</f>
        <v>0</v>
      </c>
      <c r="AL44" s="94" t="n">
        <f aca="false">SUM(AL17:AL43)</f>
        <v>0</v>
      </c>
      <c r="AM44" s="94" t="n">
        <f aca="false">SUM(AM17:AM43)</f>
        <v>80</v>
      </c>
      <c r="AN44" s="94" t="n">
        <f aca="false">SUM(AN17:AN43)</f>
        <v>250</v>
      </c>
      <c r="AO44" s="94" t="n">
        <f aca="false">SUM(AO17:AO43)</f>
        <v>320</v>
      </c>
      <c r="AP44" s="94" t="n">
        <f aca="false">SUM(AP17:AP43)</f>
        <v>650</v>
      </c>
      <c r="AQ44" s="94"/>
      <c r="AR44" s="94" t="n">
        <f aca="false">SUM(AR17:AR43)</f>
        <v>30</v>
      </c>
      <c r="AS44" s="94" t="n">
        <f aca="false">SUM(AS17:AS43)</f>
        <v>22</v>
      </c>
      <c r="AT44" s="94" t="n">
        <f aca="false">SUM(AT17:AT43)</f>
        <v>15</v>
      </c>
      <c r="AU44" s="94" t="n">
        <f aca="false">SUM(AU17:AU43)</f>
        <v>6</v>
      </c>
      <c r="AV44" s="94" t="n">
        <f aca="false">SUM(AV17:AV43)</f>
        <v>15.5</v>
      </c>
      <c r="AW44" s="94" t="n">
        <f aca="false">SUM(AW17:AW43)</f>
        <v>0</v>
      </c>
      <c r="AX44" s="95" t="n">
        <f aca="false">SUM(AX17:AX43)</f>
        <v>1457</v>
      </c>
      <c r="AY44" s="95" t="n">
        <f aca="false">SUM(AY17:AY43)</f>
        <v>60</v>
      </c>
    </row>
    <row r="45" s="1" customFormat="true" ht="12.75" hidden="false" customHeight="false" outlineLevel="0" collapsed="false">
      <c r="C45" s="96" t="s">
        <v>77</v>
      </c>
      <c r="U45" s="2"/>
      <c r="AR45" s="2"/>
    </row>
    <row r="46" s="1" customFormat="true" ht="12.75" hidden="false" customHeight="false" outlineLevel="0" collapsed="false">
      <c r="C46" s="96" t="s">
        <v>96</v>
      </c>
      <c r="U46" s="2"/>
      <c r="AR46" s="2"/>
    </row>
    <row r="47" s="1" customFormat="true" ht="12.75" hidden="false" customHeight="false" outlineLevel="0" collapsed="false">
      <c r="N47" s="101"/>
      <c r="U47" s="140"/>
      <c r="AK47" s="101"/>
      <c r="AR47" s="140"/>
    </row>
    <row r="48" s="1" customFormat="true" ht="12.75" hidden="false" customHeight="false" outlineLevel="0" collapsed="false">
      <c r="N48" s="101"/>
      <c r="U48" s="140"/>
      <c r="AK48" s="101"/>
      <c r="AR48" s="140"/>
    </row>
    <row r="49" s="1" customFormat="true" ht="12.75" hidden="false" customHeight="false" outlineLevel="0" collapsed="false">
      <c r="N49" s="101"/>
      <c r="U49" s="140"/>
      <c r="AK49" s="101"/>
      <c r="AR49" s="140"/>
    </row>
    <row r="50" s="1" customFormat="true" ht="12.75" hidden="false" customHeight="false" outlineLevel="0" collapsed="false">
      <c r="C50" s="97" t="n">
        <v>44285</v>
      </c>
      <c r="N50" s="101"/>
      <c r="O50" s="1" t="s">
        <v>78</v>
      </c>
      <c r="U50" s="140"/>
      <c r="AK50" s="98" t="s">
        <v>79</v>
      </c>
      <c r="AL50" s="98"/>
      <c r="AM50" s="98"/>
      <c r="AN50" s="98"/>
      <c r="AO50" s="98"/>
      <c r="AP50" s="98"/>
      <c r="AQ50" s="98"/>
      <c r="AR50" s="140"/>
    </row>
    <row r="51" s="1" customFormat="true" ht="12.75" hidden="false" customHeight="false" outlineLevel="0" collapsed="false">
      <c r="C51" s="99" t="s">
        <v>80</v>
      </c>
      <c r="M51" s="100"/>
      <c r="N51" s="101"/>
      <c r="O51" s="98" t="s">
        <v>81</v>
      </c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K51" s="98" t="s">
        <v>82</v>
      </c>
      <c r="AL51" s="98"/>
      <c r="AM51" s="98"/>
      <c r="AN51" s="98"/>
      <c r="AO51" s="98"/>
      <c r="AP51" s="98"/>
      <c r="AQ51" s="98"/>
      <c r="AR51" s="140"/>
    </row>
    <row r="52" s="1" customFormat="true" ht="12.75" hidden="false" customHeight="false" outlineLevel="0" collapsed="false">
      <c r="N52" s="101"/>
      <c r="U52" s="140"/>
      <c r="AK52" s="101"/>
      <c r="AR52" s="140"/>
    </row>
    <row r="55" customFormat="false" ht="12.75" hidden="false" customHeight="false" outlineLevel="0" collapsed="false">
      <c r="C55" s="101"/>
    </row>
    <row r="56" customFormat="false" ht="12.75" hidden="false" customHeight="false" outlineLevel="0" collapsed="false">
      <c r="C56" s="101"/>
    </row>
    <row r="57" customFormat="false" ht="12.75" hidden="false" customHeight="false" outlineLevel="0" collapsed="false">
      <c r="C57" s="101"/>
    </row>
  </sheetData>
  <sheetProtection sheet="true" password="c901" selectLockedCells="true" selectUnlockedCells="true"/>
  <mergeCells count="13">
    <mergeCell ref="AO2:AS2"/>
    <mergeCell ref="AO4:AS4"/>
    <mergeCell ref="A6:AY6"/>
    <mergeCell ref="A15:A16"/>
    <mergeCell ref="C15:C16"/>
    <mergeCell ref="D15:Z15"/>
    <mergeCell ref="AA15:AW15"/>
    <mergeCell ref="AX15:AX16"/>
    <mergeCell ref="AY15:AY16"/>
    <mergeCell ref="A44:C44"/>
    <mergeCell ref="AK50:AQ50"/>
    <mergeCell ref="O51:U51"/>
    <mergeCell ref="AK51:AQ51"/>
  </mergeCells>
  <dataValidations count="1">
    <dataValidation allowBlank="true" operator="between" showDropDown="false" showErrorMessage="true" showInputMessage="false" sqref="B17:B43" type="list">
      <formula1>RodzajeZajec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Z6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71" workbookViewId="0">
      <selection pane="topLeft" activeCell="A1" activeCellId="0" sqref="A1"/>
    </sheetView>
  </sheetViews>
  <sheetFormatPr defaultColWidth="9.265625" defaultRowHeight="12.75" zeroHeight="false" outlineLevelRow="0" outlineLevelCol="0"/>
  <cols>
    <col collapsed="false" customWidth="true" hidden="false" outlineLevel="0" max="1" min="1" style="1" width="4.62"/>
    <col collapsed="false" customWidth="true" hidden="false" outlineLevel="0" max="2" min="2" style="1" width="14.04"/>
    <col collapsed="false" customWidth="true" hidden="false" outlineLevel="0" max="3" min="3" style="1" width="38.13"/>
    <col collapsed="false" customWidth="true" hidden="false" outlineLevel="0" max="4" min="4" style="1" width="8.06"/>
    <col collapsed="false" customWidth="true" hidden="false" outlineLevel="0" max="18" min="5" style="1" width="7.02"/>
    <col collapsed="false" customWidth="true" hidden="false" outlineLevel="0" max="19" min="19" style="1" width="8.06"/>
    <col collapsed="false" customWidth="true" hidden="false" outlineLevel="0" max="20" min="20" style="1" width="7.02"/>
    <col collapsed="false" customWidth="true" hidden="false" outlineLevel="0" max="21" min="21" style="2" width="7.02"/>
    <col collapsed="false" customWidth="true" hidden="false" outlineLevel="0" max="43" min="22" style="1" width="7.02"/>
    <col collapsed="false" customWidth="true" hidden="false" outlineLevel="0" max="44" min="44" style="2" width="7.02"/>
    <col collapsed="false" customWidth="true" hidden="false" outlineLevel="0" max="49" min="45" style="1" width="7.02"/>
    <col collapsed="false" customWidth="true" hidden="false" outlineLevel="0" max="50" min="50" style="1" width="8.06"/>
    <col collapsed="false" customWidth="true" hidden="false" outlineLevel="0" max="51" min="51" style="1" width="7.02"/>
    <col collapsed="false" customWidth="false" hidden="false" outlineLevel="0" max="257" min="52" style="1" width="9.26"/>
  </cols>
  <sheetData>
    <row r="1" customFormat="false" ht="12.75" hidden="false" customHeight="false" outlineLevel="0" collapsed="false">
      <c r="AO1" s="1" t="s">
        <v>0</v>
      </c>
    </row>
    <row r="2" customFormat="false" ht="12.75" hidden="false" customHeight="false" outlineLevel="0" collapsed="false">
      <c r="AO2" s="3" t="s">
        <v>1</v>
      </c>
      <c r="AP2" s="3"/>
      <c r="AQ2" s="3"/>
      <c r="AR2" s="3"/>
      <c r="AS2" s="3"/>
    </row>
    <row r="3" customFormat="false" ht="12.75" hidden="false" customHeight="false" outlineLevel="0" collapsed="false">
      <c r="AO3" s="1" t="s">
        <v>2</v>
      </c>
    </row>
    <row r="4" customFormat="false" ht="12.75" hidden="false" customHeight="false" outlineLevel="0" collapsed="false">
      <c r="AO4" s="3" t="s">
        <v>3</v>
      </c>
      <c r="AP4" s="3"/>
      <c r="AQ4" s="3"/>
      <c r="AR4" s="3"/>
      <c r="AS4" s="3"/>
    </row>
    <row r="6" s="5" customFormat="true" ht="20.1" hidden="false" customHeight="true" outlineLevel="0" collapsed="false">
      <c r="A6" s="4" t="s">
        <v>110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8" s="6" customFormat="true" ht="15" hidden="false" customHeight="true" outlineLevel="0" collapsed="false">
      <c r="A8" s="6" t="s">
        <v>5</v>
      </c>
      <c r="U8" s="7"/>
      <c r="V8" s="8"/>
      <c r="W8" s="8"/>
      <c r="X8" s="8"/>
      <c r="Y8" s="8"/>
      <c r="AR8" s="9"/>
    </row>
    <row r="9" s="6" customFormat="true" ht="15" hidden="false" customHeight="true" outlineLevel="0" collapsed="false">
      <c r="A9" s="6" t="s">
        <v>6</v>
      </c>
      <c r="S9" s="6" t="s">
        <v>7</v>
      </c>
      <c r="U9" s="9"/>
      <c r="AR9" s="9"/>
    </row>
    <row r="10" s="6" customFormat="true" ht="15" hidden="false" customHeight="true" outlineLevel="0" collapsed="false">
      <c r="A10" s="6" t="s">
        <v>111</v>
      </c>
      <c r="U10" s="9"/>
      <c r="AR10" s="9"/>
    </row>
    <row r="11" s="6" customFormat="true" ht="15" hidden="false" customHeight="true" outlineLevel="0" collapsed="false">
      <c r="A11" s="6" t="s">
        <v>9</v>
      </c>
      <c r="U11" s="9"/>
      <c r="AR11" s="9"/>
    </row>
    <row r="12" customFormat="false" ht="14.25" hidden="false" customHeight="false" outlineLevel="0" collapsed="false">
      <c r="A12" s="6" t="s">
        <v>10</v>
      </c>
    </row>
    <row r="13" customFormat="false" ht="14.25" hidden="false" customHeight="false" outlineLevel="0" collapsed="false">
      <c r="A13" s="6"/>
    </row>
    <row r="14" customFormat="false" ht="13.5" hidden="false" customHeight="false" outlineLevel="0" collapsed="false"/>
    <row r="15" customFormat="false" ht="13.5" hidden="false" customHeight="true" outlineLevel="0" collapsed="false">
      <c r="A15" s="10" t="s">
        <v>11</v>
      </c>
      <c r="B15" s="11"/>
      <c r="C15" s="144" t="s">
        <v>12</v>
      </c>
      <c r="D15" s="13" t="s">
        <v>13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 t="s">
        <v>14</v>
      </c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45" t="s">
        <v>15</v>
      </c>
      <c r="AY15" s="15" t="s">
        <v>16</v>
      </c>
    </row>
    <row r="16" customFormat="false" ht="398.25" hidden="false" customHeight="false" outlineLevel="0" collapsed="false">
      <c r="A16" s="10"/>
      <c r="B16" s="16" t="s">
        <v>17</v>
      </c>
      <c r="C16" s="144"/>
      <c r="D16" s="17" t="s">
        <v>18</v>
      </c>
      <c r="E16" s="18" t="s">
        <v>19</v>
      </c>
      <c r="F16" s="19" t="s">
        <v>20</v>
      </c>
      <c r="G16" s="19" t="s">
        <v>21</v>
      </c>
      <c r="H16" s="19" t="s">
        <v>22</v>
      </c>
      <c r="I16" s="19" t="s">
        <v>23</v>
      </c>
      <c r="J16" s="19" t="s">
        <v>24</v>
      </c>
      <c r="K16" s="19" t="s">
        <v>25</v>
      </c>
      <c r="L16" s="19" t="s">
        <v>26</v>
      </c>
      <c r="M16" s="20" t="s">
        <v>27</v>
      </c>
      <c r="N16" s="19" t="s">
        <v>28</v>
      </c>
      <c r="O16" s="19" t="s">
        <v>29</v>
      </c>
      <c r="P16" s="19" t="s">
        <v>30</v>
      </c>
      <c r="Q16" s="19" t="s">
        <v>31</v>
      </c>
      <c r="R16" s="19" t="s">
        <v>32</v>
      </c>
      <c r="S16" s="19" t="s">
        <v>33</v>
      </c>
      <c r="T16" s="19" t="s">
        <v>34</v>
      </c>
      <c r="U16" s="23" t="s">
        <v>35</v>
      </c>
      <c r="V16" s="19" t="s">
        <v>36</v>
      </c>
      <c r="W16" s="19" t="s">
        <v>37</v>
      </c>
      <c r="X16" s="19" t="s">
        <v>38</v>
      </c>
      <c r="Y16" s="19" t="s">
        <v>39</v>
      </c>
      <c r="Z16" s="22" t="s">
        <v>40</v>
      </c>
      <c r="AA16" s="18" t="s">
        <v>18</v>
      </c>
      <c r="AB16" s="19" t="s">
        <v>19</v>
      </c>
      <c r="AC16" s="19" t="s">
        <v>20</v>
      </c>
      <c r="AD16" s="18" t="s">
        <v>21</v>
      </c>
      <c r="AE16" s="18" t="s">
        <v>22</v>
      </c>
      <c r="AF16" s="18" t="s">
        <v>23</v>
      </c>
      <c r="AG16" s="18" t="s">
        <v>24</v>
      </c>
      <c r="AH16" s="19" t="s">
        <v>41</v>
      </c>
      <c r="AI16" s="19" t="s">
        <v>26</v>
      </c>
      <c r="AJ16" s="19" t="s">
        <v>27</v>
      </c>
      <c r="AK16" s="19" t="s">
        <v>28</v>
      </c>
      <c r="AL16" s="19" t="s">
        <v>29</v>
      </c>
      <c r="AM16" s="19" t="s">
        <v>30</v>
      </c>
      <c r="AN16" s="19" t="s">
        <v>31</v>
      </c>
      <c r="AO16" s="20" t="s">
        <v>32</v>
      </c>
      <c r="AP16" s="19" t="s">
        <v>33</v>
      </c>
      <c r="AQ16" s="19" t="s">
        <v>34</v>
      </c>
      <c r="AR16" s="23" t="s">
        <v>35</v>
      </c>
      <c r="AS16" s="19" t="s">
        <v>36</v>
      </c>
      <c r="AT16" s="19" t="s">
        <v>37</v>
      </c>
      <c r="AU16" s="19" t="s">
        <v>38</v>
      </c>
      <c r="AV16" s="19" t="s">
        <v>39</v>
      </c>
      <c r="AW16" s="22" t="s">
        <v>40</v>
      </c>
      <c r="AX16" s="145"/>
      <c r="AY16" s="15"/>
    </row>
    <row r="17" customFormat="false" ht="15" hidden="false" customHeight="true" outlineLevel="0" collapsed="false">
      <c r="A17" s="27" t="n">
        <v>1</v>
      </c>
      <c r="B17" s="28" t="s">
        <v>42</v>
      </c>
      <c r="C17" s="169" t="s">
        <v>112</v>
      </c>
      <c r="D17" s="162" t="n">
        <v>20</v>
      </c>
      <c r="E17" s="39" t="n">
        <v>10</v>
      </c>
      <c r="F17" s="32"/>
      <c r="G17" s="32"/>
      <c r="H17" s="32"/>
      <c r="I17" s="32"/>
      <c r="J17" s="32"/>
      <c r="K17" s="32"/>
      <c r="L17" s="32"/>
      <c r="M17" s="77"/>
      <c r="N17" s="32"/>
      <c r="O17" s="32"/>
      <c r="P17" s="32"/>
      <c r="Q17" s="32" t="n">
        <v>15</v>
      </c>
      <c r="R17" s="32" t="n">
        <f aca="false">SUM(D17:O17)</f>
        <v>30</v>
      </c>
      <c r="S17" s="32" t="n">
        <f aca="false">SUM(D17:Q17)</f>
        <v>45</v>
      </c>
      <c r="T17" s="56" t="s">
        <v>113</v>
      </c>
      <c r="U17" s="108" t="n">
        <v>2</v>
      </c>
      <c r="V17" s="32" t="n">
        <v>2</v>
      </c>
      <c r="W17" s="32"/>
      <c r="X17" s="32" t="n">
        <v>2</v>
      </c>
      <c r="Y17" s="32"/>
      <c r="Z17" s="109"/>
      <c r="AA17" s="39"/>
      <c r="AB17" s="32"/>
      <c r="AC17" s="32"/>
      <c r="AD17" s="39"/>
      <c r="AE17" s="39"/>
      <c r="AF17" s="39"/>
      <c r="AG17" s="39"/>
      <c r="AH17" s="39"/>
      <c r="AI17" s="32"/>
      <c r="AJ17" s="32"/>
      <c r="AK17" s="32"/>
      <c r="AL17" s="32"/>
      <c r="AM17" s="32"/>
      <c r="AN17" s="32"/>
      <c r="AO17" s="77"/>
      <c r="AP17" s="32"/>
      <c r="AQ17" s="56"/>
      <c r="AR17" s="108"/>
      <c r="AS17" s="32"/>
      <c r="AT17" s="32"/>
      <c r="AU17" s="32"/>
      <c r="AV17" s="32"/>
      <c r="AW17" s="109"/>
      <c r="AX17" s="40" t="n">
        <f aca="false">S17+AP17</f>
        <v>45</v>
      </c>
      <c r="AY17" s="41" t="n">
        <f aca="false">U17+AR17</f>
        <v>2</v>
      </c>
    </row>
    <row r="18" customFormat="false" ht="15" hidden="false" customHeight="true" outlineLevel="0" collapsed="false">
      <c r="A18" s="27" t="n">
        <v>2</v>
      </c>
      <c r="B18" s="28" t="s">
        <v>42</v>
      </c>
      <c r="C18" s="169" t="s">
        <v>114</v>
      </c>
      <c r="D18" s="162" t="n">
        <v>15</v>
      </c>
      <c r="E18" s="39" t="n">
        <v>15</v>
      </c>
      <c r="F18" s="32"/>
      <c r="G18" s="32"/>
      <c r="H18" s="32"/>
      <c r="I18" s="32"/>
      <c r="J18" s="32"/>
      <c r="K18" s="32"/>
      <c r="L18" s="32"/>
      <c r="M18" s="77"/>
      <c r="N18" s="32"/>
      <c r="O18" s="32"/>
      <c r="P18" s="32"/>
      <c r="Q18" s="32" t="n">
        <v>25</v>
      </c>
      <c r="R18" s="32" t="n">
        <f aca="false">SUM(D18:O18)</f>
        <v>30</v>
      </c>
      <c r="S18" s="32" t="n">
        <f aca="false">SUM(D18:Q18)</f>
        <v>55</v>
      </c>
      <c r="T18" s="56" t="s">
        <v>115</v>
      </c>
      <c r="U18" s="108" t="n">
        <v>2</v>
      </c>
      <c r="V18" s="32" t="n">
        <v>1.5</v>
      </c>
      <c r="W18" s="32"/>
      <c r="X18" s="32" t="n">
        <v>2</v>
      </c>
      <c r="Y18" s="32" t="n">
        <v>2</v>
      </c>
      <c r="Z18" s="109"/>
      <c r="AA18" s="39"/>
      <c r="AB18" s="32"/>
      <c r="AC18" s="32"/>
      <c r="AD18" s="39"/>
      <c r="AE18" s="39"/>
      <c r="AF18" s="39"/>
      <c r="AG18" s="39"/>
      <c r="AH18" s="39"/>
      <c r="AI18" s="32"/>
      <c r="AJ18" s="32"/>
      <c r="AK18" s="32"/>
      <c r="AL18" s="32"/>
      <c r="AM18" s="32"/>
      <c r="AN18" s="32"/>
      <c r="AO18" s="77"/>
      <c r="AP18" s="32"/>
      <c r="AQ18" s="56"/>
      <c r="AR18" s="108"/>
      <c r="AS18" s="32"/>
      <c r="AT18" s="32"/>
      <c r="AU18" s="32"/>
      <c r="AV18" s="32"/>
      <c r="AW18" s="109"/>
      <c r="AX18" s="40" t="n">
        <f aca="false">S18+AP18</f>
        <v>55</v>
      </c>
      <c r="AY18" s="41" t="n">
        <f aca="false">U18+AR18</f>
        <v>2</v>
      </c>
    </row>
    <row r="19" customFormat="false" ht="15" hidden="false" customHeight="true" outlineLevel="0" collapsed="false">
      <c r="A19" s="27" t="n">
        <v>3</v>
      </c>
      <c r="B19" s="28" t="s">
        <v>42</v>
      </c>
      <c r="C19" s="169" t="s">
        <v>116</v>
      </c>
      <c r="D19" s="162"/>
      <c r="E19" s="39"/>
      <c r="F19" s="32"/>
      <c r="G19" s="32"/>
      <c r="H19" s="32"/>
      <c r="I19" s="32"/>
      <c r="J19" s="32"/>
      <c r="K19" s="32"/>
      <c r="L19" s="32"/>
      <c r="M19" s="77"/>
      <c r="N19" s="32"/>
      <c r="O19" s="32"/>
      <c r="P19" s="32"/>
      <c r="Q19" s="32"/>
      <c r="R19" s="32"/>
      <c r="S19" s="32"/>
      <c r="T19" s="56"/>
      <c r="U19" s="108"/>
      <c r="V19" s="32"/>
      <c r="W19" s="32"/>
      <c r="X19" s="32"/>
      <c r="Y19" s="32"/>
      <c r="Z19" s="109"/>
      <c r="AA19" s="39" t="n">
        <v>15</v>
      </c>
      <c r="AB19" s="32" t="n">
        <v>15</v>
      </c>
      <c r="AC19" s="32"/>
      <c r="AD19" s="39"/>
      <c r="AE19" s="39"/>
      <c r="AF19" s="39"/>
      <c r="AG19" s="39"/>
      <c r="AH19" s="39"/>
      <c r="AI19" s="32"/>
      <c r="AJ19" s="32"/>
      <c r="AK19" s="32"/>
      <c r="AL19" s="32"/>
      <c r="AM19" s="32"/>
      <c r="AN19" s="32" t="n">
        <v>30</v>
      </c>
      <c r="AO19" s="77" t="n">
        <f aca="false">SUM(AA19:AL19)</f>
        <v>30</v>
      </c>
      <c r="AP19" s="32" t="n">
        <f aca="false">SUM(AA19:AN19)</f>
        <v>60</v>
      </c>
      <c r="AQ19" s="56" t="s">
        <v>44</v>
      </c>
      <c r="AR19" s="108" t="n">
        <v>3</v>
      </c>
      <c r="AS19" s="32" t="n">
        <v>1.5</v>
      </c>
      <c r="AT19" s="32"/>
      <c r="AU19" s="32"/>
      <c r="AV19" s="32"/>
      <c r="AW19" s="109"/>
      <c r="AX19" s="40" t="n">
        <f aca="false">S19+AP19</f>
        <v>60</v>
      </c>
      <c r="AY19" s="41" t="n">
        <f aca="false">U19+AR19</f>
        <v>3</v>
      </c>
    </row>
    <row r="20" customFormat="false" ht="15" hidden="false" customHeight="true" outlineLevel="0" collapsed="false">
      <c r="A20" s="27" t="n">
        <v>4</v>
      </c>
      <c r="B20" s="28" t="s">
        <v>42</v>
      </c>
      <c r="C20" s="169" t="s">
        <v>117</v>
      </c>
      <c r="D20" s="170" t="n">
        <v>15</v>
      </c>
      <c r="E20" s="170" t="n">
        <v>20</v>
      </c>
      <c r="F20" s="32"/>
      <c r="G20" s="32"/>
      <c r="H20" s="32"/>
      <c r="I20" s="32"/>
      <c r="J20" s="32"/>
      <c r="K20" s="32"/>
      <c r="L20" s="32"/>
      <c r="M20" s="77"/>
      <c r="N20" s="32"/>
      <c r="O20" s="32"/>
      <c r="P20" s="32"/>
      <c r="Q20" s="31" t="n">
        <v>30</v>
      </c>
      <c r="R20" s="32" t="n">
        <f aca="false">SUM(D20:O20)</f>
        <v>35</v>
      </c>
      <c r="S20" s="32" t="n">
        <f aca="false">SUM(D20:Q20)</f>
        <v>65</v>
      </c>
      <c r="T20" s="56" t="s">
        <v>44</v>
      </c>
      <c r="U20" s="108" t="n">
        <v>2</v>
      </c>
      <c r="V20" s="32" t="n">
        <v>1.5</v>
      </c>
      <c r="W20" s="32"/>
      <c r="X20" s="32"/>
      <c r="Y20" s="32"/>
      <c r="Z20" s="109"/>
      <c r="AA20" s="39"/>
      <c r="AB20" s="32"/>
      <c r="AC20" s="32"/>
      <c r="AD20" s="39"/>
      <c r="AE20" s="39"/>
      <c r="AF20" s="39"/>
      <c r="AG20" s="39"/>
      <c r="AH20" s="39"/>
      <c r="AI20" s="32"/>
      <c r="AJ20" s="32"/>
      <c r="AK20" s="32"/>
      <c r="AL20" s="32"/>
      <c r="AM20" s="32"/>
      <c r="AN20" s="32"/>
      <c r="AO20" s="77"/>
      <c r="AP20" s="32"/>
      <c r="AQ20" s="56"/>
      <c r="AR20" s="108"/>
      <c r="AS20" s="32"/>
      <c r="AT20" s="32"/>
      <c r="AU20" s="32"/>
      <c r="AV20" s="32"/>
      <c r="AW20" s="109"/>
      <c r="AX20" s="40" t="n">
        <f aca="false">S20+AP20</f>
        <v>65</v>
      </c>
      <c r="AY20" s="41" t="n">
        <f aca="false">U20+AR20</f>
        <v>2</v>
      </c>
    </row>
    <row r="21" customFormat="false" ht="15" hidden="false" customHeight="true" outlineLevel="0" collapsed="false">
      <c r="A21" s="27" t="n">
        <v>5</v>
      </c>
      <c r="B21" s="28" t="s">
        <v>42</v>
      </c>
      <c r="C21" s="169" t="s">
        <v>118</v>
      </c>
      <c r="D21" s="170" t="n">
        <v>15</v>
      </c>
      <c r="E21" s="170" t="n">
        <v>15</v>
      </c>
      <c r="F21" s="32"/>
      <c r="G21" s="32"/>
      <c r="H21" s="32"/>
      <c r="I21" s="32"/>
      <c r="J21" s="32"/>
      <c r="K21" s="32"/>
      <c r="L21" s="32"/>
      <c r="M21" s="77"/>
      <c r="N21" s="32"/>
      <c r="O21" s="32"/>
      <c r="P21" s="32"/>
      <c r="Q21" s="31" t="n">
        <v>30</v>
      </c>
      <c r="R21" s="32" t="n">
        <f aca="false">SUM(D21:O21)</f>
        <v>30</v>
      </c>
      <c r="S21" s="32" t="n">
        <f aca="false">SUM(D21:Q21)</f>
        <v>60</v>
      </c>
      <c r="T21" s="56" t="s">
        <v>44</v>
      </c>
      <c r="U21" s="108" t="n">
        <v>2</v>
      </c>
      <c r="V21" s="32" t="n">
        <v>1.5</v>
      </c>
      <c r="W21" s="32"/>
      <c r="X21" s="32"/>
      <c r="Y21" s="32"/>
      <c r="Z21" s="109"/>
      <c r="AA21" s="39"/>
      <c r="AB21" s="32"/>
      <c r="AC21" s="32"/>
      <c r="AD21" s="39"/>
      <c r="AE21" s="39"/>
      <c r="AF21" s="39"/>
      <c r="AG21" s="39"/>
      <c r="AH21" s="39"/>
      <c r="AI21" s="32"/>
      <c r="AJ21" s="32"/>
      <c r="AK21" s="32"/>
      <c r="AL21" s="32"/>
      <c r="AM21" s="32"/>
      <c r="AN21" s="32"/>
      <c r="AO21" s="77"/>
      <c r="AP21" s="32"/>
      <c r="AQ21" s="56"/>
      <c r="AR21" s="108"/>
      <c r="AS21" s="32"/>
      <c r="AT21" s="32"/>
      <c r="AU21" s="32"/>
      <c r="AV21" s="32"/>
      <c r="AW21" s="109"/>
      <c r="AX21" s="40" t="n">
        <f aca="false">S21+AP21</f>
        <v>60</v>
      </c>
      <c r="AY21" s="41" t="n">
        <f aca="false">U21+AR21</f>
        <v>2</v>
      </c>
    </row>
    <row r="22" customFormat="false" ht="15" hidden="false" customHeight="true" outlineLevel="0" collapsed="false">
      <c r="A22" s="27" t="n">
        <v>6</v>
      </c>
      <c r="B22" s="28" t="s">
        <v>42</v>
      </c>
      <c r="C22" s="169" t="s">
        <v>119</v>
      </c>
      <c r="D22" s="170" t="n">
        <v>15</v>
      </c>
      <c r="E22" s="170" t="n">
        <v>15</v>
      </c>
      <c r="F22" s="32"/>
      <c r="G22" s="32"/>
      <c r="H22" s="32"/>
      <c r="I22" s="32"/>
      <c r="J22" s="32"/>
      <c r="K22" s="32"/>
      <c r="L22" s="32"/>
      <c r="M22" s="77"/>
      <c r="N22" s="32"/>
      <c r="O22" s="32"/>
      <c r="P22" s="32"/>
      <c r="Q22" s="31" t="n">
        <v>30</v>
      </c>
      <c r="R22" s="32" t="n">
        <f aca="false">SUM(D22:O22)</f>
        <v>30</v>
      </c>
      <c r="S22" s="32" t="n">
        <f aca="false">SUM(D22:Q22)</f>
        <v>60</v>
      </c>
      <c r="T22" s="56" t="s">
        <v>44</v>
      </c>
      <c r="U22" s="108" t="n">
        <v>2</v>
      </c>
      <c r="V22" s="32" t="n">
        <v>1.5</v>
      </c>
      <c r="W22" s="32"/>
      <c r="X22" s="32" t="n">
        <v>2</v>
      </c>
      <c r="Y22" s="32"/>
      <c r="Z22" s="109"/>
      <c r="AA22" s="39"/>
      <c r="AB22" s="32"/>
      <c r="AC22" s="32"/>
      <c r="AD22" s="39"/>
      <c r="AE22" s="39"/>
      <c r="AF22" s="39"/>
      <c r="AG22" s="39"/>
      <c r="AH22" s="39"/>
      <c r="AI22" s="32"/>
      <c r="AJ22" s="32"/>
      <c r="AK22" s="32"/>
      <c r="AL22" s="32"/>
      <c r="AM22" s="32"/>
      <c r="AN22" s="32"/>
      <c r="AO22" s="77"/>
      <c r="AP22" s="32"/>
      <c r="AQ22" s="56"/>
      <c r="AR22" s="108"/>
      <c r="AS22" s="32"/>
      <c r="AT22" s="32"/>
      <c r="AU22" s="32"/>
      <c r="AV22" s="32"/>
      <c r="AW22" s="109"/>
      <c r="AX22" s="40" t="n">
        <f aca="false">S22+AP22</f>
        <v>60</v>
      </c>
      <c r="AY22" s="41" t="n">
        <f aca="false">U22+AR22</f>
        <v>2</v>
      </c>
    </row>
    <row r="23" customFormat="false" ht="26.25" hidden="false" customHeight="true" outlineLevel="0" collapsed="false">
      <c r="A23" s="27" t="n">
        <v>7</v>
      </c>
      <c r="B23" s="28" t="s">
        <v>42</v>
      </c>
      <c r="C23" s="171" t="s">
        <v>120</v>
      </c>
      <c r="D23" s="172" t="n">
        <v>15</v>
      </c>
      <c r="E23" s="173" t="n">
        <v>15</v>
      </c>
      <c r="F23" s="108"/>
      <c r="G23" s="32"/>
      <c r="H23" s="32"/>
      <c r="I23" s="32"/>
      <c r="J23" s="32"/>
      <c r="K23" s="32"/>
      <c r="L23" s="32"/>
      <c r="M23" s="77"/>
      <c r="N23" s="32"/>
      <c r="O23" s="32"/>
      <c r="P23" s="32"/>
      <c r="Q23" s="31" t="n">
        <v>25</v>
      </c>
      <c r="R23" s="32" t="n">
        <f aca="false">SUM(D23:O23)</f>
        <v>30</v>
      </c>
      <c r="S23" s="32" t="n">
        <f aca="false">SUM(D23:Q23)</f>
        <v>55</v>
      </c>
      <c r="T23" s="56" t="s">
        <v>44</v>
      </c>
      <c r="U23" s="108" t="n">
        <v>1</v>
      </c>
      <c r="V23" s="32" t="n">
        <v>0.5</v>
      </c>
      <c r="W23" s="32"/>
      <c r="X23" s="32"/>
      <c r="Y23" s="32"/>
      <c r="Z23" s="109"/>
      <c r="AA23" s="174" t="n">
        <v>20</v>
      </c>
      <c r="AB23" s="175" t="n">
        <v>20</v>
      </c>
      <c r="AC23" s="32"/>
      <c r="AD23" s="39"/>
      <c r="AE23" s="39"/>
      <c r="AF23" s="39"/>
      <c r="AG23" s="39"/>
      <c r="AH23" s="39"/>
      <c r="AI23" s="32"/>
      <c r="AJ23" s="32"/>
      <c r="AK23" s="32"/>
      <c r="AL23" s="32"/>
      <c r="AM23" s="32"/>
      <c r="AN23" s="32" t="n">
        <v>20</v>
      </c>
      <c r="AO23" s="77" t="n">
        <f aca="false">SUM(AA23:AL23)</f>
        <v>40</v>
      </c>
      <c r="AP23" s="32" t="n">
        <f aca="false">SUM(AA23:AN23)</f>
        <v>60</v>
      </c>
      <c r="AQ23" s="56" t="s">
        <v>64</v>
      </c>
      <c r="AR23" s="108" t="n">
        <v>2</v>
      </c>
      <c r="AS23" s="32" t="n">
        <v>2</v>
      </c>
      <c r="AT23" s="32"/>
      <c r="AU23" s="32"/>
      <c r="AV23" s="32"/>
      <c r="AW23" s="109"/>
      <c r="AX23" s="40" t="n">
        <f aca="false">S23+AP23</f>
        <v>115</v>
      </c>
      <c r="AY23" s="41" t="n">
        <f aca="false">U23+AR23</f>
        <v>3</v>
      </c>
    </row>
    <row r="24" customFormat="false" ht="24" hidden="false" customHeight="true" outlineLevel="0" collapsed="false">
      <c r="A24" s="27" t="n">
        <v>8</v>
      </c>
      <c r="B24" s="28" t="s">
        <v>42</v>
      </c>
      <c r="C24" s="171" t="s">
        <v>121</v>
      </c>
      <c r="D24" s="170"/>
      <c r="E24" s="170"/>
      <c r="F24" s="32"/>
      <c r="G24" s="32"/>
      <c r="H24" s="32"/>
      <c r="I24" s="32"/>
      <c r="J24" s="32"/>
      <c r="K24" s="32"/>
      <c r="L24" s="32"/>
      <c r="M24" s="77"/>
      <c r="N24" s="32"/>
      <c r="O24" s="32"/>
      <c r="P24" s="32"/>
      <c r="Q24" s="32"/>
      <c r="R24" s="32"/>
      <c r="S24" s="32"/>
      <c r="T24" s="56"/>
      <c r="U24" s="108"/>
      <c r="V24" s="32"/>
      <c r="W24" s="32"/>
      <c r="X24" s="32"/>
      <c r="Y24" s="32"/>
      <c r="Z24" s="109"/>
      <c r="AA24" s="176" t="n">
        <v>15</v>
      </c>
      <c r="AB24" s="177" t="n">
        <v>15</v>
      </c>
      <c r="AC24" s="32"/>
      <c r="AD24" s="39"/>
      <c r="AE24" s="39"/>
      <c r="AF24" s="39"/>
      <c r="AG24" s="39"/>
      <c r="AH24" s="39"/>
      <c r="AI24" s="32"/>
      <c r="AJ24" s="32"/>
      <c r="AK24" s="32"/>
      <c r="AL24" s="32"/>
      <c r="AM24" s="32"/>
      <c r="AN24" s="32" t="n">
        <v>20</v>
      </c>
      <c r="AO24" s="77" t="n">
        <f aca="false">SUM(AA24:AL24)</f>
        <v>30</v>
      </c>
      <c r="AP24" s="32" t="n">
        <f aca="false">SUM(AA24:AN24)</f>
        <v>50</v>
      </c>
      <c r="AQ24" s="56" t="s">
        <v>44</v>
      </c>
      <c r="AR24" s="108" t="n">
        <v>2</v>
      </c>
      <c r="AS24" s="32" t="n">
        <v>1.5</v>
      </c>
      <c r="AT24" s="32"/>
      <c r="AU24" s="32"/>
      <c r="AV24" s="32"/>
      <c r="AW24" s="109"/>
      <c r="AX24" s="40" t="n">
        <f aca="false">S24+AP24</f>
        <v>50</v>
      </c>
      <c r="AY24" s="41" t="n">
        <f aca="false">U24+AR24</f>
        <v>2</v>
      </c>
    </row>
    <row r="25" customFormat="false" ht="15" hidden="false" customHeight="true" outlineLevel="0" collapsed="false">
      <c r="A25" s="27" t="n">
        <v>9</v>
      </c>
      <c r="B25" s="28" t="s">
        <v>42</v>
      </c>
      <c r="C25" s="171" t="s">
        <v>122</v>
      </c>
      <c r="D25" s="31"/>
      <c r="E25" s="31"/>
      <c r="F25" s="32"/>
      <c r="G25" s="32"/>
      <c r="H25" s="32"/>
      <c r="I25" s="32"/>
      <c r="J25" s="32"/>
      <c r="K25" s="32"/>
      <c r="L25" s="32"/>
      <c r="M25" s="77"/>
      <c r="N25" s="32"/>
      <c r="O25" s="32"/>
      <c r="P25" s="32"/>
      <c r="Q25" s="32"/>
      <c r="R25" s="32"/>
      <c r="S25" s="32"/>
      <c r="T25" s="56"/>
      <c r="U25" s="108"/>
      <c r="V25" s="32"/>
      <c r="W25" s="32"/>
      <c r="X25" s="32"/>
      <c r="Y25" s="32"/>
      <c r="Z25" s="109"/>
      <c r="AA25" s="176" t="n">
        <v>15</v>
      </c>
      <c r="AB25" s="177" t="n">
        <v>15</v>
      </c>
      <c r="AC25" s="32"/>
      <c r="AD25" s="39"/>
      <c r="AE25" s="39"/>
      <c r="AF25" s="39"/>
      <c r="AG25" s="39"/>
      <c r="AH25" s="39"/>
      <c r="AI25" s="32"/>
      <c r="AJ25" s="32"/>
      <c r="AK25" s="32"/>
      <c r="AL25" s="32"/>
      <c r="AM25" s="32"/>
      <c r="AN25" s="32" t="n">
        <v>45</v>
      </c>
      <c r="AO25" s="77" t="n">
        <f aca="false">SUM(AA25:AL25)</f>
        <v>30</v>
      </c>
      <c r="AP25" s="32" t="n">
        <f aca="false">SUM(AA25:AN25)</f>
        <v>75</v>
      </c>
      <c r="AQ25" s="56" t="s">
        <v>46</v>
      </c>
      <c r="AR25" s="108" t="n">
        <v>2</v>
      </c>
      <c r="AS25" s="32" t="n">
        <v>1.5</v>
      </c>
      <c r="AT25" s="32"/>
      <c r="AU25" s="32" t="n">
        <v>2</v>
      </c>
      <c r="AV25" s="32"/>
      <c r="AW25" s="109"/>
      <c r="AX25" s="40" t="n">
        <f aca="false">S25+AP25</f>
        <v>75</v>
      </c>
      <c r="AY25" s="41" t="n">
        <f aca="false">U25+AR25</f>
        <v>2</v>
      </c>
    </row>
    <row r="26" customFormat="false" ht="15" hidden="false" customHeight="true" outlineLevel="0" collapsed="false">
      <c r="A26" s="27" t="n">
        <v>10</v>
      </c>
      <c r="B26" s="28" t="s">
        <v>42</v>
      </c>
      <c r="C26" s="169" t="s">
        <v>123</v>
      </c>
      <c r="D26" s="66"/>
      <c r="E26" s="66"/>
      <c r="F26" s="32"/>
      <c r="G26" s="32"/>
      <c r="H26" s="32"/>
      <c r="I26" s="32"/>
      <c r="J26" s="32"/>
      <c r="K26" s="32"/>
      <c r="L26" s="32"/>
      <c r="M26" s="77"/>
      <c r="N26" s="32"/>
      <c r="O26" s="32"/>
      <c r="P26" s="32"/>
      <c r="Q26" s="32"/>
      <c r="R26" s="32"/>
      <c r="S26" s="32"/>
      <c r="T26" s="56"/>
      <c r="U26" s="108"/>
      <c r="V26" s="32"/>
      <c r="W26" s="32"/>
      <c r="X26" s="32"/>
      <c r="Y26" s="32"/>
      <c r="Z26" s="109"/>
      <c r="AA26" s="178" t="n">
        <v>15</v>
      </c>
      <c r="AB26" s="170"/>
      <c r="AC26" s="32" t="n">
        <v>20</v>
      </c>
      <c r="AD26" s="39"/>
      <c r="AE26" s="39"/>
      <c r="AF26" s="39"/>
      <c r="AG26" s="39"/>
      <c r="AH26" s="39"/>
      <c r="AI26" s="32"/>
      <c r="AJ26" s="32"/>
      <c r="AK26" s="32"/>
      <c r="AL26" s="32"/>
      <c r="AM26" s="32"/>
      <c r="AN26" s="32" t="n">
        <v>35</v>
      </c>
      <c r="AO26" s="77" t="n">
        <f aca="false">SUM(AA26:AL26)</f>
        <v>35</v>
      </c>
      <c r="AP26" s="32" t="n">
        <f aca="false">SUM(AA26:AN26)</f>
        <v>70</v>
      </c>
      <c r="AQ26" s="56" t="s">
        <v>44</v>
      </c>
      <c r="AR26" s="108" t="n">
        <v>3</v>
      </c>
      <c r="AS26" s="32" t="n">
        <v>2.5</v>
      </c>
      <c r="AT26" s="32"/>
      <c r="AU26" s="32"/>
      <c r="AV26" s="32" t="n">
        <v>3</v>
      </c>
      <c r="AW26" s="109"/>
      <c r="AX26" s="40" t="n">
        <f aca="false">S26+AP26</f>
        <v>70</v>
      </c>
      <c r="AY26" s="41" t="n">
        <f aca="false">U26+AR26</f>
        <v>3</v>
      </c>
    </row>
    <row r="27" customFormat="false" ht="15" hidden="false" customHeight="true" outlineLevel="0" collapsed="false">
      <c r="A27" s="27" t="n">
        <v>11</v>
      </c>
      <c r="B27" s="28" t="s">
        <v>61</v>
      </c>
      <c r="C27" s="179" t="s">
        <v>62</v>
      </c>
      <c r="D27" s="45"/>
      <c r="E27" s="45"/>
      <c r="F27" s="32"/>
      <c r="G27" s="32"/>
      <c r="H27" s="32"/>
      <c r="I27" s="32"/>
      <c r="J27" s="32"/>
      <c r="K27" s="32"/>
      <c r="L27" s="32"/>
      <c r="M27" s="77" t="n">
        <v>30</v>
      </c>
      <c r="N27" s="32"/>
      <c r="O27" s="32"/>
      <c r="P27" s="32"/>
      <c r="Q27" s="32" t="n">
        <v>25</v>
      </c>
      <c r="R27" s="32" t="n">
        <f aca="false">SUM(D27:O27)</f>
        <v>30</v>
      </c>
      <c r="S27" s="32" t="n">
        <f aca="false">SUM(D27:Q27)</f>
        <v>55</v>
      </c>
      <c r="T27" s="56" t="s">
        <v>44</v>
      </c>
      <c r="U27" s="108" t="n">
        <v>2</v>
      </c>
      <c r="V27" s="32" t="n">
        <v>2</v>
      </c>
      <c r="W27" s="32" t="n">
        <v>2</v>
      </c>
      <c r="X27" s="32" t="n">
        <v>2</v>
      </c>
      <c r="Y27" s="32" t="n">
        <v>2</v>
      </c>
      <c r="Z27" s="109"/>
      <c r="AA27" s="39"/>
      <c r="AB27" s="32"/>
      <c r="AC27" s="32"/>
      <c r="AD27" s="39"/>
      <c r="AE27" s="39"/>
      <c r="AF27" s="39"/>
      <c r="AG27" s="39"/>
      <c r="AH27" s="39"/>
      <c r="AI27" s="32"/>
      <c r="AJ27" s="32"/>
      <c r="AK27" s="32"/>
      <c r="AL27" s="32"/>
      <c r="AM27" s="32"/>
      <c r="AN27" s="32"/>
      <c r="AO27" s="77"/>
      <c r="AP27" s="32"/>
      <c r="AQ27" s="56"/>
      <c r="AR27" s="108"/>
      <c r="AS27" s="32"/>
      <c r="AT27" s="32"/>
      <c r="AU27" s="32"/>
      <c r="AV27" s="32"/>
      <c r="AW27" s="109"/>
      <c r="AX27" s="40" t="n">
        <f aca="false">S27+AP27</f>
        <v>55</v>
      </c>
      <c r="AY27" s="41" t="n">
        <f aca="false">U27+AR27</f>
        <v>2</v>
      </c>
    </row>
    <row r="28" customFormat="false" ht="30" hidden="false" customHeight="true" outlineLevel="0" collapsed="false">
      <c r="A28" s="27" t="n">
        <v>12</v>
      </c>
      <c r="B28" s="28" t="s">
        <v>42</v>
      </c>
      <c r="C28" s="147" t="s">
        <v>124</v>
      </c>
      <c r="D28" s="45" t="n">
        <v>15</v>
      </c>
      <c r="E28" s="45" t="n">
        <v>15</v>
      </c>
      <c r="F28" s="32"/>
      <c r="G28" s="32"/>
      <c r="H28" s="32"/>
      <c r="I28" s="32"/>
      <c r="J28" s="32"/>
      <c r="K28" s="32"/>
      <c r="L28" s="32"/>
      <c r="M28" s="77"/>
      <c r="N28" s="32"/>
      <c r="O28" s="32"/>
      <c r="P28" s="32"/>
      <c r="Q28" s="32" t="n">
        <v>25</v>
      </c>
      <c r="R28" s="32" t="n">
        <f aca="false">SUM(D28:O28)</f>
        <v>30</v>
      </c>
      <c r="S28" s="32" t="n">
        <f aca="false">SUM(D28:Q28)</f>
        <v>55</v>
      </c>
      <c r="T28" s="56" t="s">
        <v>64</v>
      </c>
      <c r="U28" s="108" t="n">
        <v>2</v>
      </c>
      <c r="V28" s="32" t="n">
        <v>1.5</v>
      </c>
      <c r="W28" s="32"/>
      <c r="X28" s="32"/>
      <c r="Y28" s="32"/>
      <c r="Z28" s="109"/>
      <c r="AA28" s="39"/>
      <c r="AB28" s="32"/>
      <c r="AC28" s="32"/>
      <c r="AD28" s="39"/>
      <c r="AE28" s="39"/>
      <c r="AF28" s="39"/>
      <c r="AG28" s="39"/>
      <c r="AH28" s="39"/>
      <c r="AI28" s="32"/>
      <c r="AJ28" s="32"/>
      <c r="AK28" s="32"/>
      <c r="AL28" s="32"/>
      <c r="AM28" s="32"/>
      <c r="AN28" s="32"/>
      <c r="AO28" s="77"/>
      <c r="AP28" s="32"/>
      <c r="AQ28" s="56"/>
      <c r="AR28" s="108"/>
      <c r="AS28" s="32"/>
      <c r="AT28" s="32"/>
      <c r="AU28" s="32"/>
      <c r="AV28" s="32"/>
      <c r="AW28" s="109"/>
      <c r="AX28" s="40" t="n">
        <f aca="false">S28+AP28</f>
        <v>55</v>
      </c>
      <c r="AY28" s="41" t="n">
        <f aca="false">U28+AR28</f>
        <v>2</v>
      </c>
    </row>
    <row r="29" customFormat="false" ht="41.25" hidden="false" customHeight="true" outlineLevel="0" collapsed="false">
      <c r="A29" s="27" t="n">
        <v>13</v>
      </c>
      <c r="B29" s="28" t="s">
        <v>61</v>
      </c>
      <c r="C29" s="171" t="s">
        <v>125</v>
      </c>
      <c r="D29" s="45" t="n">
        <v>15</v>
      </c>
      <c r="E29" s="45" t="n">
        <v>10</v>
      </c>
      <c r="F29" s="32"/>
      <c r="G29" s="32"/>
      <c r="H29" s="32"/>
      <c r="I29" s="32"/>
      <c r="J29" s="32"/>
      <c r="K29" s="32"/>
      <c r="L29" s="32"/>
      <c r="M29" s="77"/>
      <c r="N29" s="32"/>
      <c r="O29" s="32"/>
      <c r="P29" s="32"/>
      <c r="Q29" s="32" t="n">
        <v>25</v>
      </c>
      <c r="R29" s="32" t="n">
        <f aca="false">SUM(D29:O29)</f>
        <v>25</v>
      </c>
      <c r="S29" s="32" t="n">
        <f aca="false">SUM(D29:Q29)</f>
        <v>50</v>
      </c>
      <c r="T29" s="56" t="s">
        <v>64</v>
      </c>
      <c r="U29" s="108" t="n">
        <v>2</v>
      </c>
      <c r="V29" s="32" t="n">
        <v>1.5</v>
      </c>
      <c r="W29" s="32" t="n">
        <v>2</v>
      </c>
      <c r="X29" s="32"/>
      <c r="Y29" s="32"/>
      <c r="Z29" s="109"/>
      <c r="AA29" s="39"/>
      <c r="AB29" s="32"/>
      <c r="AC29" s="32"/>
      <c r="AD29" s="39"/>
      <c r="AE29" s="39"/>
      <c r="AF29" s="39"/>
      <c r="AG29" s="39"/>
      <c r="AH29" s="39"/>
      <c r="AI29" s="32"/>
      <c r="AJ29" s="32"/>
      <c r="AK29" s="32"/>
      <c r="AL29" s="32"/>
      <c r="AM29" s="32"/>
      <c r="AN29" s="32"/>
      <c r="AO29" s="77"/>
      <c r="AP29" s="32"/>
      <c r="AQ29" s="56"/>
      <c r="AR29" s="108"/>
      <c r="AS29" s="32"/>
      <c r="AT29" s="32"/>
      <c r="AU29" s="32"/>
      <c r="AV29" s="32"/>
      <c r="AW29" s="109"/>
      <c r="AX29" s="40" t="n">
        <f aca="false">S29+AP29</f>
        <v>50</v>
      </c>
      <c r="AY29" s="41" t="n">
        <f aca="false">U29+AR29</f>
        <v>2</v>
      </c>
    </row>
    <row r="30" customFormat="false" ht="33" hidden="false" customHeight="true" outlineLevel="0" collapsed="false">
      <c r="A30" s="27" t="n">
        <v>14</v>
      </c>
      <c r="B30" s="28" t="s">
        <v>61</v>
      </c>
      <c r="C30" s="171" t="s">
        <v>126</v>
      </c>
      <c r="D30" s="45" t="n">
        <v>15</v>
      </c>
      <c r="E30" s="45" t="n">
        <v>10</v>
      </c>
      <c r="F30" s="32"/>
      <c r="G30" s="32"/>
      <c r="H30" s="32"/>
      <c r="I30" s="32"/>
      <c r="J30" s="32"/>
      <c r="K30" s="32"/>
      <c r="L30" s="32"/>
      <c r="M30" s="77"/>
      <c r="N30" s="32"/>
      <c r="O30" s="32"/>
      <c r="P30" s="32"/>
      <c r="Q30" s="32" t="n">
        <v>25</v>
      </c>
      <c r="R30" s="32" t="n">
        <f aca="false">SUM(D30:O30)</f>
        <v>25</v>
      </c>
      <c r="S30" s="32" t="n">
        <f aca="false">SUM(D30:Q30)</f>
        <v>50</v>
      </c>
      <c r="T30" s="56" t="s">
        <v>64</v>
      </c>
      <c r="U30" s="108" t="n">
        <v>2</v>
      </c>
      <c r="V30" s="32" t="n">
        <v>1.5</v>
      </c>
      <c r="W30" s="32" t="n">
        <v>2</v>
      </c>
      <c r="X30" s="32"/>
      <c r="Y30" s="32"/>
      <c r="Z30" s="109"/>
      <c r="AA30" s="39"/>
      <c r="AB30" s="32"/>
      <c r="AC30" s="32"/>
      <c r="AD30" s="39"/>
      <c r="AE30" s="39"/>
      <c r="AF30" s="39"/>
      <c r="AG30" s="39"/>
      <c r="AH30" s="39"/>
      <c r="AI30" s="32"/>
      <c r="AJ30" s="32"/>
      <c r="AK30" s="32"/>
      <c r="AL30" s="32"/>
      <c r="AM30" s="32"/>
      <c r="AN30" s="32"/>
      <c r="AO30" s="77"/>
      <c r="AP30" s="32"/>
      <c r="AQ30" s="56"/>
      <c r="AR30" s="108"/>
      <c r="AS30" s="32"/>
      <c r="AT30" s="32"/>
      <c r="AU30" s="32"/>
      <c r="AV30" s="32"/>
      <c r="AW30" s="109"/>
      <c r="AX30" s="40" t="n">
        <f aca="false">S30+AP30</f>
        <v>50</v>
      </c>
      <c r="AY30" s="41" t="n">
        <f aca="false">U30+AR30</f>
        <v>2</v>
      </c>
    </row>
    <row r="31" customFormat="false" ht="30" hidden="false" customHeight="true" outlineLevel="0" collapsed="false">
      <c r="A31" s="27" t="n">
        <v>15</v>
      </c>
      <c r="B31" s="28" t="s">
        <v>61</v>
      </c>
      <c r="C31" s="171" t="s">
        <v>127</v>
      </c>
      <c r="D31" s="45"/>
      <c r="E31" s="45"/>
      <c r="F31" s="32"/>
      <c r="G31" s="32"/>
      <c r="H31" s="32"/>
      <c r="I31" s="32"/>
      <c r="J31" s="32"/>
      <c r="K31" s="32"/>
      <c r="L31" s="32"/>
      <c r="M31" s="77"/>
      <c r="N31" s="32"/>
      <c r="O31" s="32"/>
      <c r="P31" s="32"/>
      <c r="Q31" s="32"/>
      <c r="R31" s="32"/>
      <c r="S31" s="32"/>
      <c r="T31" s="56"/>
      <c r="U31" s="108"/>
      <c r="V31" s="32"/>
      <c r="W31" s="32"/>
      <c r="X31" s="32"/>
      <c r="Y31" s="32"/>
      <c r="Z31" s="109"/>
      <c r="AA31" s="39" t="n">
        <v>15</v>
      </c>
      <c r="AB31" s="32" t="n">
        <v>15</v>
      </c>
      <c r="AC31" s="32"/>
      <c r="AD31" s="39"/>
      <c r="AE31" s="39"/>
      <c r="AF31" s="39"/>
      <c r="AG31" s="39"/>
      <c r="AH31" s="39"/>
      <c r="AI31" s="32"/>
      <c r="AJ31" s="32"/>
      <c r="AK31" s="32"/>
      <c r="AL31" s="32"/>
      <c r="AM31" s="32"/>
      <c r="AN31" s="32" t="n">
        <v>35</v>
      </c>
      <c r="AO31" s="77" t="n">
        <f aca="false">SUM(AA31:AL31)</f>
        <v>30</v>
      </c>
      <c r="AP31" s="32" t="n">
        <f aca="false">SUM(AA31:AN31)</f>
        <v>65</v>
      </c>
      <c r="AQ31" s="56" t="s">
        <v>128</v>
      </c>
      <c r="AR31" s="108" t="n">
        <v>2.5</v>
      </c>
      <c r="AS31" s="32" t="n">
        <v>2</v>
      </c>
      <c r="AT31" s="32" t="n">
        <v>2.5</v>
      </c>
      <c r="AU31" s="32"/>
      <c r="AV31" s="32"/>
      <c r="AW31" s="109"/>
      <c r="AX31" s="40" t="n">
        <f aca="false">S31+AP31</f>
        <v>65</v>
      </c>
      <c r="AY31" s="41" t="n">
        <f aca="false">U31+AR31</f>
        <v>2.5</v>
      </c>
    </row>
    <row r="32" customFormat="false" ht="27" hidden="false" customHeight="true" outlineLevel="0" collapsed="false">
      <c r="A32" s="27" t="n">
        <v>16</v>
      </c>
      <c r="B32" s="28" t="s">
        <v>61</v>
      </c>
      <c r="C32" s="171" t="s">
        <v>129</v>
      </c>
      <c r="D32" s="45"/>
      <c r="E32" s="45"/>
      <c r="F32" s="32"/>
      <c r="G32" s="32"/>
      <c r="H32" s="32"/>
      <c r="I32" s="32"/>
      <c r="J32" s="32"/>
      <c r="K32" s="32"/>
      <c r="L32" s="32"/>
      <c r="M32" s="77"/>
      <c r="N32" s="32"/>
      <c r="O32" s="32"/>
      <c r="P32" s="32"/>
      <c r="Q32" s="32"/>
      <c r="R32" s="32"/>
      <c r="S32" s="32"/>
      <c r="T32" s="56"/>
      <c r="U32" s="108"/>
      <c r="V32" s="32"/>
      <c r="W32" s="32"/>
      <c r="X32" s="32"/>
      <c r="Y32" s="32"/>
      <c r="Z32" s="109"/>
      <c r="AA32" s="39" t="n">
        <v>15</v>
      </c>
      <c r="AB32" s="32" t="n">
        <v>15</v>
      </c>
      <c r="AC32" s="32"/>
      <c r="AD32" s="39"/>
      <c r="AE32" s="39"/>
      <c r="AF32" s="39"/>
      <c r="AG32" s="39"/>
      <c r="AH32" s="39"/>
      <c r="AI32" s="32"/>
      <c r="AJ32" s="32"/>
      <c r="AK32" s="32"/>
      <c r="AL32" s="32"/>
      <c r="AM32" s="32"/>
      <c r="AN32" s="32" t="n">
        <v>35</v>
      </c>
      <c r="AO32" s="77" t="n">
        <f aca="false">SUM(AA32:AL32)</f>
        <v>30</v>
      </c>
      <c r="AP32" s="32" t="n">
        <f aca="false">SUM(AA32:AN32)</f>
        <v>65</v>
      </c>
      <c r="AQ32" s="56" t="s">
        <v>69</v>
      </c>
      <c r="AR32" s="108" t="n">
        <v>2.5</v>
      </c>
      <c r="AS32" s="32" t="n">
        <v>2</v>
      </c>
      <c r="AT32" s="32" t="n">
        <v>2.5</v>
      </c>
      <c r="AU32" s="32"/>
      <c r="AV32" s="32"/>
      <c r="AW32" s="109"/>
      <c r="AX32" s="40" t="n">
        <f aca="false">S32+AP32</f>
        <v>65</v>
      </c>
      <c r="AY32" s="41" t="n">
        <f aca="false">U32+AR32</f>
        <v>2.5</v>
      </c>
    </row>
    <row r="33" customFormat="false" ht="27" hidden="false" customHeight="true" outlineLevel="0" collapsed="false">
      <c r="A33" s="27" t="n">
        <v>17</v>
      </c>
      <c r="B33" s="28" t="s">
        <v>61</v>
      </c>
      <c r="C33" s="180" t="s">
        <v>130</v>
      </c>
      <c r="D33" s="50"/>
      <c r="E33" s="45"/>
      <c r="F33" s="39"/>
      <c r="G33" s="39"/>
      <c r="H33" s="39"/>
      <c r="I33" s="39"/>
      <c r="J33" s="39"/>
      <c r="K33" s="39"/>
      <c r="L33" s="32"/>
      <c r="M33" s="77"/>
      <c r="N33" s="32"/>
      <c r="O33" s="32"/>
      <c r="P33" s="32"/>
      <c r="Q33" s="32"/>
      <c r="R33" s="32"/>
      <c r="S33" s="32"/>
      <c r="T33" s="56"/>
      <c r="U33" s="108"/>
      <c r="V33" s="32"/>
      <c r="W33" s="32"/>
      <c r="X33" s="32"/>
      <c r="Y33" s="32"/>
      <c r="Z33" s="109"/>
      <c r="AA33" s="39" t="n">
        <v>15</v>
      </c>
      <c r="AB33" s="32" t="n">
        <v>15</v>
      </c>
      <c r="AC33" s="32"/>
      <c r="AD33" s="39"/>
      <c r="AE33" s="39"/>
      <c r="AF33" s="39"/>
      <c r="AG33" s="39"/>
      <c r="AH33" s="39"/>
      <c r="AI33" s="32"/>
      <c r="AJ33" s="32"/>
      <c r="AK33" s="32"/>
      <c r="AL33" s="32"/>
      <c r="AM33" s="32"/>
      <c r="AN33" s="32" t="n">
        <v>15</v>
      </c>
      <c r="AO33" s="77" t="n">
        <f aca="false">SUM(AA33:AL33)</f>
        <v>30</v>
      </c>
      <c r="AP33" s="32" t="n">
        <f aca="false">SUM(AA33:AN33)</f>
        <v>45</v>
      </c>
      <c r="AQ33" s="56" t="s">
        <v>69</v>
      </c>
      <c r="AR33" s="108" t="n">
        <v>3</v>
      </c>
      <c r="AS33" s="32" t="n">
        <v>2.5</v>
      </c>
      <c r="AT33" s="32" t="n">
        <v>3</v>
      </c>
      <c r="AU33" s="32"/>
      <c r="AV33" s="32"/>
      <c r="AW33" s="109"/>
      <c r="AX33" s="40" t="n">
        <f aca="false">S33+AP33</f>
        <v>45</v>
      </c>
      <c r="AY33" s="41" t="n">
        <f aca="false">U33+AR33</f>
        <v>3</v>
      </c>
    </row>
    <row r="34" customFormat="false" ht="27" hidden="false" customHeight="true" outlineLevel="0" collapsed="false">
      <c r="A34" s="27" t="n">
        <v>18</v>
      </c>
      <c r="B34" s="28" t="s">
        <v>61</v>
      </c>
      <c r="C34" s="180" t="s">
        <v>131</v>
      </c>
      <c r="D34" s="50" t="n">
        <v>15</v>
      </c>
      <c r="E34" s="45" t="n">
        <v>15</v>
      </c>
      <c r="F34" s="39"/>
      <c r="G34" s="39"/>
      <c r="H34" s="39"/>
      <c r="I34" s="39"/>
      <c r="J34" s="39"/>
      <c r="K34" s="39"/>
      <c r="L34" s="32"/>
      <c r="M34" s="77"/>
      <c r="N34" s="32"/>
      <c r="O34" s="32"/>
      <c r="P34" s="32"/>
      <c r="Q34" s="32" t="n">
        <v>25</v>
      </c>
      <c r="R34" s="32" t="n">
        <f aca="false">SUM(D34:O34)</f>
        <v>30</v>
      </c>
      <c r="S34" s="32" t="n">
        <f aca="false">SUM(D34:Q34)</f>
        <v>55</v>
      </c>
      <c r="T34" s="56" t="s">
        <v>69</v>
      </c>
      <c r="U34" s="108" t="n">
        <v>2</v>
      </c>
      <c r="V34" s="32" t="n">
        <v>1.5</v>
      </c>
      <c r="W34" s="32" t="n">
        <v>2</v>
      </c>
      <c r="X34" s="32"/>
      <c r="Y34" s="32"/>
      <c r="Z34" s="109"/>
      <c r="AA34" s="39"/>
      <c r="AB34" s="32"/>
      <c r="AC34" s="32"/>
      <c r="AD34" s="39"/>
      <c r="AE34" s="39"/>
      <c r="AF34" s="39"/>
      <c r="AG34" s="39"/>
      <c r="AH34" s="39"/>
      <c r="AI34" s="32"/>
      <c r="AJ34" s="32"/>
      <c r="AK34" s="32"/>
      <c r="AL34" s="32"/>
      <c r="AM34" s="32"/>
      <c r="AN34" s="32"/>
      <c r="AO34" s="77"/>
      <c r="AP34" s="32"/>
      <c r="AQ34" s="56"/>
      <c r="AR34" s="108"/>
      <c r="AS34" s="32"/>
      <c r="AT34" s="32"/>
      <c r="AU34" s="32"/>
      <c r="AV34" s="32"/>
      <c r="AW34" s="109"/>
      <c r="AX34" s="40" t="n">
        <f aca="false">S34+AP34</f>
        <v>55</v>
      </c>
      <c r="AY34" s="41" t="n">
        <f aca="false">U34+AR34</f>
        <v>2</v>
      </c>
    </row>
    <row r="35" customFormat="false" ht="25.5" hidden="false" customHeight="true" outlineLevel="0" collapsed="false">
      <c r="A35" s="27" t="n">
        <v>19</v>
      </c>
      <c r="B35" s="28" t="s">
        <v>70</v>
      </c>
      <c r="C35" s="181" t="s">
        <v>132</v>
      </c>
      <c r="D35" s="38" t="n">
        <v>15</v>
      </c>
      <c r="E35" s="31" t="n">
        <v>15</v>
      </c>
      <c r="F35" s="39"/>
      <c r="G35" s="39"/>
      <c r="H35" s="39"/>
      <c r="I35" s="39"/>
      <c r="J35" s="39"/>
      <c r="K35" s="39"/>
      <c r="L35" s="32"/>
      <c r="M35" s="77"/>
      <c r="N35" s="32"/>
      <c r="O35" s="32"/>
      <c r="P35" s="32"/>
      <c r="Q35" s="31" t="n">
        <v>25</v>
      </c>
      <c r="R35" s="32" t="n">
        <f aca="false">SUM(D35:O35)</f>
        <v>30</v>
      </c>
      <c r="S35" s="32" t="n">
        <f aca="false">SUM(D35:Q35)</f>
        <v>55</v>
      </c>
      <c r="T35" s="56" t="s">
        <v>69</v>
      </c>
      <c r="U35" s="108" t="n">
        <v>3</v>
      </c>
      <c r="V35" s="32" t="n">
        <v>1.5</v>
      </c>
      <c r="W35" s="32" t="n">
        <v>3</v>
      </c>
      <c r="X35" s="32"/>
      <c r="Y35" s="32"/>
      <c r="Z35" s="109"/>
      <c r="AA35" s="39"/>
      <c r="AB35" s="32"/>
      <c r="AC35" s="32"/>
      <c r="AD35" s="39"/>
      <c r="AE35" s="39"/>
      <c r="AF35" s="39"/>
      <c r="AG35" s="39"/>
      <c r="AH35" s="39"/>
      <c r="AI35" s="32"/>
      <c r="AJ35" s="32"/>
      <c r="AK35" s="32"/>
      <c r="AL35" s="32"/>
      <c r="AM35" s="32"/>
      <c r="AN35" s="32"/>
      <c r="AO35" s="77"/>
      <c r="AP35" s="32"/>
      <c r="AQ35" s="56"/>
      <c r="AR35" s="108"/>
      <c r="AS35" s="32"/>
      <c r="AT35" s="32"/>
      <c r="AU35" s="32"/>
      <c r="AV35" s="32"/>
      <c r="AW35" s="109"/>
      <c r="AX35" s="40" t="n">
        <f aca="false">S35+AP35</f>
        <v>55</v>
      </c>
      <c r="AY35" s="41" t="n">
        <f aca="false">U35+AR35</f>
        <v>3</v>
      </c>
    </row>
    <row r="36" customFormat="false" ht="27" hidden="false" customHeight="true" outlineLevel="0" collapsed="false">
      <c r="A36" s="27" t="n">
        <v>20</v>
      </c>
      <c r="B36" s="28" t="s">
        <v>70</v>
      </c>
      <c r="C36" s="182" t="s">
        <v>133</v>
      </c>
      <c r="D36" s="38" t="n">
        <v>15</v>
      </c>
      <c r="E36" s="31" t="n">
        <v>15</v>
      </c>
      <c r="F36" s="39"/>
      <c r="G36" s="39"/>
      <c r="H36" s="39"/>
      <c r="I36" s="39"/>
      <c r="J36" s="39"/>
      <c r="K36" s="39"/>
      <c r="L36" s="32"/>
      <c r="M36" s="77"/>
      <c r="N36" s="32"/>
      <c r="O36" s="32"/>
      <c r="P36" s="32"/>
      <c r="Q36" s="31" t="n">
        <v>25</v>
      </c>
      <c r="R36" s="32" t="n">
        <f aca="false">SUM(D36:O36)</f>
        <v>30</v>
      </c>
      <c r="S36" s="32" t="n">
        <f aca="false">SUM(D36:Q36)</f>
        <v>55</v>
      </c>
      <c r="T36" s="56" t="s">
        <v>69</v>
      </c>
      <c r="U36" s="108" t="n">
        <v>3</v>
      </c>
      <c r="V36" s="32" t="n">
        <v>1.5</v>
      </c>
      <c r="W36" s="32" t="n">
        <v>3</v>
      </c>
      <c r="X36" s="32"/>
      <c r="Y36" s="32"/>
      <c r="Z36" s="109"/>
      <c r="AA36" s="39"/>
      <c r="AB36" s="32"/>
      <c r="AC36" s="32"/>
      <c r="AD36" s="39"/>
      <c r="AE36" s="39"/>
      <c r="AF36" s="39"/>
      <c r="AG36" s="39"/>
      <c r="AH36" s="39"/>
      <c r="AI36" s="32"/>
      <c r="AJ36" s="32"/>
      <c r="AK36" s="32"/>
      <c r="AL36" s="32"/>
      <c r="AM36" s="32"/>
      <c r="AN36" s="32"/>
      <c r="AO36" s="77"/>
      <c r="AP36" s="32"/>
      <c r="AQ36" s="56"/>
      <c r="AR36" s="108"/>
      <c r="AS36" s="81"/>
      <c r="AT36" s="81"/>
      <c r="AU36" s="81"/>
      <c r="AV36" s="81"/>
      <c r="AW36" s="138"/>
      <c r="AX36" s="40" t="n">
        <f aca="false">S36+AP36</f>
        <v>55</v>
      </c>
      <c r="AY36" s="41" t="n">
        <f aca="false">U36+AR36</f>
        <v>3</v>
      </c>
    </row>
    <row r="37" customFormat="false" ht="27" hidden="false" customHeight="true" outlineLevel="0" collapsed="false">
      <c r="A37" s="27" t="n">
        <v>21</v>
      </c>
      <c r="B37" s="113" t="s">
        <v>70</v>
      </c>
      <c r="C37" s="181" t="s">
        <v>134</v>
      </c>
      <c r="D37" s="120"/>
      <c r="E37" s="32" t="n">
        <v>3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 t="n">
        <v>35</v>
      </c>
      <c r="R37" s="32" t="n">
        <f aca="false">SUM(D37:O37)</f>
        <v>3</v>
      </c>
      <c r="S37" s="32" t="n">
        <f aca="false">SUM(D37:Q37)</f>
        <v>38</v>
      </c>
      <c r="T37" s="56" t="s">
        <v>69</v>
      </c>
      <c r="U37" s="108" t="n">
        <v>3</v>
      </c>
      <c r="V37" s="32" t="n">
        <v>0.5</v>
      </c>
      <c r="W37" s="32"/>
      <c r="X37" s="32"/>
      <c r="Y37" s="32" t="n">
        <v>3</v>
      </c>
      <c r="Z37" s="109"/>
      <c r="AA37" s="39"/>
      <c r="AB37" s="32"/>
      <c r="AC37" s="32"/>
      <c r="AD37" s="43"/>
      <c r="AE37" s="43"/>
      <c r="AF37" s="43"/>
      <c r="AG37" s="43"/>
      <c r="AH37" s="43"/>
      <c r="AI37" s="81"/>
      <c r="AJ37" s="81"/>
      <c r="AK37" s="81"/>
      <c r="AL37" s="81"/>
      <c r="AM37" s="81"/>
      <c r="AN37" s="81"/>
      <c r="AO37" s="77"/>
      <c r="AP37" s="32"/>
      <c r="AQ37" s="91"/>
      <c r="AR37" s="92"/>
      <c r="AS37" s="32"/>
      <c r="AT37" s="32"/>
      <c r="AU37" s="32"/>
      <c r="AV37" s="32"/>
      <c r="AW37" s="109"/>
      <c r="AX37" s="40" t="n">
        <f aca="false">S37+AP37</f>
        <v>38</v>
      </c>
      <c r="AY37" s="41" t="n">
        <f aca="false">U37+AR37</f>
        <v>3</v>
      </c>
      <c r="AZ37" s="183"/>
    </row>
    <row r="38" customFormat="false" ht="15" hidden="false" customHeight="true" outlineLevel="0" collapsed="false">
      <c r="A38" s="27" t="n">
        <v>22</v>
      </c>
      <c r="B38" s="113" t="s">
        <v>70</v>
      </c>
      <c r="C38" s="181" t="s">
        <v>135</v>
      </c>
      <c r="D38" s="43"/>
      <c r="E38" s="184"/>
      <c r="F38" s="184"/>
      <c r="H38" s="184"/>
      <c r="I38" s="184"/>
      <c r="J38" s="78"/>
      <c r="K38" s="78"/>
      <c r="L38" s="78"/>
      <c r="N38" s="78"/>
      <c r="O38" s="78"/>
      <c r="P38" s="78"/>
      <c r="Q38" s="78"/>
      <c r="R38" s="32"/>
      <c r="S38" s="32"/>
      <c r="T38" s="78"/>
      <c r="U38" s="185"/>
      <c r="V38" s="78"/>
      <c r="W38" s="78"/>
      <c r="X38" s="78"/>
      <c r="Y38" s="78"/>
      <c r="Z38" s="186"/>
      <c r="AA38" s="43"/>
      <c r="AB38" s="81" t="n">
        <v>5</v>
      </c>
      <c r="AC38" s="81"/>
      <c r="AD38" s="43"/>
      <c r="AE38" s="43"/>
      <c r="AF38" s="43"/>
      <c r="AG38" s="43"/>
      <c r="AH38" s="43"/>
      <c r="AI38" s="81"/>
      <c r="AJ38" s="81"/>
      <c r="AK38" s="81"/>
      <c r="AL38" s="81"/>
      <c r="AM38" s="81"/>
      <c r="AN38" s="81" t="n">
        <v>250</v>
      </c>
      <c r="AO38" s="77" t="n">
        <f aca="false">SUM(AA38:AL38)</f>
        <v>5</v>
      </c>
      <c r="AP38" s="32" t="n">
        <f aca="false">SUM(AA38:AN38)</f>
        <v>255</v>
      </c>
      <c r="AQ38" s="78" t="s">
        <v>69</v>
      </c>
      <c r="AR38" s="83" t="n">
        <v>10</v>
      </c>
      <c r="AS38" s="81" t="n">
        <v>0.5</v>
      </c>
      <c r="AT38" s="81" t="n">
        <v>10</v>
      </c>
      <c r="AU38" s="81"/>
      <c r="AV38" s="81" t="n">
        <v>10</v>
      </c>
      <c r="AW38" s="121" t="n">
        <v>0</v>
      </c>
      <c r="AX38" s="187" t="n">
        <f aca="false">S38+AP38</f>
        <v>255</v>
      </c>
      <c r="AY38" s="41" t="n">
        <f aca="false">U38+AR38</f>
        <v>10</v>
      </c>
    </row>
    <row r="39" customFormat="false" ht="15" hidden="false" customHeight="true" outlineLevel="0" collapsed="false">
      <c r="A39" s="139" t="s">
        <v>76</v>
      </c>
      <c r="B39" s="139"/>
      <c r="C39" s="139"/>
      <c r="D39" s="94" t="n">
        <f aca="false">SUM(D17:D38)</f>
        <v>185</v>
      </c>
      <c r="E39" s="94" t="n">
        <f aca="false">SUM(E17:E38)</f>
        <v>173</v>
      </c>
      <c r="F39" s="94" t="n">
        <f aca="false">SUM(F17:F38)</f>
        <v>0</v>
      </c>
      <c r="G39" s="94" t="n">
        <f aca="false">SUM(G17:G38)</f>
        <v>0</v>
      </c>
      <c r="H39" s="94" t="n">
        <f aca="false">SUM(H17:H38)</f>
        <v>0</v>
      </c>
      <c r="I39" s="94" t="n">
        <f aca="false">SUM(I17:I38)</f>
        <v>0</v>
      </c>
      <c r="J39" s="94" t="n">
        <f aca="false">SUM(J17:J38)</f>
        <v>0</v>
      </c>
      <c r="K39" s="94" t="n">
        <f aca="false">SUM(K17:K38)</f>
        <v>0</v>
      </c>
      <c r="L39" s="94" t="n">
        <f aca="false">SUM(L17:L38)</f>
        <v>0</v>
      </c>
      <c r="M39" s="94" t="n">
        <f aca="false">SUM(M17:M38)</f>
        <v>30</v>
      </c>
      <c r="N39" s="94" t="n">
        <f aca="false">SUM(N17:N38)</f>
        <v>0</v>
      </c>
      <c r="O39" s="94" t="n">
        <f aca="false">SUM(O17:O38)</f>
        <v>0</v>
      </c>
      <c r="P39" s="94" t="n">
        <f aca="false">SUM(P17:P38)</f>
        <v>0</v>
      </c>
      <c r="Q39" s="94" t="n">
        <f aca="false">SUM(Q17:Q38)</f>
        <v>365</v>
      </c>
      <c r="R39" s="94" t="n">
        <f aca="false">SUM(R17:R38)</f>
        <v>388</v>
      </c>
      <c r="S39" s="94" t="n">
        <f aca="false">SUM(S17:S38)</f>
        <v>753</v>
      </c>
      <c r="T39" s="94"/>
      <c r="U39" s="94" t="n">
        <f aca="false">SUM(U17:U38)</f>
        <v>30</v>
      </c>
      <c r="V39" s="94" t="n">
        <f aca="false">SUM(V17:V38)</f>
        <v>20</v>
      </c>
      <c r="W39" s="94" t="n">
        <f aca="false">SUM(W17:W38)</f>
        <v>14</v>
      </c>
      <c r="X39" s="94" t="n">
        <f aca="false">SUM(X17:X38)</f>
        <v>8</v>
      </c>
      <c r="Y39" s="94" t="n">
        <f aca="false">SUM(Y17:Y38)</f>
        <v>7</v>
      </c>
      <c r="Z39" s="94" t="n">
        <f aca="false">SUM(Z17:Z38)</f>
        <v>0</v>
      </c>
      <c r="AA39" s="94" t="n">
        <f aca="false">SUM(AA17:AA38)</f>
        <v>125</v>
      </c>
      <c r="AB39" s="94" t="n">
        <f aca="false">SUM(AB17:AB38)</f>
        <v>115</v>
      </c>
      <c r="AC39" s="94" t="n">
        <f aca="false">SUM(AC17:AC38)</f>
        <v>20</v>
      </c>
      <c r="AD39" s="94" t="n">
        <f aca="false">SUM(AD17:AD38)</f>
        <v>0</v>
      </c>
      <c r="AE39" s="94" t="n">
        <f aca="false">SUM(AE17:AE38)</f>
        <v>0</v>
      </c>
      <c r="AF39" s="94" t="n">
        <f aca="false">SUM(AF17:AF38)</f>
        <v>0</v>
      </c>
      <c r="AG39" s="94" t="n">
        <f aca="false">SUM(AG17:AG38)</f>
        <v>0</v>
      </c>
      <c r="AH39" s="94" t="n">
        <f aca="false">SUM(AH17:AH38)</f>
        <v>0</v>
      </c>
      <c r="AI39" s="94" t="n">
        <f aca="false">SUM(AI17:AI38)</f>
        <v>0</v>
      </c>
      <c r="AJ39" s="94" t="n">
        <f aca="false">SUM(AJ17:AJ38)</f>
        <v>0</v>
      </c>
      <c r="AK39" s="94" t="n">
        <f aca="false">SUM(AK17:AK38)</f>
        <v>0</v>
      </c>
      <c r="AL39" s="94" t="n">
        <f aca="false">SUM(AL17:AL38)</f>
        <v>0</v>
      </c>
      <c r="AM39" s="94" t="n">
        <f aca="false">SUM(AM17:AM38)</f>
        <v>0</v>
      </c>
      <c r="AN39" s="94" t="n">
        <f aca="false">SUM(AN17:AN38)</f>
        <v>485</v>
      </c>
      <c r="AO39" s="94" t="n">
        <f aca="false">SUM(AO17:AO38)</f>
        <v>260</v>
      </c>
      <c r="AP39" s="94" t="n">
        <f aca="false">SUM(AP17:AP38)</f>
        <v>745</v>
      </c>
      <c r="AQ39" s="94"/>
      <c r="AR39" s="94" t="n">
        <f aca="false">SUM(AR17:AR38)</f>
        <v>30</v>
      </c>
      <c r="AS39" s="94" t="n">
        <f aca="false">SUM(AS17:AS38)</f>
        <v>16</v>
      </c>
      <c r="AT39" s="94" t="n">
        <f aca="false">SUM(AT17:AT38)</f>
        <v>18</v>
      </c>
      <c r="AU39" s="94" t="n">
        <f aca="false">SUM(AU17:AU38)</f>
        <v>2</v>
      </c>
      <c r="AV39" s="94" t="n">
        <f aca="false">SUM(AV17:AV38)</f>
        <v>13</v>
      </c>
      <c r="AW39" s="94" t="n">
        <f aca="false">SUM(AW17:AW38)</f>
        <v>0</v>
      </c>
      <c r="AX39" s="95" t="n">
        <f aca="false">SUM(AX17:AX38)</f>
        <v>1498</v>
      </c>
      <c r="AY39" s="95" t="n">
        <f aca="false">SUM(AY17:AY38)</f>
        <v>60</v>
      </c>
    </row>
    <row r="40" customFormat="false" ht="15" hidden="false" customHeight="true" outlineLevel="0" collapsed="false">
      <c r="A40" s="188" t="s">
        <v>136</v>
      </c>
      <c r="B40" s="188"/>
      <c r="C40" s="188"/>
      <c r="D40" s="189" t="n">
        <v>195</v>
      </c>
      <c r="E40" s="190" t="n">
        <v>177</v>
      </c>
      <c r="F40" s="94" t="n">
        <v>15</v>
      </c>
      <c r="G40" s="94" t="n">
        <v>0</v>
      </c>
      <c r="H40" s="94" t="n">
        <v>0</v>
      </c>
      <c r="I40" s="191" t="n">
        <v>0</v>
      </c>
      <c r="J40" s="94" t="n">
        <v>0</v>
      </c>
      <c r="K40" s="94" t="n">
        <v>0</v>
      </c>
      <c r="L40" s="94" t="n">
        <v>0</v>
      </c>
      <c r="M40" s="94" t="n">
        <v>30</v>
      </c>
      <c r="N40" s="94" t="n">
        <v>0</v>
      </c>
      <c r="O40" s="94" t="n">
        <v>0</v>
      </c>
      <c r="P40" s="94" t="n">
        <v>0</v>
      </c>
      <c r="Q40" s="94" t="n">
        <v>370</v>
      </c>
      <c r="R40" s="94" t="n">
        <v>417</v>
      </c>
      <c r="S40" s="94" t="n">
        <v>787</v>
      </c>
      <c r="T40" s="94"/>
      <c r="U40" s="95" t="n">
        <v>30</v>
      </c>
      <c r="V40" s="94" t="n">
        <v>22</v>
      </c>
      <c r="W40" s="94" t="n">
        <v>12</v>
      </c>
      <c r="X40" s="94" t="n">
        <v>11</v>
      </c>
      <c r="Y40" s="94" t="n">
        <v>19</v>
      </c>
      <c r="Z40" s="94" t="n">
        <v>0</v>
      </c>
      <c r="AA40" s="94" t="n">
        <v>170</v>
      </c>
      <c r="AB40" s="94" t="n">
        <v>115</v>
      </c>
      <c r="AC40" s="94" t="n">
        <v>60</v>
      </c>
      <c r="AD40" s="94" t="n">
        <v>0</v>
      </c>
      <c r="AE40" s="94" t="n">
        <v>0</v>
      </c>
      <c r="AF40" s="94" t="n">
        <v>0</v>
      </c>
      <c r="AG40" s="94" t="n">
        <v>0</v>
      </c>
      <c r="AH40" s="94" t="n">
        <v>0</v>
      </c>
      <c r="AI40" s="94" t="n">
        <v>0</v>
      </c>
      <c r="AJ40" s="94" t="n">
        <v>0</v>
      </c>
      <c r="AK40" s="94" t="n">
        <v>0</v>
      </c>
      <c r="AL40" s="94" t="n">
        <v>0</v>
      </c>
      <c r="AM40" s="94" t="n">
        <v>80</v>
      </c>
      <c r="AN40" s="94" t="n">
        <v>255</v>
      </c>
      <c r="AO40" s="94" t="n">
        <v>345</v>
      </c>
      <c r="AP40" s="94" t="n">
        <v>680</v>
      </c>
      <c r="AQ40" s="94"/>
      <c r="AR40" s="95" t="n">
        <v>30</v>
      </c>
      <c r="AS40" s="94" t="n">
        <v>12.5</v>
      </c>
      <c r="AT40" s="94" t="n">
        <v>11</v>
      </c>
      <c r="AU40" s="94" t="n">
        <v>9</v>
      </c>
      <c r="AV40" s="94" t="n">
        <v>22</v>
      </c>
      <c r="AW40" s="94" t="n">
        <v>0</v>
      </c>
      <c r="AX40" s="95" t="n">
        <v>1467</v>
      </c>
      <c r="AY40" s="95" t="n">
        <v>60</v>
      </c>
    </row>
    <row r="41" customFormat="false" ht="15" hidden="false" customHeight="true" outlineLevel="0" collapsed="false">
      <c r="A41" s="192" t="s">
        <v>137</v>
      </c>
      <c r="B41" s="192"/>
      <c r="C41" s="192"/>
      <c r="D41" s="193" t="n">
        <f aca="false">D39+D40</f>
        <v>380</v>
      </c>
      <c r="E41" s="193" t="n">
        <f aca="false">E39+E40</f>
        <v>350</v>
      </c>
      <c r="F41" s="193" t="n">
        <f aca="false">F39+F40</f>
        <v>15</v>
      </c>
      <c r="G41" s="193" t="n">
        <f aca="false">G39+G40</f>
        <v>0</v>
      </c>
      <c r="H41" s="193" t="n">
        <f aca="false">H39+H40</f>
        <v>0</v>
      </c>
      <c r="I41" s="193" t="n">
        <f aca="false">I39+I40</f>
        <v>0</v>
      </c>
      <c r="J41" s="193" t="n">
        <f aca="false">J39+J40</f>
        <v>0</v>
      </c>
      <c r="K41" s="193" t="n">
        <f aca="false">K39+K40</f>
        <v>0</v>
      </c>
      <c r="L41" s="193" t="n">
        <f aca="false">L39+L40</f>
        <v>0</v>
      </c>
      <c r="M41" s="193" t="n">
        <f aca="false">M39+M40</f>
        <v>60</v>
      </c>
      <c r="N41" s="193" t="n">
        <f aca="false">N39+N40</f>
        <v>0</v>
      </c>
      <c r="O41" s="193" t="n">
        <f aca="false">O39+O40</f>
        <v>0</v>
      </c>
      <c r="P41" s="193" t="n">
        <f aca="false">P39+P40</f>
        <v>0</v>
      </c>
      <c r="Q41" s="193" t="n">
        <f aca="false">Q39+Q40</f>
        <v>735</v>
      </c>
      <c r="R41" s="193" t="n">
        <f aca="false">R39+R40</f>
        <v>805</v>
      </c>
      <c r="S41" s="193" t="n">
        <f aca="false">S39+S40</f>
        <v>1540</v>
      </c>
      <c r="T41" s="193"/>
      <c r="U41" s="194" t="n">
        <f aca="false">U39+U40</f>
        <v>60</v>
      </c>
      <c r="V41" s="193" t="n">
        <f aca="false">V39+V40</f>
        <v>42</v>
      </c>
      <c r="W41" s="193" t="n">
        <f aca="false">W39+W40</f>
        <v>26</v>
      </c>
      <c r="X41" s="193" t="n">
        <f aca="false">X39+X40</f>
        <v>19</v>
      </c>
      <c r="Y41" s="193" t="n">
        <f aca="false">Y39+Y40</f>
        <v>26</v>
      </c>
      <c r="Z41" s="193" t="n">
        <f aca="false">Z39+Z40</f>
        <v>0</v>
      </c>
      <c r="AA41" s="193" t="n">
        <f aca="false">AA39+AA40</f>
        <v>295</v>
      </c>
      <c r="AB41" s="193" t="n">
        <f aca="false">AB39+AB40</f>
        <v>230</v>
      </c>
      <c r="AC41" s="193" t="n">
        <f aca="false">AC39+AC40</f>
        <v>80</v>
      </c>
      <c r="AD41" s="193" t="n">
        <f aca="false">AD39+AD40</f>
        <v>0</v>
      </c>
      <c r="AE41" s="193" t="n">
        <f aca="false">AE39+AE40</f>
        <v>0</v>
      </c>
      <c r="AF41" s="193" t="n">
        <f aca="false">AF39+AF40</f>
        <v>0</v>
      </c>
      <c r="AG41" s="193" t="n">
        <f aca="false">AG39+AG40</f>
        <v>0</v>
      </c>
      <c r="AH41" s="193" t="n">
        <f aca="false">AH39+AH40</f>
        <v>0</v>
      </c>
      <c r="AI41" s="193" t="n">
        <f aca="false">AI39+AI40</f>
        <v>0</v>
      </c>
      <c r="AJ41" s="193" t="n">
        <f aca="false">AJ39+AJ40</f>
        <v>0</v>
      </c>
      <c r="AK41" s="193" t="n">
        <f aca="false">AK39+AK40</f>
        <v>0</v>
      </c>
      <c r="AL41" s="193" t="n">
        <f aca="false">AL39+AL40</f>
        <v>0</v>
      </c>
      <c r="AM41" s="193" t="n">
        <f aca="false">AM39+AM40</f>
        <v>80</v>
      </c>
      <c r="AN41" s="193" t="n">
        <f aca="false">AN39+AN40</f>
        <v>740</v>
      </c>
      <c r="AO41" s="193" t="n">
        <f aca="false">AO39+AO40</f>
        <v>605</v>
      </c>
      <c r="AP41" s="193" t="n">
        <f aca="false">AP39+AP40</f>
        <v>1425</v>
      </c>
      <c r="AQ41" s="193"/>
      <c r="AR41" s="193" t="n">
        <f aca="false">AR39+AR40</f>
        <v>60</v>
      </c>
      <c r="AS41" s="193" t="n">
        <f aca="false">AS39+AS40</f>
        <v>28.5</v>
      </c>
      <c r="AT41" s="193" t="n">
        <f aca="false">AT39+AT40</f>
        <v>29</v>
      </c>
      <c r="AU41" s="193" t="n">
        <f aca="false">AU39+AU40</f>
        <v>11</v>
      </c>
      <c r="AV41" s="193" t="n">
        <f aca="false">AV39+AV40</f>
        <v>35</v>
      </c>
      <c r="AW41" s="193" t="n">
        <f aca="false">AW39+AW40</f>
        <v>0</v>
      </c>
      <c r="AX41" s="194" t="n">
        <f aca="false">AX39+AX40</f>
        <v>2965</v>
      </c>
      <c r="AY41" s="194" t="n">
        <f aca="false">AY39+AY40</f>
        <v>120</v>
      </c>
    </row>
    <row r="42" customFormat="false" ht="12.75" hidden="false" customHeight="false" outlineLevel="0" collapsed="false">
      <c r="C42" s="96" t="s">
        <v>77</v>
      </c>
    </row>
    <row r="43" customFormat="false" ht="12.75" hidden="false" customHeight="false" outlineLevel="0" collapsed="false">
      <c r="C43" s="96" t="s">
        <v>96</v>
      </c>
    </row>
    <row r="47" customFormat="false" ht="12.75" hidden="false" customHeight="false" outlineLevel="0" collapsed="false">
      <c r="C47" s="195" t="n">
        <v>44285</v>
      </c>
      <c r="O47" s="1" t="s">
        <v>78</v>
      </c>
      <c r="AK47" s="98" t="s">
        <v>79</v>
      </c>
      <c r="AL47" s="98"/>
      <c r="AM47" s="98"/>
      <c r="AN47" s="98"/>
      <c r="AO47" s="98"/>
      <c r="AP47" s="98"/>
      <c r="AQ47" s="98"/>
    </row>
    <row r="48" customFormat="false" ht="12.75" hidden="false" customHeight="false" outlineLevel="0" collapsed="false">
      <c r="C48" s="99" t="s">
        <v>80</v>
      </c>
      <c r="M48" s="100"/>
      <c r="O48" s="98" t="s">
        <v>81</v>
      </c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K48" s="98" t="s">
        <v>82</v>
      </c>
      <c r="AL48" s="98"/>
      <c r="AM48" s="98"/>
      <c r="AN48" s="98"/>
      <c r="AO48" s="98"/>
      <c r="AP48" s="98"/>
      <c r="AQ48" s="98"/>
    </row>
    <row r="51" customFormat="false" ht="25.5" hidden="false" customHeight="false" outlineLevel="0" collapsed="false">
      <c r="E51" s="196" t="s">
        <v>138</v>
      </c>
    </row>
    <row r="52" customFormat="false" ht="38.25" hidden="false" customHeight="false" outlineLevel="0" collapsed="false">
      <c r="C52" s="182" t="s">
        <v>139</v>
      </c>
      <c r="D52" s="32" t="n">
        <f aca="false">V41+AS41</f>
        <v>70.5</v>
      </c>
      <c r="E52" s="56"/>
      <c r="R52" s="197"/>
      <c r="S52" s="197"/>
      <c r="T52" s="197"/>
    </row>
    <row r="53" customFormat="false" ht="12.75" hidden="false" customHeight="false" outlineLevel="0" collapsed="false">
      <c r="C53" s="182" t="s">
        <v>32</v>
      </c>
      <c r="D53" s="32" t="n">
        <f aca="false">R41+AO41</f>
        <v>1410</v>
      </c>
      <c r="E53" s="56"/>
      <c r="R53" s="197"/>
      <c r="S53" s="197"/>
      <c r="T53" s="197"/>
    </row>
    <row r="54" customFormat="false" ht="12.75" hidden="false" customHeight="false" outlineLevel="0" collapsed="false">
      <c r="C54" s="182" t="s">
        <v>140</v>
      </c>
      <c r="D54" s="32" t="n">
        <f aca="false">Q41+AN41</f>
        <v>1475</v>
      </c>
      <c r="E54" s="56"/>
      <c r="R54" s="197"/>
      <c r="S54" s="197"/>
      <c r="T54" s="197"/>
    </row>
    <row r="55" customFormat="false" ht="25.5" hidden="false" customHeight="false" outlineLevel="0" collapsed="false">
      <c r="C55" s="182" t="s">
        <v>141</v>
      </c>
      <c r="D55" s="32" t="n">
        <f aca="false">W41+AT41</f>
        <v>55</v>
      </c>
      <c r="E55" s="56" t="s">
        <v>142</v>
      </c>
      <c r="F55" s="1" t="s">
        <v>143</v>
      </c>
      <c r="R55" s="197"/>
      <c r="S55" s="197"/>
      <c r="T55" s="197"/>
    </row>
    <row r="56" customFormat="false" ht="38.25" hidden="false" customHeight="false" outlineLevel="0" collapsed="false">
      <c r="C56" s="182" t="s">
        <v>144</v>
      </c>
      <c r="D56" s="32" t="n">
        <f aca="false">X41+AU41</f>
        <v>30</v>
      </c>
      <c r="E56" s="56" t="s">
        <v>145</v>
      </c>
      <c r="F56" s="1" t="s">
        <v>143</v>
      </c>
      <c r="R56" s="197"/>
      <c r="S56" s="197"/>
      <c r="T56" s="197"/>
    </row>
    <row r="57" customFormat="false" ht="80.1" hidden="false" customHeight="true" outlineLevel="0" collapsed="false">
      <c r="C57" s="198" t="s">
        <v>146</v>
      </c>
      <c r="D57" s="32" t="n">
        <f aca="false">Y41+AV41</f>
        <v>61</v>
      </c>
      <c r="E57" s="56" t="s">
        <v>147</v>
      </c>
      <c r="F57" s="1" t="s">
        <v>143</v>
      </c>
      <c r="R57" s="197"/>
      <c r="S57" s="197"/>
      <c r="T57" s="197"/>
    </row>
    <row r="58" customFormat="false" ht="38.25" hidden="false" customHeight="false" outlineLevel="0" collapsed="false">
      <c r="C58" s="198" t="s">
        <v>148</v>
      </c>
      <c r="D58" s="32" t="n">
        <f aca="false">Z41+AW41</f>
        <v>0</v>
      </c>
      <c r="E58" s="56" t="s">
        <v>149</v>
      </c>
      <c r="F58" s="1" t="s">
        <v>143</v>
      </c>
      <c r="R58" s="197"/>
      <c r="S58" s="197"/>
      <c r="T58" s="197"/>
    </row>
    <row r="59" customFormat="false" ht="12.75" hidden="false" customHeight="false" outlineLevel="0" collapsed="false">
      <c r="C59" s="198" t="s">
        <v>150</v>
      </c>
      <c r="D59" s="56" t="n">
        <v>120</v>
      </c>
      <c r="E59" s="56"/>
      <c r="R59" s="197"/>
      <c r="S59" s="197"/>
      <c r="T59" s="197"/>
    </row>
    <row r="60" customFormat="false" ht="12.75" hidden="false" customHeight="false" outlineLevel="0" collapsed="false">
      <c r="R60" s="197"/>
      <c r="S60" s="197"/>
      <c r="T60" s="197"/>
    </row>
  </sheetData>
  <sheetProtection sheet="true" password="c901" selectLockedCells="true" selectUnlockedCells="true"/>
  <mergeCells count="15">
    <mergeCell ref="AO2:AS2"/>
    <mergeCell ref="AO4:AS4"/>
    <mergeCell ref="A6:AY6"/>
    <mergeCell ref="A15:A16"/>
    <mergeCell ref="C15:C16"/>
    <mergeCell ref="D15:Z15"/>
    <mergeCell ref="AA15:AW15"/>
    <mergeCell ref="AX15:AX16"/>
    <mergeCell ref="AY15:AY16"/>
    <mergeCell ref="A39:C39"/>
    <mergeCell ref="A40:C40"/>
    <mergeCell ref="A41:C41"/>
    <mergeCell ref="AK47:AQ47"/>
    <mergeCell ref="O48:U48"/>
    <mergeCell ref="AK48:AQ48"/>
  </mergeCells>
  <dataValidations count="1">
    <dataValidation allowBlank="true" operator="between" showDropDown="false" showErrorMessage="true" showInputMessage="false" sqref="B17:B38" type="list">
      <formula1>RodzajeZajec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Y6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265625" defaultRowHeight="12.75" zeroHeight="false" outlineLevelRow="0" outlineLevelCol="0"/>
  <cols>
    <col collapsed="false" customWidth="true" hidden="false" outlineLevel="0" max="1" min="1" style="1" width="4.62"/>
    <col collapsed="false" customWidth="true" hidden="false" outlineLevel="0" max="2" min="2" style="1" width="14.04"/>
    <col collapsed="false" customWidth="true" hidden="false" outlineLevel="0" max="3" min="3" style="1" width="38.13"/>
    <col collapsed="false" customWidth="true" hidden="false" outlineLevel="0" max="4" min="4" style="1" width="8.06"/>
    <col collapsed="false" customWidth="true" hidden="false" outlineLevel="0" max="18" min="5" style="1" width="7.02"/>
    <col collapsed="false" customWidth="true" hidden="false" outlineLevel="0" max="19" min="19" style="1" width="8.06"/>
    <col collapsed="false" customWidth="true" hidden="false" outlineLevel="0" max="20" min="20" style="1" width="7.02"/>
    <col collapsed="false" customWidth="true" hidden="false" outlineLevel="0" max="21" min="21" style="2" width="7.02"/>
    <col collapsed="false" customWidth="true" hidden="false" outlineLevel="0" max="43" min="22" style="1" width="7.02"/>
    <col collapsed="false" customWidth="true" hidden="false" outlineLevel="0" max="44" min="44" style="2" width="7.02"/>
    <col collapsed="false" customWidth="true" hidden="false" outlineLevel="0" max="49" min="45" style="1" width="7.02"/>
    <col collapsed="false" customWidth="true" hidden="false" outlineLevel="0" max="50" min="50" style="1" width="8.06"/>
    <col collapsed="false" customWidth="true" hidden="false" outlineLevel="0" max="51" min="51" style="1" width="7.02"/>
    <col collapsed="false" customWidth="false" hidden="false" outlineLevel="0" max="257" min="52" style="1" width="9.26"/>
  </cols>
  <sheetData>
    <row r="1" customFormat="false" ht="12.75" hidden="false" customHeight="false" outlineLevel="0" collapsed="false">
      <c r="AO1" s="1" t="s">
        <v>0</v>
      </c>
    </row>
    <row r="2" customFormat="false" ht="12.75" hidden="false" customHeight="false" outlineLevel="0" collapsed="false">
      <c r="AO2" s="3" t="s">
        <v>1</v>
      </c>
      <c r="AP2" s="3"/>
      <c r="AQ2" s="3"/>
      <c r="AR2" s="3"/>
      <c r="AS2" s="3"/>
    </row>
    <row r="3" customFormat="false" ht="12.75" hidden="false" customHeight="false" outlineLevel="0" collapsed="false">
      <c r="AO3" s="1" t="s">
        <v>2</v>
      </c>
    </row>
    <row r="4" customFormat="false" ht="12.75" hidden="false" customHeight="false" outlineLevel="0" collapsed="false">
      <c r="AO4" s="3" t="s">
        <v>3</v>
      </c>
      <c r="AP4" s="3"/>
      <c r="AQ4" s="3"/>
      <c r="AR4" s="3"/>
      <c r="AS4" s="3"/>
    </row>
    <row r="6" s="5" customFormat="true" ht="20.1" hidden="false" customHeight="true" outlineLevel="0" collapsed="false">
      <c r="A6" s="4" t="s">
        <v>110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="5" customFormat="true" ht="20.1" hidden="false" customHeight="true" outlineLevel="0" collapsed="false">
      <c r="A7" s="199"/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</row>
    <row r="8" customFormat="false" ht="15.75" hidden="false" customHeight="false" outlineLevel="0" collapsed="false">
      <c r="U8" s="7"/>
      <c r="V8" s="8"/>
      <c r="W8" s="8"/>
      <c r="X8" s="8"/>
      <c r="Y8" s="8"/>
    </row>
    <row r="9" s="6" customFormat="true" ht="15" hidden="false" customHeight="true" outlineLevel="0" collapsed="false">
      <c r="A9" s="6" t="s">
        <v>5</v>
      </c>
      <c r="T9" s="6" t="s">
        <v>7</v>
      </c>
      <c r="U9" s="9"/>
      <c r="AR9" s="9"/>
    </row>
    <row r="10" s="6" customFormat="true" ht="15" hidden="false" customHeight="true" outlineLevel="0" collapsed="false">
      <c r="A10" s="6" t="s">
        <v>151</v>
      </c>
      <c r="U10" s="9"/>
      <c r="AR10" s="9"/>
    </row>
    <row r="11" s="6" customFormat="true" ht="15" hidden="false" customHeight="true" outlineLevel="0" collapsed="false">
      <c r="A11" s="6" t="s">
        <v>152</v>
      </c>
      <c r="U11" s="9"/>
      <c r="AR11" s="9"/>
    </row>
    <row r="12" s="6" customFormat="true" ht="15" hidden="false" customHeight="true" outlineLevel="0" collapsed="false">
      <c r="A12" s="6" t="s">
        <v>9</v>
      </c>
      <c r="U12" s="9"/>
      <c r="AR12" s="9"/>
    </row>
    <row r="13" customFormat="false" ht="15" hidden="false" customHeight="true" outlineLevel="0" collapsed="false">
      <c r="A13" s="6" t="s">
        <v>10</v>
      </c>
    </row>
    <row r="15" customFormat="false" ht="13.5" hidden="false" customHeight="false" outlineLevel="0" collapsed="false"/>
    <row r="16" customFormat="false" ht="13.5" hidden="false" customHeight="true" outlineLevel="0" collapsed="false">
      <c r="A16" s="10" t="s">
        <v>11</v>
      </c>
      <c r="B16" s="11"/>
      <c r="C16" s="144" t="s">
        <v>12</v>
      </c>
      <c r="D16" s="13" t="s">
        <v>13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 t="s">
        <v>14</v>
      </c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45" t="s">
        <v>15</v>
      </c>
      <c r="AY16" s="15" t="s">
        <v>16</v>
      </c>
    </row>
    <row r="17" customFormat="false" ht="398.25" hidden="false" customHeight="false" outlineLevel="0" collapsed="false">
      <c r="A17" s="10"/>
      <c r="B17" s="16" t="s">
        <v>17</v>
      </c>
      <c r="C17" s="144"/>
      <c r="D17" s="17" t="s">
        <v>18</v>
      </c>
      <c r="E17" s="18" t="s">
        <v>19</v>
      </c>
      <c r="F17" s="19" t="s">
        <v>20</v>
      </c>
      <c r="G17" s="19" t="s">
        <v>21</v>
      </c>
      <c r="H17" s="19" t="s">
        <v>22</v>
      </c>
      <c r="I17" s="19" t="s">
        <v>23</v>
      </c>
      <c r="J17" s="19" t="s">
        <v>24</v>
      </c>
      <c r="K17" s="19" t="s">
        <v>25</v>
      </c>
      <c r="L17" s="19" t="s">
        <v>26</v>
      </c>
      <c r="M17" s="19" t="s">
        <v>27</v>
      </c>
      <c r="N17" s="19" t="s">
        <v>28</v>
      </c>
      <c r="O17" s="19" t="s">
        <v>29</v>
      </c>
      <c r="P17" s="19" t="s">
        <v>30</v>
      </c>
      <c r="Q17" s="19" t="s">
        <v>31</v>
      </c>
      <c r="R17" s="20" t="s">
        <v>32</v>
      </c>
      <c r="S17" s="19" t="s">
        <v>33</v>
      </c>
      <c r="T17" s="19" t="s">
        <v>34</v>
      </c>
      <c r="U17" s="23" t="s">
        <v>35</v>
      </c>
      <c r="V17" s="19" t="s">
        <v>36</v>
      </c>
      <c r="W17" s="19" t="s">
        <v>37</v>
      </c>
      <c r="X17" s="19" t="s">
        <v>38</v>
      </c>
      <c r="Y17" s="19" t="s">
        <v>39</v>
      </c>
      <c r="Z17" s="22" t="s">
        <v>40</v>
      </c>
      <c r="AA17" s="19" t="s">
        <v>18</v>
      </c>
      <c r="AB17" s="19" t="s">
        <v>19</v>
      </c>
      <c r="AC17" s="18" t="s">
        <v>20</v>
      </c>
      <c r="AD17" s="18" t="s">
        <v>21</v>
      </c>
      <c r="AE17" s="18" t="s">
        <v>22</v>
      </c>
      <c r="AF17" s="200" t="s">
        <v>23</v>
      </c>
      <c r="AG17" s="19" t="s">
        <v>24</v>
      </c>
      <c r="AH17" s="19" t="s">
        <v>41</v>
      </c>
      <c r="AI17" s="19" t="s">
        <v>26</v>
      </c>
      <c r="AJ17" s="19" t="s">
        <v>27</v>
      </c>
      <c r="AK17" s="19" t="s">
        <v>28</v>
      </c>
      <c r="AL17" s="19" t="s">
        <v>29</v>
      </c>
      <c r="AM17" s="19" t="s">
        <v>30</v>
      </c>
      <c r="AN17" s="19" t="s">
        <v>31</v>
      </c>
      <c r="AO17" s="19" t="s">
        <v>32</v>
      </c>
      <c r="AP17" s="19" t="s">
        <v>33</v>
      </c>
      <c r="AQ17" s="19" t="s">
        <v>34</v>
      </c>
      <c r="AR17" s="23" t="s">
        <v>35</v>
      </c>
      <c r="AS17" s="19" t="s">
        <v>36</v>
      </c>
      <c r="AT17" s="19" t="s">
        <v>37</v>
      </c>
      <c r="AU17" s="19" t="s">
        <v>38</v>
      </c>
      <c r="AV17" s="19" t="s">
        <v>39</v>
      </c>
      <c r="AW17" s="22" t="s">
        <v>40</v>
      </c>
      <c r="AX17" s="145"/>
      <c r="AY17" s="15"/>
    </row>
    <row r="18" customFormat="false" ht="15" hidden="false" customHeight="true" outlineLevel="0" collapsed="false">
      <c r="A18" s="27" t="n">
        <v>1</v>
      </c>
      <c r="B18" s="28" t="s">
        <v>42</v>
      </c>
      <c r="C18" s="29" t="s">
        <v>112</v>
      </c>
      <c r="D18" s="162" t="n">
        <v>20</v>
      </c>
      <c r="E18" s="39" t="n">
        <v>10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 t="n">
        <v>15</v>
      </c>
      <c r="R18" s="77" t="n">
        <f aca="false">SUM(D18:O18)</f>
        <v>30</v>
      </c>
      <c r="S18" s="32" t="n">
        <f aca="false">SUM(D18:Q18)</f>
        <v>45</v>
      </c>
      <c r="T18" s="56" t="s">
        <v>113</v>
      </c>
      <c r="U18" s="108" t="n">
        <v>2</v>
      </c>
      <c r="V18" s="32" t="n">
        <v>2</v>
      </c>
      <c r="W18" s="32"/>
      <c r="X18" s="32" t="n">
        <v>2</v>
      </c>
      <c r="Y18" s="32" t="n">
        <v>2</v>
      </c>
      <c r="Z18" s="109"/>
      <c r="AA18" s="39"/>
      <c r="AB18" s="32"/>
      <c r="AC18" s="39"/>
      <c r="AD18" s="39"/>
      <c r="AE18" s="39"/>
      <c r="AF18" s="55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56"/>
      <c r="AR18" s="108"/>
      <c r="AS18" s="32"/>
      <c r="AT18" s="32"/>
      <c r="AU18" s="32"/>
      <c r="AV18" s="32"/>
      <c r="AW18" s="109"/>
      <c r="AX18" s="40" t="n">
        <f aca="false">S18+AP18</f>
        <v>45</v>
      </c>
      <c r="AY18" s="41" t="n">
        <f aca="false">U18+AR18</f>
        <v>2</v>
      </c>
    </row>
    <row r="19" customFormat="false" ht="15" hidden="false" customHeight="true" outlineLevel="0" collapsed="false">
      <c r="A19" s="27" t="n">
        <v>2</v>
      </c>
      <c r="B19" s="28" t="s">
        <v>42</v>
      </c>
      <c r="C19" s="29" t="s">
        <v>153</v>
      </c>
      <c r="D19" s="162" t="n">
        <v>15</v>
      </c>
      <c r="E19" s="39" t="n">
        <v>15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 t="n">
        <v>25</v>
      </c>
      <c r="R19" s="77" t="n">
        <f aca="false">SUM(D19:O19)</f>
        <v>30</v>
      </c>
      <c r="S19" s="32" t="n">
        <f aca="false">SUM(D19:Q19)</f>
        <v>55</v>
      </c>
      <c r="T19" s="56" t="s">
        <v>115</v>
      </c>
      <c r="U19" s="108" t="n">
        <v>3</v>
      </c>
      <c r="V19" s="32" t="n">
        <v>2.5</v>
      </c>
      <c r="W19" s="32"/>
      <c r="X19" s="32" t="n">
        <v>3</v>
      </c>
      <c r="Y19" s="32" t="n">
        <v>3</v>
      </c>
      <c r="Z19" s="109"/>
      <c r="AA19" s="39"/>
      <c r="AB19" s="32"/>
      <c r="AC19" s="39"/>
      <c r="AD19" s="39"/>
      <c r="AE19" s="39"/>
      <c r="AF19" s="55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56"/>
      <c r="AR19" s="108"/>
      <c r="AS19" s="32"/>
      <c r="AT19" s="32"/>
      <c r="AU19" s="32"/>
      <c r="AV19" s="32"/>
      <c r="AW19" s="109"/>
      <c r="AX19" s="40" t="n">
        <f aca="false">S19+AP19</f>
        <v>55</v>
      </c>
      <c r="AY19" s="41" t="n">
        <f aca="false">U19+AR19</f>
        <v>3</v>
      </c>
    </row>
    <row r="20" customFormat="false" ht="15" hidden="false" customHeight="true" outlineLevel="0" collapsed="false">
      <c r="A20" s="27" t="n">
        <v>3</v>
      </c>
      <c r="B20" s="28" t="s">
        <v>42</v>
      </c>
      <c r="C20" s="201" t="s">
        <v>154</v>
      </c>
      <c r="D20" s="202"/>
      <c r="E20" s="43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77"/>
      <c r="S20" s="32"/>
      <c r="T20" s="56"/>
      <c r="U20" s="108"/>
      <c r="V20" s="32"/>
      <c r="W20" s="32"/>
      <c r="X20" s="32"/>
      <c r="Y20" s="32"/>
      <c r="Z20" s="109"/>
      <c r="AA20" s="39" t="n">
        <v>15</v>
      </c>
      <c r="AB20" s="32" t="n">
        <v>15</v>
      </c>
      <c r="AC20" s="39"/>
      <c r="AD20" s="39"/>
      <c r="AE20" s="39"/>
      <c r="AF20" s="55"/>
      <c r="AG20" s="32"/>
      <c r="AH20" s="32"/>
      <c r="AI20" s="32"/>
      <c r="AJ20" s="32"/>
      <c r="AK20" s="32"/>
      <c r="AL20" s="32"/>
      <c r="AM20" s="32"/>
      <c r="AN20" s="32" t="n">
        <v>30</v>
      </c>
      <c r="AO20" s="32" t="n">
        <f aca="false">SUM(AA20:AL20)</f>
        <v>30</v>
      </c>
      <c r="AP20" s="32" t="n">
        <f aca="false">SUM(AA20:AN20)</f>
        <v>60</v>
      </c>
      <c r="AQ20" s="56" t="s">
        <v>44</v>
      </c>
      <c r="AR20" s="108" t="n">
        <v>3</v>
      </c>
      <c r="AS20" s="32" t="n">
        <v>2.5</v>
      </c>
      <c r="AT20" s="32"/>
      <c r="AU20" s="32"/>
      <c r="AV20" s="32" t="n">
        <v>3</v>
      </c>
      <c r="AW20" s="109"/>
      <c r="AX20" s="40" t="n">
        <f aca="false">S20+AP20</f>
        <v>60</v>
      </c>
      <c r="AY20" s="41" t="n">
        <f aca="false">U20+AR20</f>
        <v>3</v>
      </c>
    </row>
    <row r="21" customFormat="false" ht="27" hidden="false" customHeight="true" outlineLevel="0" collapsed="false">
      <c r="A21" s="27" t="n">
        <v>4</v>
      </c>
      <c r="B21" s="28" t="s">
        <v>42</v>
      </c>
      <c r="C21" s="57" t="s">
        <v>155</v>
      </c>
      <c r="D21" s="203" t="n">
        <v>20</v>
      </c>
      <c r="E21" s="170" t="n">
        <v>15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1" t="n">
        <v>30</v>
      </c>
      <c r="R21" s="77" t="n">
        <f aca="false">SUM(D21:O21)</f>
        <v>35</v>
      </c>
      <c r="S21" s="32" t="n">
        <f aca="false">SUM(D21:Q21)</f>
        <v>65</v>
      </c>
      <c r="T21" s="56" t="s">
        <v>44</v>
      </c>
      <c r="U21" s="108" t="n">
        <v>2</v>
      </c>
      <c r="V21" s="32" t="n">
        <v>1.5</v>
      </c>
      <c r="W21" s="32"/>
      <c r="X21" s="32"/>
      <c r="Y21" s="32" t="n">
        <v>2</v>
      </c>
      <c r="Z21" s="109"/>
      <c r="AA21" s="39"/>
      <c r="AB21" s="32"/>
      <c r="AC21" s="39"/>
      <c r="AD21" s="39"/>
      <c r="AE21" s="39"/>
      <c r="AF21" s="55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56"/>
      <c r="AR21" s="108"/>
      <c r="AS21" s="32"/>
      <c r="AT21" s="32"/>
      <c r="AU21" s="32"/>
      <c r="AV21" s="32"/>
      <c r="AW21" s="109"/>
      <c r="AX21" s="40" t="n">
        <f aca="false">S21+AP21</f>
        <v>65</v>
      </c>
      <c r="AY21" s="41" t="n">
        <f aca="false">U21+AR21</f>
        <v>2</v>
      </c>
    </row>
    <row r="22" customFormat="false" ht="38.25" hidden="false" customHeight="false" outlineLevel="0" collapsed="false">
      <c r="A22" s="27" t="n">
        <v>5</v>
      </c>
      <c r="B22" s="28" t="s">
        <v>42</v>
      </c>
      <c r="C22" s="57" t="s">
        <v>156</v>
      </c>
      <c r="D22" s="203" t="n">
        <v>15</v>
      </c>
      <c r="E22" s="170" t="n">
        <v>15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1" t="n">
        <v>30</v>
      </c>
      <c r="R22" s="77" t="n">
        <f aca="false">SUM(D22:O22)</f>
        <v>30</v>
      </c>
      <c r="S22" s="32" t="n">
        <f aca="false">SUM(D22:Q22)</f>
        <v>60</v>
      </c>
      <c r="T22" s="56" t="s">
        <v>44</v>
      </c>
      <c r="U22" s="108" t="n">
        <v>2</v>
      </c>
      <c r="V22" s="32" t="n">
        <v>1.5</v>
      </c>
      <c r="W22" s="32"/>
      <c r="X22" s="32"/>
      <c r="Y22" s="32"/>
      <c r="Z22" s="109"/>
      <c r="AA22" s="39"/>
      <c r="AB22" s="32"/>
      <c r="AC22" s="39"/>
      <c r="AD22" s="39"/>
      <c r="AE22" s="39"/>
      <c r="AF22" s="55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56"/>
      <c r="AR22" s="108"/>
      <c r="AS22" s="32"/>
      <c r="AT22" s="32"/>
      <c r="AU22" s="32"/>
      <c r="AV22" s="32"/>
      <c r="AW22" s="109"/>
      <c r="AX22" s="40" t="n">
        <f aca="false">S22+AP22</f>
        <v>60</v>
      </c>
      <c r="AY22" s="41" t="n">
        <f aca="false">U22+AR22</f>
        <v>2</v>
      </c>
    </row>
    <row r="23" customFormat="false" ht="15" hidden="false" customHeight="true" outlineLevel="0" collapsed="false">
      <c r="A23" s="27" t="n">
        <v>6</v>
      </c>
      <c r="B23" s="28" t="s">
        <v>42</v>
      </c>
      <c r="C23" s="29" t="s">
        <v>119</v>
      </c>
      <c r="D23" s="203" t="n">
        <v>15</v>
      </c>
      <c r="E23" s="170" t="n">
        <v>15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1" t="n">
        <v>25</v>
      </c>
      <c r="R23" s="77" t="n">
        <f aca="false">SUM(D23:O23)</f>
        <v>30</v>
      </c>
      <c r="S23" s="32" t="n">
        <f aca="false">SUM(D23:Q23)</f>
        <v>55</v>
      </c>
      <c r="T23" s="56" t="s">
        <v>44</v>
      </c>
      <c r="U23" s="108" t="n">
        <v>2</v>
      </c>
      <c r="V23" s="32" t="n">
        <v>1.5</v>
      </c>
      <c r="W23" s="32"/>
      <c r="X23" s="32" t="n">
        <v>2</v>
      </c>
      <c r="Y23" s="32" t="n">
        <v>2</v>
      </c>
      <c r="Z23" s="109"/>
      <c r="AA23" s="39"/>
      <c r="AB23" s="32"/>
      <c r="AC23" s="39"/>
      <c r="AD23" s="39"/>
      <c r="AE23" s="39"/>
      <c r="AF23" s="55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56"/>
      <c r="AR23" s="108"/>
      <c r="AS23" s="32"/>
      <c r="AT23" s="32"/>
      <c r="AU23" s="32"/>
      <c r="AV23" s="32"/>
      <c r="AW23" s="109"/>
      <c r="AX23" s="40" t="n">
        <f aca="false">S23+AP23</f>
        <v>55</v>
      </c>
      <c r="AY23" s="41" t="n">
        <f aca="false">U23+AR23</f>
        <v>2</v>
      </c>
    </row>
    <row r="24" customFormat="false" ht="38.25" hidden="false" customHeight="false" outlineLevel="0" collapsed="false">
      <c r="A24" s="27" t="n">
        <v>7</v>
      </c>
      <c r="B24" s="28"/>
      <c r="C24" s="57" t="s">
        <v>157</v>
      </c>
      <c r="D24" s="203" t="n">
        <v>15</v>
      </c>
      <c r="E24" s="170" t="n">
        <v>15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1" t="n">
        <v>10</v>
      </c>
      <c r="R24" s="77" t="n">
        <f aca="false">SUM(D24:O24)</f>
        <v>30</v>
      </c>
      <c r="S24" s="32" t="n">
        <f aca="false">SUM(D24:Q24)</f>
        <v>40</v>
      </c>
      <c r="T24" s="56" t="s">
        <v>64</v>
      </c>
      <c r="U24" s="108" t="n">
        <v>2</v>
      </c>
      <c r="V24" s="32" t="n">
        <v>1.5</v>
      </c>
      <c r="W24" s="32"/>
      <c r="X24" s="32"/>
      <c r="Y24" s="32"/>
      <c r="Z24" s="109"/>
      <c r="AA24" s="39"/>
      <c r="AB24" s="32"/>
      <c r="AC24" s="39"/>
      <c r="AD24" s="39"/>
      <c r="AE24" s="39"/>
      <c r="AF24" s="55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56"/>
      <c r="AR24" s="108"/>
      <c r="AS24" s="32"/>
      <c r="AT24" s="32"/>
      <c r="AU24" s="32"/>
      <c r="AV24" s="32"/>
      <c r="AW24" s="109"/>
      <c r="AX24" s="40" t="n">
        <f aca="false">S24+AP24</f>
        <v>40</v>
      </c>
      <c r="AY24" s="41" t="n">
        <f aca="false">U24+AR24</f>
        <v>2</v>
      </c>
    </row>
    <row r="25" customFormat="false" ht="15" hidden="false" customHeight="true" outlineLevel="0" collapsed="false">
      <c r="A25" s="27" t="n">
        <v>8</v>
      </c>
      <c r="B25" s="28" t="s">
        <v>42</v>
      </c>
      <c r="C25" s="29" t="s">
        <v>158</v>
      </c>
      <c r="D25" s="203"/>
      <c r="E25" s="170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77"/>
      <c r="S25" s="32"/>
      <c r="T25" s="56"/>
      <c r="U25" s="108"/>
      <c r="V25" s="32"/>
      <c r="W25" s="32"/>
      <c r="X25" s="32"/>
      <c r="Y25" s="32"/>
      <c r="Z25" s="109"/>
      <c r="AA25" s="176" t="n">
        <v>15</v>
      </c>
      <c r="AB25" s="177" t="n">
        <v>15</v>
      </c>
      <c r="AC25" s="39"/>
      <c r="AD25" s="39"/>
      <c r="AE25" s="39"/>
      <c r="AF25" s="55"/>
      <c r="AG25" s="32"/>
      <c r="AH25" s="32"/>
      <c r="AI25" s="32"/>
      <c r="AJ25" s="32"/>
      <c r="AK25" s="32"/>
      <c r="AL25" s="32"/>
      <c r="AM25" s="32"/>
      <c r="AN25" s="32" t="n">
        <v>35</v>
      </c>
      <c r="AO25" s="32" t="n">
        <f aca="false">SUM(AA25:AL25)</f>
        <v>30</v>
      </c>
      <c r="AP25" s="32" t="n">
        <f aca="false">SUM(AA25:AN25)</f>
        <v>65</v>
      </c>
      <c r="AQ25" s="56" t="s">
        <v>44</v>
      </c>
      <c r="AR25" s="108" t="n">
        <v>4</v>
      </c>
      <c r="AS25" s="32" t="n">
        <v>3.5</v>
      </c>
      <c r="AT25" s="32"/>
      <c r="AU25" s="32" t="n">
        <v>3</v>
      </c>
      <c r="AV25" s="32"/>
      <c r="AW25" s="109"/>
      <c r="AX25" s="40" t="n">
        <f aca="false">S25+AP25</f>
        <v>65</v>
      </c>
      <c r="AY25" s="41" t="n">
        <f aca="false">U25+AR25</f>
        <v>4</v>
      </c>
    </row>
    <row r="26" customFormat="false" ht="15" hidden="false" customHeight="true" outlineLevel="0" collapsed="false">
      <c r="A26" s="27" t="n">
        <v>9</v>
      </c>
      <c r="B26" s="28" t="s">
        <v>61</v>
      </c>
      <c r="C26" s="204" t="s">
        <v>62</v>
      </c>
      <c r="D26" s="44"/>
      <c r="E26" s="45"/>
      <c r="F26" s="32"/>
      <c r="G26" s="32"/>
      <c r="H26" s="32"/>
      <c r="I26" s="32"/>
      <c r="J26" s="32"/>
      <c r="K26" s="32"/>
      <c r="L26" s="32"/>
      <c r="M26" s="32" t="n">
        <v>30</v>
      </c>
      <c r="N26" s="32"/>
      <c r="O26" s="32"/>
      <c r="P26" s="32"/>
      <c r="Q26" s="32" t="n">
        <v>25</v>
      </c>
      <c r="R26" s="77" t="n">
        <f aca="false">SUM(D26:O26)</f>
        <v>30</v>
      </c>
      <c r="S26" s="32" t="n">
        <f aca="false">SUM(D26:Q26)</f>
        <v>55</v>
      </c>
      <c r="T26" s="56" t="s">
        <v>44</v>
      </c>
      <c r="U26" s="108" t="n">
        <v>2</v>
      </c>
      <c r="V26" s="32" t="n">
        <v>2</v>
      </c>
      <c r="W26" s="32" t="n">
        <v>2</v>
      </c>
      <c r="X26" s="32" t="n">
        <v>2</v>
      </c>
      <c r="Y26" s="32"/>
      <c r="Z26" s="109"/>
      <c r="AA26" s="39"/>
      <c r="AB26" s="32"/>
      <c r="AC26" s="39"/>
      <c r="AD26" s="39"/>
      <c r="AE26" s="39"/>
      <c r="AF26" s="55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56"/>
      <c r="AR26" s="108"/>
      <c r="AS26" s="32"/>
      <c r="AT26" s="32"/>
      <c r="AU26" s="32"/>
      <c r="AV26" s="32"/>
      <c r="AW26" s="109"/>
      <c r="AX26" s="40" t="n">
        <f aca="false">S26+AP26</f>
        <v>55</v>
      </c>
      <c r="AY26" s="41" t="n">
        <f aca="false">U26+AR26</f>
        <v>2</v>
      </c>
    </row>
    <row r="27" customFormat="false" ht="38.25" hidden="false" customHeight="false" outlineLevel="0" collapsed="false">
      <c r="A27" s="27" t="n">
        <v>10</v>
      </c>
      <c r="B27" s="28" t="s">
        <v>61</v>
      </c>
      <c r="C27" s="57" t="s">
        <v>159</v>
      </c>
      <c r="D27" s="44" t="n">
        <v>15</v>
      </c>
      <c r="E27" s="45" t="n">
        <v>10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 t="n">
        <v>25</v>
      </c>
      <c r="R27" s="77" t="n">
        <f aca="false">SUM(D27:O27)</f>
        <v>25</v>
      </c>
      <c r="S27" s="32" t="n">
        <f aca="false">SUM(D27:Q27)</f>
        <v>50</v>
      </c>
      <c r="T27" s="56" t="s">
        <v>64</v>
      </c>
      <c r="U27" s="108" t="n">
        <v>2</v>
      </c>
      <c r="V27" s="32" t="n">
        <v>1.5</v>
      </c>
      <c r="W27" s="32" t="n">
        <v>2</v>
      </c>
      <c r="X27" s="32"/>
      <c r="Y27" s="32"/>
      <c r="Z27" s="109"/>
      <c r="AA27" s="39"/>
      <c r="AB27" s="32"/>
      <c r="AC27" s="39"/>
      <c r="AD27" s="39"/>
      <c r="AE27" s="39"/>
      <c r="AF27" s="55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56"/>
      <c r="AR27" s="108"/>
      <c r="AS27" s="32"/>
      <c r="AT27" s="32"/>
      <c r="AU27" s="32"/>
      <c r="AV27" s="32"/>
      <c r="AW27" s="109"/>
      <c r="AX27" s="40" t="n">
        <f aca="false">S27+AP27</f>
        <v>50</v>
      </c>
      <c r="AY27" s="41" t="n">
        <f aca="false">U27+AR27</f>
        <v>2</v>
      </c>
    </row>
    <row r="28" customFormat="false" ht="41.25" hidden="false" customHeight="true" outlineLevel="0" collapsed="false">
      <c r="A28" s="27" t="n">
        <v>11</v>
      </c>
      <c r="B28" s="28" t="s">
        <v>61</v>
      </c>
      <c r="C28" s="57" t="s">
        <v>160</v>
      </c>
      <c r="D28" s="44" t="n">
        <v>15</v>
      </c>
      <c r="E28" s="45" t="n">
        <v>10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 t="n">
        <v>25</v>
      </c>
      <c r="R28" s="77" t="n">
        <f aca="false">SUM(D28:O28)</f>
        <v>25</v>
      </c>
      <c r="S28" s="32" t="n">
        <f aca="false">SUM(D28:Q28)</f>
        <v>50</v>
      </c>
      <c r="T28" s="56" t="s">
        <v>64</v>
      </c>
      <c r="U28" s="108" t="n">
        <v>2</v>
      </c>
      <c r="V28" s="32" t="n">
        <v>1.5</v>
      </c>
      <c r="W28" s="32" t="n">
        <v>2</v>
      </c>
      <c r="X28" s="32"/>
      <c r="Y28" s="32" t="n">
        <v>2</v>
      </c>
      <c r="Z28" s="109"/>
      <c r="AA28" s="39"/>
      <c r="AB28" s="32"/>
      <c r="AC28" s="39"/>
      <c r="AD28" s="39"/>
      <c r="AE28" s="39"/>
      <c r="AF28" s="55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56"/>
      <c r="AR28" s="108"/>
      <c r="AS28" s="32"/>
      <c r="AT28" s="32"/>
      <c r="AU28" s="32"/>
      <c r="AV28" s="32"/>
      <c r="AW28" s="109"/>
      <c r="AX28" s="40" t="n">
        <f aca="false">S28+AP28</f>
        <v>50</v>
      </c>
      <c r="AY28" s="41" t="n">
        <f aca="false">U28+AR28</f>
        <v>2</v>
      </c>
    </row>
    <row r="29" customFormat="false" ht="33" hidden="false" customHeight="true" outlineLevel="0" collapsed="false">
      <c r="A29" s="27" t="n">
        <v>12</v>
      </c>
      <c r="B29" s="28" t="s">
        <v>61</v>
      </c>
      <c r="C29" s="57" t="s">
        <v>126</v>
      </c>
      <c r="D29" s="44" t="n">
        <v>15</v>
      </c>
      <c r="E29" s="45" t="n">
        <v>10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 t="n">
        <v>25</v>
      </c>
      <c r="R29" s="77" t="n">
        <f aca="false">SUM(D29:O29)</f>
        <v>25</v>
      </c>
      <c r="S29" s="32" t="n">
        <f aca="false">SUM(D29:Q29)</f>
        <v>50</v>
      </c>
      <c r="T29" s="56" t="s">
        <v>64</v>
      </c>
      <c r="U29" s="108" t="n">
        <v>2</v>
      </c>
      <c r="V29" s="32" t="n">
        <v>1.5</v>
      </c>
      <c r="W29" s="32" t="n">
        <v>2</v>
      </c>
      <c r="X29" s="32"/>
      <c r="Y29" s="32" t="n">
        <v>2</v>
      </c>
      <c r="Z29" s="109"/>
      <c r="AA29" s="39"/>
      <c r="AB29" s="32"/>
      <c r="AC29" s="39"/>
      <c r="AD29" s="39"/>
      <c r="AE29" s="39"/>
      <c r="AF29" s="55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56"/>
      <c r="AR29" s="108"/>
      <c r="AS29" s="32"/>
      <c r="AT29" s="32"/>
      <c r="AU29" s="32"/>
      <c r="AV29" s="32"/>
      <c r="AW29" s="109"/>
      <c r="AX29" s="40" t="n">
        <f aca="false">S29+AP29</f>
        <v>50</v>
      </c>
      <c r="AY29" s="41" t="n">
        <f aca="false">U29+AR29</f>
        <v>2</v>
      </c>
    </row>
    <row r="30" customFormat="false" ht="30" hidden="false" customHeight="true" outlineLevel="0" collapsed="false">
      <c r="A30" s="27" t="n">
        <v>13</v>
      </c>
      <c r="B30" s="28" t="s">
        <v>61</v>
      </c>
      <c r="C30" s="57" t="s">
        <v>161</v>
      </c>
      <c r="D30" s="44"/>
      <c r="E30" s="45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77"/>
      <c r="S30" s="32"/>
      <c r="T30" s="56"/>
      <c r="U30" s="108"/>
      <c r="V30" s="32"/>
      <c r="W30" s="32"/>
      <c r="X30" s="32"/>
      <c r="Y30" s="32"/>
      <c r="Z30" s="109"/>
      <c r="AA30" s="39" t="n">
        <v>15</v>
      </c>
      <c r="AB30" s="32" t="n">
        <v>15</v>
      </c>
      <c r="AC30" s="39"/>
      <c r="AD30" s="39"/>
      <c r="AE30" s="39"/>
      <c r="AF30" s="55"/>
      <c r="AG30" s="32"/>
      <c r="AH30" s="32"/>
      <c r="AI30" s="32"/>
      <c r="AJ30" s="32"/>
      <c r="AK30" s="32"/>
      <c r="AL30" s="32"/>
      <c r="AM30" s="32"/>
      <c r="AN30" s="32" t="n">
        <v>35</v>
      </c>
      <c r="AO30" s="32" t="n">
        <f aca="false">SUM(AA30:AL30)</f>
        <v>30</v>
      </c>
      <c r="AP30" s="32" t="n">
        <f aca="false">SUM(AA30:AN30)</f>
        <v>65</v>
      </c>
      <c r="AQ30" s="56" t="s">
        <v>128</v>
      </c>
      <c r="AR30" s="108" t="n">
        <v>3</v>
      </c>
      <c r="AS30" s="32" t="n">
        <v>2.5</v>
      </c>
      <c r="AT30" s="32" t="n">
        <v>3</v>
      </c>
      <c r="AU30" s="32" t="n">
        <v>3</v>
      </c>
      <c r="AV30" s="32" t="n">
        <v>3</v>
      </c>
      <c r="AW30" s="109"/>
      <c r="AX30" s="40" t="n">
        <f aca="false">S30+AP30</f>
        <v>65</v>
      </c>
      <c r="AY30" s="41" t="n">
        <f aca="false">U30+AR30</f>
        <v>3</v>
      </c>
    </row>
    <row r="31" customFormat="false" ht="38.25" hidden="false" customHeight="false" outlineLevel="0" collapsed="false">
      <c r="A31" s="27" t="n">
        <v>14</v>
      </c>
      <c r="B31" s="28" t="s">
        <v>61</v>
      </c>
      <c r="C31" s="57" t="s">
        <v>162</v>
      </c>
      <c r="D31" s="44"/>
      <c r="E31" s="45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77"/>
      <c r="S31" s="32"/>
      <c r="T31" s="56"/>
      <c r="U31" s="108"/>
      <c r="V31" s="32"/>
      <c r="W31" s="32"/>
      <c r="X31" s="32"/>
      <c r="Y31" s="32"/>
      <c r="Z31" s="109"/>
      <c r="AA31" s="39" t="n">
        <v>15</v>
      </c>
      <c r="AB31" s="32" t="n">
        <v>15</v>
      </c>
      <c r="AC31" s="39"/>
      <c r="AD31" s="39"/>
      <c r="AE31" s="39"/>
      <c r="AF31" s="55"/>
      <c r="AG31" s="32"/>
      <c r="AH31" s="32"/>
      <c r="AI31" s="32"/>
      <c r="AJ31" s="32"/>
      <c r="AK31" s="32"/>
      <c r="AL31" s="32"/>
      <c r="AM31" s="32"/>
      <c r="AN31" s="32" t="n">
        <v>15</v>
      </c>
      <c r="AO31" s="32" t="n">
        <f aca="false">SUM(AA31:AL31)</f>
        <v>30</v>
      </c>
      <c r="AP31" s="32" t="n">
        <f aca="false">SUM(AA31:AN31)</f>
        <v>45</v>
      </c>
      <c r="AQ31" s="56" t="s">
        <v>69</v>
      </c>
      <c r="AR31" s="108" t="n">
        <v>3</v>
      </c>
      <c r="AS31" s="32" t="n">
        <v>2.5</v>
      </c>
      <c r="AT31" s="32" t="n">
        <v>2</v>
      </c>
      <c r="AU31" s="32"/>
      <c r="AV31" s="32"/>
      <c r="AW31" s="109"/>
      <c r="AX31" s="40" t="n">
        <f aca="false">S31+AP31</f>
        <v>45</v>
      </c>
      <c r="AY31" s="41" t="n">
        <f aca="false">U31+AR31</f>
        <v>3</v>
      </c>
    </row>
    <row r="32" customFormat="false" ht="30" hidden="false" customHeight="true" outlineLevel="0" collapsed="false">
      <c r="A32" s="27" t="n">
        <v>15</v>
      </c>
      <c r="B32" s="28" t="s">
        <v>61</v>
      </c>
      <c r="C32" s="57" t="s">
        <v>163</v>
      </c>
      <c r="D32" s="44"/>
      <c r="E32" s="45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77"/>
      <c r="S32" s="32"/>
      <c r="T32" s="56"/>
      <c r="U32" s="108"/>
      <c r="V32" s="32"/>
      <c r="W32" s="32"/>
      <c r="X32" s="32"/>
      <c r="Y32" s="32"/>
      <c r="Z32" s="109"/>
      <c r="AA32" s="39" t="n">
        <v>15</v>
      </c>
      <c r="AB32" s="32" t="n">
        <v>15</v>
      </c>
      <c r="AC32" s="39"/>
      <c r="AD32" s="39"/>
      <c r="AE32" s="39"/>
      <c r="AF32" s="55"/>
      <c r="AG32" s="32"/>
      <c r="AH32" s="32"/>
      <c r="AI32" s="32"/>
      <c r="AJ32" s="32"/>
      <c r="AK32" s="32"/>
      <c r="AL32" s="32"/>
      <c r="AM32" s="32"/>
      <c r="AN32" s="32" t="n">
        <v>15</v>
      </c>
      <c r="AO32" s="32" t="n">
        <f aca="false">SUM(AA32:AL32)</f>
        <v>30</v>
      </c>
      <c r="AP32" s="32" t="n">
        <f aca="false">SUM(AA32:AN32)</f>
        <v>45</v>
      </c>
      <c r="AQ32" s="56" t="s">
        <v>69</v>
      </c>
      <c r="AR32" s="108" t="n">
        <v>3</v>
      </c>
      <c r="AS32" s="32" t="n">
        <v>2.5</v>
      </c>
      <c r="AT32" s="32" t="n">
        <v>2</v>
      </c>
      <c r="AU32" s="32"/>
      <c r="AV32" s="32"/>
      <c r="AW32" s="109"/>
      <c r="AX32" s="40" t="n">
        <f aca="false">S32+AP32</f>
        <v>45</v>
      </c>
      <c r="AY32" s="41" t="n">
        <f aca="false">U32+AR32</f>
        <v>3</v>
      </c>
    </row>
    <row r="33" customFormat="false" ht="25.5" hidden="false" customHeight="true" outlineLevel="0" collapsed="false">
      <c r="A33" s="27" t="n">
        <v>16</v>
      </c>
      <c r="B33" s="28" t="s">
        <v>70</v>
      </c>
      <c r="C33" s="205" t="s">
        <v>132</v>
      </c>
      <c r="D33" s="30" t="n">
        <v>15</v>
      </c>
      <c r="E33" s="31" t="n">
        <v>15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1" t="n">
        <v>25</v>
      </c>
      <c r="R33" s="77" t="n">
        <f aca="false">SUM(D33:O33)</f>
        <v>30</v>
      </c>
      <c r="S33" s="32" t="n">
        <f aca="false">SUM(D33:Q33)</f>
        <v>55</v>
      </c>
      <c r="T33" s="56" t="s">
        <v>69</v>
      </c>
      <c r="U33" s="108" t="n">
        <v>3</v>
      </c>
      <c r="V33" s="32" t="n">
        <v>2.5</v>
      </c>
      <c r="W33" s="32" t="n">
        <v>3</v>
      </c>
      <c r="X33" s="32"/>
      <c r="Y33" s="32" t="n">
        <v>3</v>
      </c>
      <c r="Z33" s="109"/>
      <c r="AA33" s="39"/>
      <c r="AB33" s="32"/>
      <c r="AC33" s="39"/>
      <c r="AD33" s="39"/>
      <c r="AE33" s="39"/>
      <c r="AF33" s="55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56"/>
      <c r="AR33" s="108"/>
      <c r="AS33" s="32"/>
      <c r="AT33" s="32"/>
      <c r="AU33" s="32"/>
      <c r="AV33" s="32"/>
      <c r="AW33" s="109"/>
      <c r="AX33" s="40" t="n">
        <f aca="false">S33+AP33</f>
        <v>55</v>
      </c>
      <c r="AY33" s="41" t="n">
        <f aca="false">U33+AR33</f>
        <v>3</v>
      </c>
    </row>
    <row r="34" customFormat="false" ht="27" hidden="false" customHeight="true" outlineLevel="0" collapsed="false">
      <c r="A34" s="27" t="n">
        <v>17</v>
      </c>
      <c r="B34" s="28" t="s">
        <v>70</v>
      </c>
      <c r="C34" s="205" t="s">
        <v>133</v>
      </c>
      <c r="D34" s="30" t="n">
        <v>15</v>
      </c>
      <c r="E34" s="31" t="n">
        <v>15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1" t="n">
        <v>25</v>
      </c>
      <c r="R34" s="77" t="n">
        <f aca="false">SUM(D34:O34)</f>
        <v>30</v>
      </c>
      <c r="S34" s="32" t="n">
        <f aca="false">SUM(D34:Q34)</f>
        <v>55</v>
      </c>
      <c r="T34" s="56" t="s">
        <v>69</v>
      </c>
      <c r="U34" s="108" t="n">
        <v>3</v>
      </c>
      <c r="V34" s="32" t="n">
        <v>2.5</v>
      </c>
      <c r="W34" s="32" t="n">
        <v>3</v>
      </c>
      <c r="X34" s="32"/>
      <c r="Y34" s="32" t="n">
        <v>3</v>
      </c>
      <c r="Z34" s="109"/>
      <c r="AA34" s="39"/>
      <c r="AB34" s="32"/>
      <c r="AC34" s="39"/>
      <c r="AD34" s="39"/>
      <c r="AE34" s="39"/>
      <c r="AF34" s="55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56"/>
      <c r="AR34" s="108"/>
      <c r="AS34" s="32"/>
      <c r="AT34" s="32"/>
      <c r="AU34" s="32"/>
      <c r="AV34" s="32"/>
      <c r="AW34" s="109"/>
      <c r="AX34" s="40" t="n">
        <f aca="false">S34+AP34</f>
        <v>55</v>
      </c>
      <c r="AY34" s="41" t="n">
        <f aca="false">U34+AR34</f>
        <v>3</v>
      </c>
    </row>
    <row r="35" customFormat="false" ht="27" hidden="false" customHeight="true" outlineLevel="0" collapsed="false">
      <c r="A35" s="27" t="n">
        <v>18</v>
      </c>
      <c r="B35" s="113" t="s">
        <v>70</v>
      </c>
      <c r="C35" s="205" t="s">
        <v>164</v>
      </c>
      <c r="D35" s="30"/>
      <c r="E35" s="31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1"/>
      <c r="R35" s="77"/>
      <c r="S35" s="32"/>
      <c r="T35" s="56"/>
      <c r="U35" s="108"/>
      <c r="V35" s="32"/>
      <c r="W35" s="32"/>
      <c r="X35" s="32"/>
      <c r="Y35" s="32"/>
      <c r="Z35" s="109"/>
      <c r="AA35" s="39" t="n">
        <v>15</v>
      </c>
      <c r="AB35" s="32" t="n">
        <v>15</v>
      </c>
      <c r="AC35" s="43"/>
      <c r="AD35" s="43"/>
      <c r="AE35" s="43"/>
      <c r="AF35" s="206"/>
      <c r="AG35" s="32"/>
      <c r="AH35" s="32"/>
      <c r="AI35" s="32"/>
      <c r="AJ35" s="32"/>
      <c r="AK35" s="32"/>
      <c r="AL35" s="32"/>
      <c r="AM35" s="32"/>
      <c r="AN35" s="32" t="n">
        <v>25</v>
      </c>
      <c r="AO35" s="32" t="n">
        <f aca="false">SUM(AA35:AL35)</f>
        <v>30</v>
      </c>
      <c r="AP35" s="32" t="n">
        <f aca="false">SUM(AA35:AN35)</f>
        <v>55</v>
      </c>
      <c r="AQ35" s="56" t="s">
        <v>64</v>
      </c>
      <c r="AR35" s="108" t="n">
        <v>4</v>
      </c>
      <c r="AS35" s="32" t="n">
        <v>4</v>
      </c>
      <c r="AT35" s="32" t="n">
        <v>4</v>
      </c>
      <c r="AU35" s="32"/>
      <c r="AV35" s="32" t="n">
        <v>4</v>
      </c>
      <c r="AW35" s="109"/>
      <c r="AX35" s="40" t="n">
        <f aca="false">S35+AP35</f>
        <v>55</v>
      </c>
      <c r="AY35" s="41" t="n">
        <f aca="false">U35+AR35</f>
        <v>4</v>
      </c>
    </row>
    <row r="36" customFormat="false" ht="27" hidden="false" customHeight="true" outlineLevel="0" collapsed="false">
      <c r="A36" s="27" t="n">
        <v>19</v>
      </c>
      <c r="B36" s="113" t="s">
        <v>70</v>
      </c>
      <c r="C36" s="205" t="s">
        <v>134</v>
      </c>
      <c r="D36" s="30"/>
      <c r="E36" s="32" t="n">
        <v>3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 t="n">
        <v>35</v>
      </c>
      <c r="R36" s="77" t="n">
        <f aca="false">SUM(D36:O36)</f>
        <v>3</v>
      </c>
      <c r="S36" s="32" t="n">
        <f aca="false">SUM(D36:Q36)</f>
        <v>38</v>
      </c>
      <c r="T36" s="56" t="s">
        <v>69</v>
      </c>
      <c r="U36" s="108" t="n">
        <v>3</v>
      </c>
      <c r="V36" s="32" t="n">
        <v>0.5</v>
      </c>
      <c r="W36" s="32" t="n">
        <v>3</v>
      </c>
      <c r="X36" s="32"/>
      <c r="Y36" s="32" t="n">
        <v>3</v>
      </c>
      <c r="Z36" s="109"/>
      <c r="AA36" s="39"/>
      <c r="AB36" s="32"/>
      <c r="AC36" s="43"/>
      <c r="AD36" s="43"/>
      <c r="AE36" s="43"/>
      <c r="AF36" s="206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56"/>
      <c r="AR36" s="108"/>
      <c r="AS36" s="32"/>
      <c r="AT36" s="32"/>
      <c r="AU36" s="32"/>
      <c r="AV36" s="32"/>
      <c r="AW36" s="109"/>
      <c r="AX36" s="40" t="n">
        <f aca="false">S36+AP36</f>
        <v>38</v>
      </c>
      <c r="AY36" s="41" t="n">
        <f aca="false">U36+AR36</f>
        <v>3</v>
      </c>
    </row>
    <row r="37" customFormat="false" ht="15" hidden="false" customHeight="true" outlineLevel="0" collapsed="false">
      <c r="A37" s="207" t="n">
        <v>20</v>
      </c>
      <c r="B37" s="113" t="s">
        <v>70</v>
      </c>
      <c r="C37" s="84" t="s">
        <v>135</v>
      </c>
      <c r="D37" s="202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7"/>
      <c r="S37" s="32"/>
      <c r="T37" s="78"/>
      <c r="U37" s="185"/>
      <c r="V37" s="78"/>
      <c r="W37" s="78"/>
      <c r="X37" s="78"/>
      <c r="Y37" s="78"/>
      <c r="Z37" s="186"/>
      <c r="AA37" s="43"/>
      <c r="AB37" s="81" t="n">
        <v>5</v>
      </c>
      <c r="AC37" s="43"/>
      <c r="AD37" s="43"/>
      <c r="AE37" s="43"/>
      <c r="AF37" s="206"/>
      <c r="AG37" s="81"/>
      <c r="AH37" s="81"/>
      <c r="AI37" s="81"/>
      <c r="AJ37" s="81"/>
      <c r="AK37" s="81"/>
      <c r="AL37" s="81"/>
      <c r="AM37" s="81"/>
      <c r="AN37" s="81" t="n">
        <v>25</v>
      </c>
      <c r="AO37" s="32" t="n">
        <f aca="false">SUM(AA37:AL37)</f>
        <v>5</v>
      </c>
      <c r="AP37" s="32" t="n">
        <f aca="false">SUM(AA37:AN37)</f>
        <v>30</v>
      </c>
      <c r="AQ37" s="78" t="s">
        <v>69</v>
      </c>
      <c r="AR37" s="137" t="n">
        <v>10</v>
      </c>
      <c r="AS37" s="81" t="n">
        <v>0.5</v>
      </c>
      <c r="AT37" s="81" t="n">
        <v>10</v>
      </c>
      <c r="AU37" s="81"/>
      <c r="AV37" s="81" t="n">
        <v>10</v>
      </c>
      <c r="AW37" s="138"/>
      <c r="AX37" s="40" t="n">
        <f aca="false">S37+AP37</f>
        <v>30</v>
      </c>
      <c r="AY37" s="41" t="n">
        <f aca="false">U37+AR37</f>
        <v>10</v>
      </c>
    </row>
    <row r="38" customFormat="false" ht="15" hidden="false" customHeight="true" outlineLevel="0" collapsed="false">
      <c r="A38" s="139" t="s">
        <v>76</v>
      </c>
      <c r="B38" s="139"/>
      <c r="C38" s="139"/>
      <c r="D38" s="94" t="n">
        <f aca="false">SUM(D18:D37)</f>
        <v>175</v>
      </c>
      <c r="E38" s="94" t="n">
        <f aca="false">SUM(E18:E37)</f>
        <v>148</v>
      </c>
      <c r="F38" s="94" t="n">
        <f aca="false">SUM(F18:F37)</f>
        <v>0</v>
      </c>
      <c r="G38" s="94" t="n">
        <f aca="false">SUM(G18:G37)</f>
        <v>0</v>
      </c>
      <c r="H38" s="94" t="n">
        <f aca="false">SUM(H18:H37)</f>
        <v>0</v>
      </c>
      <c r="I38" s="94" t="n">
        <f aca="false">SUM(I18:I37)</f>
        <v>0</v>
      </c>
      <c r="J38" s="94" t="n">
        <f aca="false">SUM(J18:J37)</f>
        <v>0</v>
      </c>
      <c r="K38" s="94" t="n">
        <f aca="false">SUM(K18:K37)</f>
        <v>0</v>
      </c>
      <c r="L38" s="94" t="n">
        <f aca="false">SUM(L18:L37)</f>
        <v>0</v>
      </c>
      <c r="M38" s="94" t="n">
        <f aca="false">SUM(M18:M37)</f>
        <v>30</v>
      </c>
      <c r="N38" s="94" t="n">
        <f aca="false">SUM(N18:N37)</f>
        <v>0</v>
      </c>
      <c r="O38" s="94" t="n">
        <f aca="false">SUM(O18:O37)</f>
        <v>0</v>
      </c>
      <c r="P38" s="94" t="n">
        <f aca="false">SUM(P18:P37)</f>
        <v>0</v>
      </c>
      <c r="Q38" s="94" t="n">
        <f aca="false">SUM(Q18:Q37)</f>
        <v>320</v>
      </c>
      <c r="R38" s="94" t="n">
        <f aca="false">SUM(R18:R37)</f>
        <v>353</v>
      </c>
      <c r="S38" s="94" t="n">
        <f aca="false">SUM(S18:S37)</f>
        <v>673</v>
      </c>
      <c r="T38" s="94"/>
      <c r="U38" s="94" t="n">
        <f aca="false">SUM(U18:U37)</f>
        <v>30</v>
      </c>
      <c r="V38" s="94" t="n">
        <f aca="false">SUM(V18:V37)</f>
        <v>22.5</v>
      </c>
      <c r="W38" s="94" t="n">
        <f aca="false">SUM(W18:W37)</f>
        <v>17</v>
      </c>
      <c r="X38" s="94" t="n">
        <f aca="false">SUM(X18:X37)</f>
        <v>9</v>
      </c>
      <c r="Y38" s="94" t="n">
        <f aca="false">SUM(Y18:Y37)</f>
        <v>22</v>
      </c>
      <c r="Z38" s="94" t="n">
        <f aca="false">SUM(Z18:Z37)</f>
        <v>0</v>
      </c>
      <c r="AA38" s="94" t="n">
        <f aca="false">SUM(AA18:AA37)</f>
        <v>90</v>
      </c>
      <c r="AB38" s="94" t="n">
        <f aca="false">SUM(AB18:AB37)</f>
        <v>95</v>
      </c>
      <c r="AC38" s="94" t="n">
        <f aca="false">SUM(AC18:AC37)</f>
        <v>0</v>
      </c>
      <c r="AD38" s="94" t="n">
        <f aca="false">SUM(AD18:AD37)</f>
        <v>0</v>
      </c>
      <c r="AE38" s="94" t="n">
        <f aca="false">SUM(AE18:AE37)</f>
        <v>0</v>
      </c>
      <c r="AF38" s="94" t="n">
        <f aca="false">SUM(AF18:AF37)</f>
        <v>0</v>
      </c>
      <c r="AG38" s="94" t="n">
        <f aca="false">SUM(AG18:AG37)</f>
        <v>0</v>
      </c>
      <c r="AH38" s="94" t="n">
        <f aca="false">SUM(AH18:AH37)</f>
        <v>0</v>
      </c>
      <c r="AI38" s="94" t="n">
        <f aca="false">SUM(AI18:AI37)</f>
        <v>0</v>
      </c>
      <c r="AJ38" s="94" t="n">
        <f aca="false">SUM(AJ18:AJ37)</f>
        <v>0</v>
      </c>
      <c r="AK38" s="94" t="n">
        <f aca="false">SUM(AK18:AK37)</f>
        <v>0</v>
      </c>
      <c r="AL38" s="94" t="n">
        <f aca="false">SUM(AL18:AL37)</f>
        <v>0</v>
      </c>
      <c r="AM38" s="94" t="n">
        <f aca="false">SUM(AM18:AM37)</f>
        <v>0</v>
      </c>
      <c r="AN38" s="94" t="n">
        <f aca="false">SUM(AN18:AN37)</f>
        <v>180</v>
      </c>
      <c r="AO38" s="94" t="n">
        <f aca="false">SUM(AO18:AO37)</f>
        <v>185</v>
      </c>
      <c r="AP38" s="94" t="n">
        <f aca="false">SUM(AP18:AP37)</f>
        <v>365</v>
      </c>
      <c r="AQ38" s="94"/>
      <c r="AR38" s="94" t="n">
        <f aca="false">SUM(AR18:AR37)</f>
        <v>30</v>
      </c>
      <c r="AS38" s="94" t="n">
        <f aca="false">SUM(AS18:AS37)</f>
        <v>18</v>
      </c>
      <c r="AT38" s="94" t="n">
        <f aca="false">SUM(AT18:AT37)</f>
        <v>21</v>
      </c>
      <c r="AU38" s="94" t="n">
        <f aca="false">SUM(AU18:AU37)</f>
        <v>6</v>
      </c>
      <c r="AV38" s="94" t="n">
        <f aca="false">SUM(AV18:AV37)</f>
        <v>20</v>
      </c>
      <c r="AW38" s="94" t="n">
        <f aca="false">SUM(AW18:AW37)</f>
        <v>0</v>
      </c>
      <c r="AX38" s="94" t="n">
        <f aca="false">SUM(AX18:AX37)</f>
        <v>1038</v>
      </c>
      <c r="AY38" s="94" t="n">
        <f aca="false">SUM(AY18:AY37)</f>
        <v>60</v>
      </c>
    </row>
    <row r="39" customFormat="false" ht="15" hidden="false" customHeight="true" outlineLevel="0" collapsed="false">
      <c r="A39" s="139" t="s">
        <v>136</v>
      </c>
      <c r="B39" s="139"/>
      <c r="C39" s="139"/>
      <c r="D39" s="94" t="n">
        <v>195</v>
      </c>
      <c r="E39" s="94" t="n">
        <v>200</v>
      </c>
      <c r="F39" s="94" t="n">
        <v>0</v>
      </c>
      <c r="G39" s="94" t="n">
        <v>0</v>
      </c>
      <c r="H39" s="94" t="n">
        <v>0</v>
      </c>
      <c r="I39" s="94" t="n">
        <v>0</v>
      </c>
      <c r="J39" s="94" t="n">
        <v>0</v>
      </c>
      <c r="K39" s="94" t="n">
        <v>0</v>
      </c>
      <c r="L39" s="94" t="n">
        <v>0</v>
      </c>
      <c r="M39" s="94" t="n">
        <v>30</v>
      </c>
      <c r="N39" s="94" t="n">
        <v>0</v>
      </c>
      <c r="O39" s="94" t="n">
        <v>0</v>
      </c>
      <c r="P39" s="94" t="n">
        <v>0</v>
      </c>
      <c r="Q39" s="94" t="n">
        <v>365</v>
      </c>
      <c r="R39" s="208" t="n">
        <v>425</v>
      </c>
      <c r="S39" s="94" t="n">
        <v>790</v>
      </c>
      <c r="T39" s="94"/>
      <c r="U39" s="95" t="n">
        <v>30</v>
      </c>
      <c r="V39" s="94" t="n">
        <v>21</v>
      </c>
      <c r="W39" s="94" t="n">
        <v>13</v>
      </c>
      <c r="X39" s="94" t="n">
        <v>8</v>
      </c>
      <c r="Y39" s="94" t="n">
        <v>16.5</v>
      </c>
      <c r="Z39" s="94" t="n">
        <v>0</v>
      </c>
      <c r="AA39" s="94" t="n">
        <v>110</v>
      </c>
      <c r="AB39" s="94" t="n">
        <v>65</v>
      </c>
      <c r="AC39" s="94" t="n">
        <v>60</v>
      </c>
      <c r="AD39" s="209" t="n">
        <v>0</v>
      </c>
      <c r="AE39" s="94" t="n">
        <v>0</v>
      </c>
      <c r="AF39" s="94" t="n">
        <v>0</v>
      </c>
      <c r="AG39" s="94" t="n">
        <v>0</v>
      </c>
      <c r="AH39" s="94" t="n">
        <v>0</v>
      </c>
      <c r="AI39" s="94" t="n">
        <v>0</v>
      </c>
      <c r="AJ39" s="94" t="n">
        <v>0</v>
      </c>
      <c r="AK39" s="94" t="n">
        <v>0</v>
      </c>
      <c r="AL39" s="94" t="n">
        <v>0</v>
      </c>
      <c r="AM39" s="94" t="n">
        <v>80</v>
      </c>
      <c r="AN39" s="94" t="n">
        <v>195</v>
      </c>
      <c r="AO39" s="208" t="n">
        <v>235</v>
      </c>
      <c r="AP39" s="94" t="n">
        <v>510</v>
      </c>
      <c r="AQ39" s="94"/>
      <c r="AR39" s="95" t="n">
        <v>30</v>
      </c>
      <c r="AS39" s="94" t="n">
        <v>18.5</v>
      </c>
      <c r="AT39" s="94" t="n">
        <v>11</v>
      </c>
      <c r="AU39" s="94" t="n">
        <v>3</v>
      </c>
      <c r="AV39" s="94" t="n">
        <v>21</v>
      </c>
      <c r="AW39" s="94" t="n">
        <v>0</v>
      </c>
      <c r="AX39" s="210" t="n">
        <v>1300</v>
      </c>
      <c r="AY39" s="95" t="n">
        <v>60</v>
      </c>
    </row>
    <row r="40" customFormat="false" ht="15" hidden="false" customHeight="true" outlineLevel="0" collapsed="false">
      <c r="A40" s="211" t="s">
        <v>137</v>
      </c>
      <c r="B40" s="211"/>
      <c r="C40" s="211"/>
      <c r="D40" s="193" t="n">
        <f aca="false">SUM(D38:D39)</f>
        <v>370</v>
      </c>
      <c r="E40" s="193" t="n">
        <f aca="false">SUM(E38:E39)</f>
        <v>348</v>
      </c>
      <c r="F40" s="193" t="n">
        <f aca="false">SUM(F38:F39)</f>
        <v>0</v>
      </c>
      <c r="G40" s="193" t="n">
        <f aca="false">SUM(G38:G39)</f>
        <v>0</v>
      </c>
      <c r="H40" s="193" t="n">
        <f aca="false">SUM(H38:H39)</f>
        <v>0</v>
      </c>
      <c r="I40" s="193" t="n">
        <f aca="false">SUM(I38:I39)</f>
        <v>0</v>
      </c>
      <c r="J40" s="193" t="n">
        <f aca="false">SUM(J38:J39)</f>
        <v>0</v>
      </c>
      <c r="K40" s="193" t="n">
        <f aca="false">SUM(K38:K39)</f>
        <v>0</v>
      </c>
      <c r="L40" s="193" t="n">
        <f aca="false">SUM(L38:L39)</f>
        <v>0</v>
      </c>
      <c r="M40" s="193" t="n">
        <f aca="false">SUM(M38:M39)</f>
        <v>60</v>
      </c>
      <c r="N40" s="193" t="n">
        <f aca="false">SUM(N38:N39)</f>
        <v>0</v>
      </c>
      <c r="O40" s="193" t="n">
        <f aca="false">SUM(O38:O39)</f>
        <v>0</v>
      </c>
      <c r="P40" s="193" t="n">
        <f aca="false">SUM(P38:P39)</f>
        <v>0</v>
      </c>
      <c r="Q40" s="193" t="n">
        <f aca="false">SUM(Q38:Q39)</f>
        <v>685</v>
      </c>
      <c r="R40" s="193" t="n">
        <f aca="false">SUM(R38:R39)</f>
        <v>778</v>
      </c>
      <c r="S40" s="193" t="n">
        <f aca="false">SUM(S38:S39)</f>
        <v>1463</v>
      </c>
      <c r="T40" s="193"/>
      <c r="U40" s="193" t="n">
        <f aca="false">SUM(U38:U39)</f>
        <v>60</v>
      </c>
      <c r="V40" s="193" t="n">
        <f aca="false">SUM(V38:V39)</f>
        <v>43.5</v>
      </c>
      <c r="W40" s="193" t="n">
        <f aca="false">SUM(W38:W39)</f>
        <v>30</v>
      </c>
      <c r="X40" s="193" t="n">
        <f aca="false">SUM(X38:X39)</f>
        <v>17</v>
      </c>
      <c r="Y40" s="193" t="n">
        <f aca="false">SUM(Y38:Y39)</f>
        <v>38.5</v>
      </c>
      <c r="Z40" s="193" t="n">
        <f aca="false">SUM(Z38:Z39)</f>
        <v>0</v>
      </c>
      <c r="AA40" s="193" t="n">
        <f aca="false">SUM(AA38:AA39)</f>
        <v>200</v>
      </c>
      <c r="AB40" s="193" t="n">
        <f aca="false">SUM(AB38:AB39)</f>
        <v>160</v>
      </c>
      <c r="AC40" s="193" t="n">
        <f aca="false">SUM(AC38:AC39)</f>
        <v>60</v>
      </c>
      <c r="AD40" s="193" t="n">
        <f aca="false">SUM(AD38:AD39)</f>
        <v>0</v>
      </c>
      <c r="AE40" s="193" t="n">
        <f aca="false">SUM(AE38:AE39)</f>
        <v>0</v>
      </c>
      <c r="AF40" s="193" t="n">
        <f aca="false">SUM(AF38:AF39)</f>
        <v>0</v>
      </c>
      <c r="AG40" s="193" t="n">
        <f aca="false">SUM(AG38:AG39)</f>
        <v>0</v>
      </c>
      <c r="AH40" s="193" t="n">
        <f aca="false">SUM(AH38:AH39)</f>
        <v>0</v>
      </c>
      <c r="AI40" s="193" t="n">
        <f aca="false">SUM(AI38:AI39)</f>
        <v>0</v>
      </c>
      <c r="AJ40" s="193" t="n">
        <f aca="false">SUM(AJ38:AJ39)</f>
        <v>0</v>
      </c>
      <c r="AK40" s="193" t="n">
        <f aca="false">SUM(AK38:AK39)</f>
        <v>0</v>
      </c>
      <c r="AL40" s="193" t="n">
        <f aca="false">SUM(AL38:AL39)</f>
        <v>0</v>
      </c>
      <c r="AM40" s="193" t="n">
        <f aca="false">SUM(AM38:AM39)</f>
        <v>80</v>
      </c>
      <c r="AN40" s="193" t="n">
        <f aca="false">SUM(AN38:AN39)</f>
        <v>375</v>
      </c>
      <c r="AO40" s="193" t="n">
        <f aca="false">SUM(AO38:AO39)</f>
        <v>420</v>
      </c>
      <c r="AP40" s="193" t="n">
        <f aca="false">SUM(AP38:AP39)</f>
        <v>875</v>
      </c>
      <c r="AQ40" s="193"/>
      <c r="AR40" s="193" t="n">
        <f aca="false">SUM(AR38:AR39)</f>
        <v>60</v>
      </c>
      <c r="AS40" s="193" t="n">
        <f aca="false">SUM(AS38:AS39)</f>
        <v>36.5</v>
      </c>
      <c r="AT40" s="193" t="n">
        <f aca="false">SUM(AT38:AT39)</f>
        <v>32</v>
      </c>
      <c r="AU40" s="193" t="n">
        <f aca="false">SUM(AU38:AU39)</f>
        <v>9</v>
      </c>
      <c r="AV40" s="193" t="n">
        <f aca="false">SUM(AV38:AV39)</f>
        <v>41</v>
      </c>
      <c r="AW40" s="193" t="n">
        <f aca="false">SUM(AW38:AW39)</f>
        <v>0</v>
      </c>
      <c r="AX40" s="194" t="n">
        <f aca="false">SUM(AX38:AX39)</f>
        <v>2338</v>
      </c>
      <c r="AY40" s="194" t="n">
        <f aca="false">SUM(AY38:AY39)</f>
        <v>120</v>
      </c>
    </row>
    <row r="41" customFormat="false" ht="12.75" hidden="false" customHeight="false" outlineLevel="0" collapsed="false">
      <c r="C41" s="96" t="s">
        <v>77</v>
      </c>
    </row>
    <row r="42" customFormat="false" ht="12.75" hidden="false" customHeight="false" outlineLevel="0" collapsed="false">
      <c r="C42" s="96" t="s">
        <v>96</v>
      </c>
    </row>
    <row r="46" customFormat="false" ht="12.75" hidden="false" customHeight="false" outlineLevel="0" collapsed="false">
      <c r="C46" s="195" t="n">
        <v>44285</v>
      </c>
      <c r="O46" s="1" t="s">
        <v>78</v>
      </c>
      <c r="AK46" s="98" t="s">
        <v>79</v>
      </c>
      <c r="AL46" s="98"/>
      <c r="AM46" s="98"/>
      <c r="AN46" s="98"/>
      <c r="AO46" s="98"/>
      <c r="AP46" s="98"/>
      <c r="AQ46" s="98"/>
    </row>
    <row r="47" customFormat="false" ht="12.75" hidden="false" customHeight="false" outlineLevel="0" collapsed="false">
      <c r="C47" s="99" t="s">
        <v>80</v>
      </c>
      <c r="M47" s="100"/>
      <c r="O47" s="98" t="s">
        <v>81</v>
      </c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K47" s="98" t="s">
        <v>82</v>
      </c>
      <c r="AL47" s="98"/>
      <c r="AM47" s="98"/>
      <c r="AN47" s="98"/>
      <c r="AO47" s="98"/>
      <c r="AP47" s="98"/>
      <c r="AQ47" s="98"/>
    </row>
    <row r="52" customFormat="false" ht="25.5" hidden="false" customHeight="false" outlineLevel="0" collapsed="false">
      <c r="E52" s="196" t="s">
        <v>138</v>
      </c>
    </row>
    <row r="53" customFormat="false" ht="38.25" hidden="false" customHeight="false" outlineLevel="0" collapsed="false">
      <c r="C53" s="182" t="s">
        <v>139</v>
      </c>
      <c r="D53" s="32" t="n">
        <f aca="false">V40+AS40</f>
        <v>80</v>
      </c>
      <c r="E53" s="56"/>
    </row>
    <row r="54" customFormat="false" ht="12.75" hidden="false" customHeight="false" outlineLevel="0" collapsed="false">
      <c r="C54" s="182" t="s">
        <v>32</v>
      </c>
      <c r="D54" s="32" t="n">
        <f aca="false">R40+AO40</f>
        <v>1198</v>
      </c>
      <c r="E54" s="56"/>
    </row>
    <row r="55" customFormat="false" ht="12.75" hidden="false" customHeight="false" outlineLevel="0" collapsed="false">
      <c r="C55" s="182" t="s">
        <v>140</v>
      </c>
      <c r="D55" s="32" t="n">
        <f aca="false">Q40+AN40</f>
        <v>1060</v>
      </c>
      <c r="E55" s="56"/>
    </row>
    <row r="56" customFormat="false" ht="25.5" hidden="false" customHeight="false" outlineLevel="0" collapsed="false">
      <c r="C56" s="182" t="s">
        <v>141</v>
      </c>
      <c r="D56" s="32" t="n">
        <f aca="false">W40+AT40</f>
        <v>62</v>
      </c>
      <c r="E56" s="56" t="s">
        <v>142</v>
      </c>
      <c r="F56" s="1" t="s">
        <v>143</v>
      </c>
    </row>
    <row r="57" customFormat="false" ht="38.25" hidden="false" customHeight="false" outlineLevel="0" collapsed="false">
      <c r="C57" s="182" t="s">
        <v>144</v>
      </c>
      <c r="D57" s="32" t="n">
        <f aca="false">X40+AU40</f>
        <v>26</v>
      </c>
      <c r="E57" s="56" t="s">
        <v>145</v>
      </c>
      <c r="F57" s="1" t="s">
        <v>143</v>
      </c>
    </row>
    <row r="58" customFormat="false" ht="76.5" hidden="false" customHeight="false" outlineLevel="0" collapsed="false">
      <c r="C58" s="198" t="s">
        <v>146</v>
      </c>
      <c r="D58" s="32" t="n">
        <f aca="false">Y40+AV40</f>
        <v>79.5</v>
      </c>
      <c r="E58" s="56" t="s">
        <v>147</v>
      </c>
      <c r="F58" s="1" t="s">
        <v>143</v>
      </c>
    </row>
    <row r="59" customFormat="false" ht="38.25" hidden="false" customHeight="false" outlineLevel="0" collapsed="false">
      <c r="C59" s="198" t="s">
        <v>148</v>
      </c>
      <c r="D59" s="32" t="n">
        <f aca="false">Z40+AW40</f>
        <v>0</v>
      </c>
      <c r="E59" s="56" t="s">
        <v>149</v>
      </c>
      <c r="F59" s="1" t="s">
        <v>143</v>
      </c>
    </row>
    <row r="60" customFormat="false" ht="12.75" hidden="false" customHeight="false" outlineLevel="0" collapsed="false">
      <c r="C60" s="198" t="s">
        <v>150</v>
      </c>
      <c r="D60" s="56" t="n">
        <v>120</v>
      </c>
      <c r="E60" s="56"/>
    </row>
  </sheetData>
  <sheetProtection sheet="true" password="c901" selectLockedCells="true" selectUnlockedCells="true"/>
  <mergeCells count="15">
    <mergeCell ref="AO2:AS2"/>
    <mergeCell ref="AO4:AS4"/>
    <mergeCell ref="A6:AY6"/>
    <mergeCell ref="A16:A17"/>
    <mergeCell ref="C16:C17"/>
    <mergeCell ref="D16:Z16"/>
    <mergeCell ref="AA16:AW16"/>
    <mergeCell ref="AX16:AX17"/>
    <mergeCell ref="AY16:AY17"/>
    <mergeCell ref="A38:C38"/>
    <mergeCell ref="A39:C39"/>
    <mergeCell ref="A40:C40"/>
    <mergeCell ref="AK46:AQ46"/>
    <mergeCell ref="O47:U47"/>
    <mergeCell ref="AK47:AQ47"/>
  </mergeCells>
  <dataValidations count="1">
    <dataValidation allowBlank="true" operator="between" showDropDown="false" showErrorMessage="true" showInputMessage="false" sqref="B18:B37" type="list">
      <formula1>RodzajeZajec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Y6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265625" defaultRowHeight="12.75" zeroHeight="false" outlineLevelRow="0" outlineLevelCol="0"/>
  <cols>
    <col collapsed="false" customWidth="true" hidden="false" outlineLevel="0" max="1" min="1" style="1" width="4.62"/>
    <col collapsed="false" customWidth="true" hidden="false" outlineLevel="0" max="2" min="2" style="1" width="14.04"/>
    <col collapsed="false" customWidth="true" hidden="false" outlineLevel="0" max="3" min="3" style="1" width="38.13"/>
    <col collapsed="false" customWidth="true" hidden="false" outlineLevel="0" max="4" min="4" style="1" width="8.06"/>
    <col collapsed="false" customWidth="true" hidden="false" outlineLevel="0" max="5" min="5" style="1" width="7.76"/>
    <col collapsed="false" customWidth="true" hidden="false" outlineLevel="0" max="16" min="6" style="1" width="5.82"/>
    <col collapsed="false" customWidth="true" hidden="false" outlineLevel="0" max="18" min="17" style="1" width="6.87"/>
    <col collapsed="false" customWidth="true" hidden="false" outlineLevel="0" max="19" min="19" style="1" width="7.17"/>
    <col collapsed="false" customWidth="true" hidden="false" outlineLevel="0" max="20" min="20" style="1" width="5.82"/>
    <col collapsed="false" customWidth="true" hidden="false" outlineLevel="0" max="21" min="21" style="2" width="5.82"/>
    <col collapsed="false" customWidth="true" hidden="false" outlineLevel="0" max="26" min="22" style="1" width="5.82"/>
    <col collapsed="false" customWidth="true" hidden="false" outlineLevel="0" max="28" min="27" style="1" width="7.02"/>
    <col collapsed="false" customWidth="true" hidden="false" outlineLevel="0" max="39" min="29" style="1" width="5.82"/>
    <col collapsed="false" customWidth="true" hidden="false" outlineLevel="0" max="40" min="40" style="1" width="6.87"/>
    <col collapsed="false" customWidth="true" hidden="false" outlineLevel="0" max="41" min="41" style="1" width="7.02"/>
    <col collapsed="false" customWidth="true" hidden="false" outlineLevel="0" max="42" min="42" style="1" width="7.17"/>
    <col collapsed="false" customWidth="true" hidden="false" outlineLevel="0" max="43" min="43" style="1" width="5.82"/>
    <col collapsed="false" customWidth="true" hidden="false" outlineLevel="0" max="44" min="44" style="2" width="5.67"/>
    <col collapsed="false" customWidth="true" hidden="false" outlineLevel="0" max="49" min="45" style="1" width="5.67"/>
    <col collapsed="false" customWidth="true" hidden="false" outlineLevel="0" max="50" min="50" style="1" width="7.76"/>
    <col collapsed="false" customWidth="true" hidden="false" outlineLevel="0" max="51" min="51" style="1" width="7.02"/>
    <col collapsed="false" customWidth="false" hidden="false" outlineLevel="0" max="257" min="52" style="1" width="9.26"/>
  </cols>
  <sheetData>
    <row r="1" customFormat="false" ht="12.75" hidden="false" customHeight="false" outlineLevel="0" collapsed="false">
      <c r="AO1" s="1" t="s">
        <v>0</v>
      </c>
    </row>
    <row r="2" customFormat="false" ht="12.75" hidden="false" customHeight="false" outlineLevel="0" collapsed="false">
      <c r="AO2" s="3" t="s">
        <v>1</v>
      </c>
      <c r="AP2" s="3"/>
      <c r="AQ2" s="3"/>
      <c r="AR2" s="3"/>
      <c r="AS2" s="3"/>
    </row>
    <row r="3" customFormat="false" ht="12.75" hidden="false" customHeight="false" outlineLevel="0" collapsed="false">
      <c r="AO3" s="1" t="s">
        <v>2</v>
      </c>
    </row>
    <row r="4" customFormat="false" ht="12.75" hidden="false" customHeight="false" outlineLevel="0" collapsed="false">
      <c r="AO4" s="3" t="s">
        <v>3</v>
      </c>
      <c r="AP4" s="3"/>
      <c r="AQ4" s="3"/>
      <c r="AR4" s="3"/>
      <c r="AS4" s="3"/>
    </row>
    <row r="6" s="5" customFormat="true" ht="20.1" hidden="false" customHeight="true" outlineLevel="0" collapsed="false">
      <c r="A6" s="4" t="s">
        <v>110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8" s="6" customFormat="true" ht="15" hidden="false" customHeight="true" outlineLevel="0" collapsed="false">
      <c r="A8" s="6" t="s">
        <v>5</v>
      </c>
      <c r="U8" s="7"/>
      <c r="V8" s="8"/>
      <c r="W8" s="8"/>
      <c r="X8" s="8"/>
      <c r="Y8" s="8"/>
      <c r="AR8" s="9"/>
    </row>
    <row r="9" s="6" customFormat="true" ht="15" hidden="false" customHeight="true" outlineLevel="0" collapsed="false">
      <c r="A9" s="6" t="s">
        <v>6</v>
      </c>
      <c r="S9" s="6" t="s">
        <v>7</v>
      </c>
      <c r="U9" s="9"/>
      <c r="AR9" s="9"/>
    </row>
    <row r="10" s="6" customFormat="true" ht="15" hidden="false" customHeight="true" outlineLevel="0" collapsed="false">
      <c r="A10" s="6" t="s">
        <v>165</v>
      </c>
      <c r="U10" s="9"/>
      <c r="AR10" s="9"/>
    </row>
    <row r="11" s="6" customFormat="true" ht="15" hidden="false" customHeight="true" outlineLevel="0" collapsed="false">
      <c r="A11" s="6" t="s">
        <v>9</v>
      </c>
      <c r="U11" s="9"/>
      <c r="AR11" s="9"/>
    </row>
    <row r="12" customFormat="false" ht="15" hidden="false" customHeight="true" outlineLevel="0" collapsed="false">
      <c r="A12" s="6" t="s">
        <v>10</v>
      </c>
    </row>
    <row r="14" customFormat="false" ht="13.5" hidden="false" customHeight="false" outlineLevel="0" collapsed="false"/>
    <row r="15" customFormat="false" ht="13.5" hidden="false" customHeight="true" outlineLevel="0" collapsed="false">
      <c r="A15" s="10" t="s">
        <v>11</v>
      </c>
      <c r="B15" s="11"/>
      <c r="C15" s="144" t="s">
        <v>12</v>
      </c>
      <c r="D15" s="13" t="s">
        <v>13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 t="s">
        <v>14</v>
      </c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45" t="s">
        <v>15</v>
      </c>
      <c r="AY15" s="15" t="s">
        <v>16</v>
      </c>
    </row>
    <row r="16" customFormat="false" ht="398.25" hidden="false" customHeight="false" outlineLevel="0" collapsed="false">
      <c r="A16" s="10"/>
      <c r="B16" s="212" t="s">
        <v>17</v>
      </c>
      <c r="C16" s="144"/>
      <c r="D16" s="17" t="s">
        <v>18</v>
      </c>
      <c r="E16" s="18" t="s">
        <v>19</v>
      </c>
      <c r="F16" s="19" t="s">
        <v>20</v>
      </c>
      <c r="G16" s="19" t="s">
        <v>21</v>
      </c>
      <c r="H16" s="19" t="s">
        <v>22</v>
      </c>
      <c r="I16" s="19" t="s">
        <v>23</v>
      </c>
      <c r="J16" s="19" t="s">
        <v>24</v>
      </c>
      <c r="K16" s="19" t="s">
        <v>25</v>
      </c>
      <c r="L16" s="20" t="s">
        <v>26</v>
      </c>
      <c r="M16" s="19" t="s">
        <v>27</v>
      </c>
      <c r="N16" s="19" t="s">
        <v>28</v>
      </c>
      <c r="O16" s="19" t="s">
        <v>29</v>
      </c>
      <c r="P16" s="19" t="s">
        <v>30</v>
      </c>
      <c r="Q16" s="19" t="s">
        <v>31</v>
      </c>
      <c r="R16" s="19" t="s">
        <v>32</v>
      </c>
      <c r="S16" s="19" t="s">
        <v>33</v>
      </c>
      <c r="T16" s="19" t="s">
        <v>34</v>
      </c>
      <c r="U16" s="23" t="s">
        <v>35</v>
      </c>
      <c r="V16" s="19" t="s">
        <v>36</v>
      </c>
      <c r="W16" s="19" t="s">
        <v>37</v>
      </c>
      <c r="X16" s="19" t="s">
        <v>38</v>
      </c>
      <c r="Y16" s="19" t="s">
        <v>39</v>
      </c>
      <c r="Z16" s="22" t="s">
        <v>40</v>
      </c>
      <c r="AA16" s="18" t="s">
        <v>18</v>
      </c>
      <c r="AB16" s="19" t="s">
        <v>19</v>
      </c>
      <c r="AC16" s="18" t="s">
        <v>20</v>
      </c>
      <c r="AD16" s="18" t="s">
        <v>21</v>
      </c>
      <c r="AE16" s="18" t="s">
        <v>22</v>
      </c>
      <c r="AF16" s="18" t="s">
        <v>23</v>
      </c>
      <c r="AG16" s="18" t="s">
        <v>24</v>
      </c>
      <c r="AH16" s="19" t="s">
        <v>41</v>
      </c>
      <c r="AI16" s="19" t="s">
        <v>26</v>
      </c>
      <c r="AJ16" s="19" t="s">
        <v>27</v>
      </c>
      <c r="AK16" s="19" t="s">
        <v>28</v>
      </c>
      <c r="AL16" s="19" t="s">
        <v>29</v>
      </c>
      <c r="AM16" s="19" t="s">
        <v>30</v>
      </c>
      <c r="AN16" s="19" t="s">
        <v>31</v>
      </c>
      <c r="AO16" s="20" t="s">
        <v>32</v>
      </c>
      <c r="AP16" s="19" t="s">
        <v>33</v>
      </c>
      <c r="AQ16" s="19" t="s">
        <v>34</v>
      </c>
      <c r="AR16" s="23" t="s">
        <v>35</v>
      </c>
      <c r="AS16" s="19" t="s">
        <v>36</v>
      </c>
      <c r="AT16" s="19" t="s">
        <v>37</v>
      </c>
      <c r="AU16" s="19" t="s">
        <v>38</v>
      </c>
      <c r="AV16" s="19" t="s">
        <v>39</v>
      </c>
      <c r="AW16" s="22" t="s">
        <v>40</v>
      </c>
      <c r="AX16" s="145"/>
      <c r="AY16" s="15"/>
    </row>
    <row r="17" customFormat="false" ht="15" hidden="false" customHeight="true" outlineLevel="0" collapsed="false">
      <c r="A17" s="27" t="n">
        <v>1</v>
      </c>
      <c r="B17" s="146" t="s">
        <v>42</v>
      </c>
      <c r="C17" s="213" t="s">
        <v>112</v>
      </c>
      <c r="D17" s="162" t="n">
        <v>20</v>
      </c>
      <c r="E17" s="39" t="n">
        <v>10</v>
      </c>
      <c r="F17" s="32"/>
      <c r="G17" s="32"/>
      <c r="H17" s="32"/>
      <c r="I17" s="32"/>
      <c r="J17" s="32"/>
      <c r="K17" s="32"/>
      <c r="L17" s="77"/>
      <c r="M17" s="32"/>
      <c r="N17" s="32"/>
      <c r="O17" s="32"/>
      <c r="P17" s="32"/>
      <c r="Q17" s="32" t="n">
        <v>15</v>
      </c>
      <c r="R17" s="32" t="n">
        <f aca="false">SUM(D17:O17)</f>
        <v>30</v>
      </c>
      <c r="S17" s="32" t="n">
        <f aca="false">SUM(D17:Q17)</f>
        <v>45</v>
      </c>
      <c r="T17" s="56" t="s">
        <v>113</v>
      </c>
      <c r="U17" s="108" t="n">
        <v>1</v>
      </c>
      <c r="V17" s="32" t="n">
        <v>1</v>
      </c>
      <c r="W17" s="32"/>
      <c r="X17" s="32" t="n">
        <v>1</v>
      </c>
      <c r="Y17" s="32"/>
      <c r="Z17" s="109"/>
      <c r="AA17" s="39"/>
      <c r="AB17" s="32"/>
      <c r="AC17" s="39"/>
      <c r="AD17" s="39"/>
      <c r="AE17" s="39"/>
      <c r="AF17" s="39"/>
      <c r="AG17" s="39"/>
      <c r="AH17" s="39"/>
      <c r="AI17" s="32"/>
      <c r="AJ17" s="32"/>
      <c r="AK17" s="32"/>
      <c r="AL17" s="32"/>
      <c r="AM17" s="32"/>
      <c r="AN17" s="32"/>
      <c r="AO17" s="77"/>
      <c r="AP17" s="32"/>
      <c r="AQ17" s="56"/>
      <c r="AR17" s="108"/>
      <c r="AS17" s="32"/>
      <c r="AT17" s="32"/>
      <c r="AU17" s="32"/>
      <c r="AV17" s="32"/>
      <c r="AW17" s="109"/>
      <c r="AX17" s="40" t="n">
        <f aca="false">S17+AP17</f>
        <v>45</v>
      </c>
      <c r="AY17" s="41" t="n">
        <f aca="false">U17+AR17</f>
        <v>1</v>
      </c>
    </row>
    <row r="18" customFormat="false" ht="15" hidden="false" customHeight="true" outlineLevel="0" collapsed="false">
      <c r="A18" s="27" t="n">
        <v>2</v>
      </c>
      <c r="B18" s="146" t="s">
        <v>42</v>
      </c>
      <c r="C18" s="213" t="s">
        <v>114</v>
      </c>
      <c r="D18" s="162" t="n">
        <v>15</v>
      </c>
      <c r="E18" s="39" t="n">
        <v>15</v>
      </c>
      <c r="F18" s="32"/>
      <c r="G18" s="32"/>
      <c r="H18" s="32"/>
      <c r="I18" s="32"/>
      <c r="J18" s="32"/>
      <c r="K18" s="32"/>
      <c r="L18" s="77"/>
      <c r="M18" s="32"/>
      <c r="N18" s="32"/>
      <c r="O18" s="32"/>
      <c r="P18" s="32"/>
      <c r="Q18" s="32" t="n">
        <v>25</v>
      </c>
      <c r="R18" s="32" t="n">
        <f aca="false">SUM(D18:O18)</f>
        <v>30</v>
      </c>
      <c r="S18" s="32" t="n">
        <f aca="false">SUM(D18:Q18)</f>
        <v>55</v>
      </c>
      <c r="T18" s="56" t="s">
        <v>115</v>
      </c>
      <c r="U18" s="108" t="n">
        <v>2</v>
      </c>
      <c r="V18" s="32" t="n">
        <v>1.5</v>
      </c>
      <c r="W18" s="32"/>
      <c r="X18" s="32" t="n">
        <v>2</v>
      </c>
      <c r="Y18" s="32" t="n">
        <v>2</v>
      </c>
      <c r="Z18" s="109"/>
      <c r="AA18" s="39"/>
      <c r="AB18" s="32"/>
      <c r="AC18" s="39"/>
      <c r="AD18" s="39"/>
      <c r="AE18" s="39"/>
      <c r="AF18" s="39"/>
      <c r="AG18" s="39"/>
      <c r="AH18" s="39"/>
      <c r="AI18" s="32"/>
      <c r="AJ18" s="32"/>
      <c r="AK18" s="32"/>
      <c r="AL18" s="32"/>
      <c r="AM18" s="32"/>
      <c r="AN18" s="32"/>
      <c r="AO18" s="77"/>
      <c r="AP18" s="32"/>
      <c r="AQ18" s="56"/>
      <c r="AR18" s="108"/>
      <c r="AS18" s="32"/>
      <c r="AT18" s="32"/>
      <c r="AU18" s="32"/>
      <c r="AV18" s="32"/>
      <c r="AW18" s="109"/>
      <c r="AX18" s="40" t="n">
        <f aca="false">S18+AP18</f>
        <v>55</v>
      </c>
      <c r="AY18" s="41" t="n">
        <f aca="false">U18+AR18</f>
        <v>2</v>
      </c>
    </row>
    <row r="19" customFormat="false" ht="15" hidden="false" customHeight="true" outlineLevel="0" collapsed="false">
      <c r="A19" s="27" t="n">
        <v>3</v>
      </c>
      <c r="B19" s="146" t="s">
        <v>42</v>
      </c>
      <c r="C19" s="213" t="s">
        <v>154</v>
      </c>
      <c r="D19" s="162"/>
      <c r="E19" s="39"/>
      <c r="F19" s="32"/>
      <c r="G19" s="32"/>
      <c r="H19" s="32"/>
      <c r="I19" s="32"/>
      <c r="J19" s="32"/>
      <c r="K19" s="32"/>
      <c r="L19" s="77"/>
      <c r="M19" s="32"/>
      <c r="N19" s="32"/>
      <c r="O19" s="32"/>
      <c r="P19" s="32"/>
      <c r="Q19" s="32"/>
      <c r="R19" s="32"/>
      <c r="S19" s="32"/>
      <c r="T19" s="56"/>
      <c r="U19" s="108"/>
      <c r="V19" s="32"/>
      <c r="W19" s="32"/>
      <c r="X19" s="32"/>
      <c r="Y19" s="32"/>
      <c r="Z19" s="109"/>
      <c r="AA19" s="39" t="n">
        <v>15</v>
      </c>
      <c r="AB19" s="32" t="n">
        <v>15</v>
      </c>
      <c r="AC19" s="39"/>
      <c r="AD19" s="39"/>
      <c r="AE19" s="39"/>
      <c r="AF19" s="39"/>
      <c r="AG19" s="39"/>
      <c r="AH19" s="39"/>
      <c r="AI19" s="32"/>
      <c r="AJ19" s="32"/>
      <c r="AK19" s="32"/>
      <c r="AL19" s="32"/>
      <c r="AM19" s="32"/>
      <c r="AN19" s="32" t="n">
        <v>30</v>
      </c>
      <c r="AO19" s="77" t="n">
        <f aca="false">SUM(AA19:AL19)</f>
        <v>30</v>
      </c>
      <c r="AP19" s="32" t="n">
        <f aca="false">SUM(AA19:AN19)</f>
        <v>60</v>
      </c>
      <c r="AQ19" s="56" t="s">
        <v>44</v>
      </c>
      <c r="AR19" s="108" t="n">
        <v>4</v>
      </c>
      <c r="AS19" s="32" t="n">
        <v>3.5</v>
      </c>
      <c r="AT19" s="32"/>
      <c r="AU19" s="32" t="n">
        <v>3</v>
      </c>
      <c r="AV19" s="32" t="n">
        <v>3</v>
      </c>
      <c r="AW19" s="109"/>
      <c r="AX19" s="40" t="n">
        <f aca="false">S19+AP19</f>
        <v>60</v>
      </c>
      <c r="AY19" s="41" t="n">
        <f aca="false">U19+AR19</f>
        <v>4</v>
      </c>
    </row>
    <row r="20" customFormat="false" ht="15" hidden="false" customHeight="true" outlineLevel="0" collapsed="false">
      <c r="A20" s="27" t="n">
        <v>4</v>
      </c>
      <c r="B20" s="146" t="s">
        <v>42</v>
      </c>
      <c r="C20" s="107" t="s">
        <v>166</v>
      </c>
      <c r="D20" s="178" t="n">
        <v>20</v>
      </c>
      <c r="E20" s="170"/>
      <c r="F20" s="32" t="n">
        <v>15</v>
      </c>
      <c r="G20" s="32"/>
      <c r="H20" s="32"/>
      <c r="I20" s="32"/>
      <c r="J20" s="32"/>
      <c r="K20" s="32"/>
      <c r="L20" s="77"/>
      <c r="M20" s="32"/>
      <c r="N20" s="32"/>
      <c r="O20" s="32"/>
      <c r="P20" s="32"/>
      <c r="Q20" s="31" t="n">
        <v>30</v>
      </c>
      <c r="R20" s="32" t="n">
        <f aca="false">SUM(D20:O20)</f>
        <v>35</v>
      </c>
      <c r="S20" s="32" t="n">
        <f aca="false">SUM(D20:Q20)</f>
        <v>65</v>
      </c>
      <c r="T20" s="56" t="s">
        <v>44</v>
      </c>
      <c r="U20" s="108" t="n">
        <v>2</v>
      </c>
      <c r="V20" s="32" t="n">
        <v>1.5</v>
      </c>
      <c r="W20" s="32"/>
      <c r="X20" s="32" t="n">
        <v>2</v>
      </c>
      <c r="Y20" s="32"/>
      <c r="Z20" s="109"/>
      <c r="AA20" s="39"/>
      <c r="AB20" s="32"/>
      <c r="AC20" s="39"/>
      <c r="AD20" s="39"/>
      <c r="AE20" s="39"/>
      <c r="AF20" s="39"/>
      <c r="AG20" s="39"/>
      <c r="AH20" s="39"/>
      <c r="AI20" s="32"/>
      <c r="AJ20" s="32"/>
      <c r="AK20" s="32"/>
      <c r="AL20" s="32"/>
      <c r="AM20" s="32"/>
      <c r="AN20" s="32"/>
      <c r="AO20" s="77"/>
      <c r="AP20" s="32"/>
      <c r="AQ20" s="56"/>
      <c r="AR20" s="108"/>
      <c r="AS20" s="32"/>
      <c r="AT20" s="32"/>
      <c r="AU20" s="32"/>
      <c r="AV20" s="32"/>
      <c r="AW20" s="109"/>
      <c r="AX20" s="40" t="n">
        <f aca="false">S20+AP20</f>
        <v>65</v>
      </c>
      <c r="AY20" s="41" t="n">
        <f aca="false">U20+AR20</f>
        <v>2</v>
      </c>
    </row>
    <row r="21" customFormat="false" ht="27" hidden="false" customHeight="true" outlineLevel="0" collapsed="false">
      <c r="A21" s="27" t="n">
        <v>5</v>
      </c>
      <c r="B21" s="146" t="s">
        <v>42</v>
      </c>
      <c r="C21" s="117" t="s">
        <v>155</v>
      </c>
      <c r="D21" s="178" t="n">
        <v>20</v>
      </c>
      <c r="E21" s="170" t="n">
        <v>15</v>
      </c>
      <c r="F21" s="32"/>
      <c r="G21" s="32"/>
      <c r="H21" s="32"/>
      <c r="I21" s="32"/>
      <c r="J21" s="32"/>
      <c r="K21" s="32"/>
      <c r="L21" s="77"/>
      <c r="M21" s="32"/>
      <c r="N21" s="32"/>
      <c r="O21" s="32"/>
      <c r="P21" s="32"/>
      <c r="Q21" s="31" t="n">
        <v>30</v>
      </c>
      <c r="R21" s="32" t="n">
        <f aca="false">SUM(D21:O21)</f>
        <v>35</v>
      </c>
      <c r="S21" s="32" t="n">
        <f aca="false">SUM(D21:Q21)</f>
        <v>65</v>
      </c>
      <c r="T21" s="56" t="s">
        <v>44</v>
      </c>
      <c r="U21" s="108" t="n">
        <v>2</v>
      </c>
      <c r="V21" s="32" t="n">
        <v>1.5</v>
      </c>
      <c r="W21" s="32"/>
      <c r="X21" s="32"/>
      <c r="Y21" s="32"/>
      <c r="Z21" s="109"/>
      <c r="AA21" s="39"/>
      <c r="AB21" s="32"/>
      <c r="AC21" s="39"/>
      <c r="AD21" s="39"/>
      <c r="AE21" s="39"/>
      <c r="AF21" s="39"/>
      <c r="AG21" s="39"/>
      <c r="AH21" s="39"/>
      <c r="AI21" s="32"/>
      <c r="AJ21" s="32"/>
      <c r="AK21" s="32"/>
      <c r="AL21" s="32"/>
      <c r="AM21" s="32"/>
      <c r="AN21" s="32"/>
      <c r="AO21" s="77"/>
      <c r="AP21" s="32"/>
      <c r="AQ21" s="56"/>
      <c r="AR21" s="108"/>
      <c r="AS21" s="32"/>
      <c r="AT21" s="32"/>
      <c r="AU21" s="32"/>
      <c r="AV21" s="32"/>
      <c r="AW21" s="109"/>
      <c r="AX21" s="40" t="n">
        <f aca="false">S21+AP21</f>
        <v>65</v>
      </c>
      <c r="AY21" s="41" t="n">
        <f aca="false">U21+AR21</f>
        <v>2</v>
      </c>
    </row>
    <row r="22" customFormat="false" ht="15" hidden="false" customHeight="true" outlineLevel="0" collapsed="false">
      <c r="A22" s="27" t="n">
        <v>6</v>
      </c>
      <c r="B22" s="146" t="s">
        <v>42</v>
      </c>
      <c r="C22" s="107" t="s">
        <v>117</v>
      </c>
      <c r="D22" s="178" t="n">
        <v>15</v>
      </c>
      <c r="E22" s="170" t="n">
        <v>15</v>
      </c>
      <c r="F22" s="32"/>
      <c r="G22" s="32"/>
      <c r="H22" s="32"/>
      <c r="I22" s="32"/>
      <c r="J22" s="32"/>
      <c r="K22" s="32"/>
      <c r="L22" s="77"/>
      <c r="M22" s="32"/>
      <c r="N22" s="32"/>
      <c r="O22" s="32"/>
      <c r="P22" s="32"/>
      <c r="Q22" s="31" t="n">
        <v>30</v>
      </c>
      <c r="R22" s="32" t="n">
        <f aca="false">SUM(D22:O22)</f>
        <v>30</v>
      </c>
      <c r="S22" s="32" t="n">
        <f aca="false">SUM(D22:Q22)</f>
        <v>60</v>
      </c>
      <c r="T22" s="56" t="s">
        <v>44</v>
      </c>
      <c r="U22" s="108" t="n">
        <v>2</v>
      </c>
      <c r="V22" s="32" t="n">
        <v>1.5</v>
      </c>
      <c r="W22" s="32"/>
      <c r="X22" s="32"/>
      <c r="Y22" s="32"/>
      <c r="Z22" s="109"/>
      <c r="AA22" s="39"/>
      <c r="AB22" s="32"/>
      <c r="AC22" s="39"/>
      <c r="AD22" s="39"/>
      <c r="AE22" s="39"/>
      <c r="AF22" s="39"/>
      <c r="AG22" s="39"/>
      <c r="AH22" s="39"/>
      <c r="AI22" s="32"/>
      <c r="AJ22" s="32"/>
      <c r="AK22" s="32"/>
      <c r="AL22" s="32"/>
      <c r="AM22" s="32"/>
      <c r="AN22" s="32"/>
      <c r="AO22" s="77"/>
      <c r="AP22" s="32"/>
      <c r="AQ22" s="56"/>
      <c r="AR22" s="108"/>
      <c r="AS22" s="32"/>
      <c r="AT22" s="32"/>
      <c r="AU22" s="32"/>
      <c r="AV22" s="32"/>
      <c r="AW22" s="109"/>
      <c r="AX22" s="40" t="n">
        <f aca="false">S22+AP22</f>
        <v>60</v>
      </c>
      <c r="AY22" s="41" t="n">
        <f aca="false">U22+AR22</f>
        <v>2</v>
      </c>
    </row>
    <row r="23" customFormat="false" ht="15" hidden="false" customHeight="true" outlineLevel="0" collapsed="false">
      <c r="A23" s="27" t="n">
        <v>7</v>
      </c>
      <c r="B23" s="146" t="s">
        <v>42</v>
      </c>
      <c r="C23" s="107" t="s">
        <v>167</v>
      </c>
      <c r="D23" s="178" t="n">
        <v>15</v>
      </c>
      <c r="E23" s="170" t="n">
        <v>10</v>
      </c>
      <c r="F23" s="32"/>
      <c r="G23" s="32"/>
      <c r="H23" s="32"/>
      <c r="I23" s="32"/>
      <c r="J23" s="32"/>
      <c r="K23" s="32"/>
      <c r="L23" s="77"/>
      <c r="M23" s="32"/>
      <c r="N23" s="32"/>
      <c r="O23" s="32"/>
      <c r="P23" s="32"/>
      <c r="Q23" s="31" t="n">
        <v>35</v>
      </c>
      <c r="R23" s="32" t="n">
        <f aca="false">SUM(D23:O23)</f>
        <v>25</v>
      </c>
      <c r="S23" s="32" t="n">
        <f aca="false">SUM(D23:Q23)</f>
        <v>60</v>
      </c>
      <c r="T23" s="56" t="s">
        <v>46</v>
      </c>
      <c r="U23" s="108" t="n">
        <v>2</v>
      </c>
      <c r="V23" s="32" t="n">
        <v>1.5</v>
      </c>
      <c r="W23" s="32"/>
      <c r="X23" s="32"/>
      <c r="Y23" s="32"/>
      <c r="Z23" s="109"/>
      <c r="AA23" s="39"/>
      <c r="AB23" s="32"/>
      <c r="AC23" s="39"/>
      <c r="AD23" s="39"/>
      <c r="AE23" s="39"/>
      <c r="AF23" s="39"/>
      <c r="AG23" s="39"/>
      <c r="AH23" s="39"/>
      <c r="AI23" s="32"/>
      <c r="AJ23" s="32"/>
      <c r="AK23" s="32"/>
      <c r="AL23" s="32"/>
      <c r="AM23" s="32"/>
      <c r="AN23" s="32"/>
      <c r="AO23" s="77"/>
      <c r="AP23" s="32"/>
      <c r="AQ23" s="56"/>
      <c r="AR23" s="108"/>
      <c r="AS23" s="32"/>
      <c r="AT23" s="32"/>
      <c r="AU23" s="32"/>
      <c r="AV23" s="32"/>
      <c r="AW23" s="109"/>
      <c r="AX23" s="40" t="n">
        <f aca="false">S23+AP23</f>
        <v>60</v>
      </c>
      <c r="AY23" s="41" t="n">
        <f aca="false">U23+AR23</f>
        <v>2</v>
      </c>
    </row>
    <row r="24" customFormat="false" ht="15" hidden="false" customHeight="true" outlineLevel="0" collapsed="false">
      <c r="A24" s="27" t="n">
        <v>8</v>
      </c>
      <c r="B24" s="146" t="s">
        <v>42</v>
      </c>
      <c r="C24" s="214" t="s">
        <v>168</v>
      </c>
      <c r="D24" s="178" t="n">
        <v>15</v>
      </c>
      <c r="E24" s="170" t="n">
        <v>15</v>
      </c>
      <c r="F24" s="32"/>
      <c r="G24" s="32"/>
      <c r="H24" s="32"/>
      <c r="I24" s="32"/>
      <c r="J24" s="32"/>
      <c r="K24" s="32"/>
      <c r="L24" s="77"/>
      <c r="M24" s="32"/>
      <c r="N24" s="32"/>
      <c r="O24" s="32"/>
      <c r="P24" s="32"/>
      <c r="Q24" s="31" t="n">
        <v>30</v>
      </c>
      <c r="R24" s="32" t="n">
        <f aca="false">SUM(D24:O24)</f>
        <v>30</v>
      </c>
      <c r="S24" s="32" t="n">
        <f aca="false">SUM(D24:Q24)</f>
        <v>60</v>
      </c>
      <c r="T24" s="56" t="s">
        <v>44</v>
      </c>
      <c r="U24" s="108" t="n">
        <v>2</v>
      </c>
      <c r="V24" s="32" t="n">
        <v>1.5</v>
      </c>
      <c r="W24" s="32"/>
      <c r="X24" s="32"/>
      <c r="Y24" s="32"/>
      <c r="Z24" s="109"/>
      <c r="AA24" s="39"/>
      <c r="AB24" s="32"/>
      <c r="AC24" s="39"/>
      <c r="AD24" s="39"/>
      <c r="AE24" s="39"/>
      <c r="AF24" s="39"/>
      <c r="AG24" s="39"/>
      <c r="AH24" s="39"/>
      <c r="AI24" s="32"/>
      <c r="AJ24" s="32"/>
      <c r="AK24" s="32"/>
      <c r="AL24" s="32"/>
      <c r="AM24" s="32"/>
      <c r="AN24" s="32"/>
      <c r="AO24" s="77"/>
      <c r="AP24" s="32"/>
      <c r="AQ24" s="56"/>
      <c r="AR24" s="108"/>
      <c r="AS24" s="32"/>
      <c r="AT24" s="32"/>
      <c r="AU24" s="32"/>
      <c r="AV24" s="32"/>
      <c r="AW24" s="109"/>
      <c r="AX24" s="40" t="n">
        <f aca="false">S24+AP24</f>
        <v>60</v>
      </c>
      <c r="AY24" s="41" t="n">
        <f aca="false">U24+AR24</f>
        <v>2</v>
      </c>
    </row>
    <row r="25" customFormat="false" ht="15" hidden="false" customHeight="true" outlineLevel="0" collapsed="false">
      <c r="A25" s="27" t="n">
        <v>9</v>
      </c>
      <c r="B25" s="146" t="s">
        <v>42</v>
      </c>
      <c r="C25" s="214" t="s">
        <v>119</v>
      </c>
      <c r="D25" s="178" t="n">
        <v>20</v>
      </c>
      <c r="E25" s="170" t="n">
        <v>15</v>
      </c>
      <c r="F25" s="32"/>
      <c r="G25" s="32"/>
      <c r="H25" s="32"/>
      <c r="I25" s="32"/>
      <c r="J25" s="32"/>
      <c r="K25" s="32"/>
      <c r="L25" s="77"/>
      <c r="M25" s="32"/>
      <c r="N25" s="32"/>
      <c r="O25" s="32"/>
      <c r="P25" s="32"/>
      <c r="Q25" s="31" t="n">
        <v>30</v>
      </c>
      <c r="R25" s="32" t="n">
        <f aca="false">SUM(D25:O25)</f>
        <v>35</v>
      </c>
      <c r="S25" s="32" t="n">
        <f aca="false">SUM(D25:Q25)</f>
        <v>65</v>
      </c>
      <c r="T25" s="56" t="s">
        <v>44</v>
      </c>
      <c r="U25" s="108" t="n">
        <v>2</v>
      </c>
      <c r="V25" s="32" t="n">
        <v>1.5</v>
      </c>
      <c r="W25" s="32"/>
      <c r="X25" s="32" t="n">
        <v>2</v>
      </c>
      <c r="Y25" s="32"/>
      <c r="Z25" s="109"/>
      <c r="AA25" s="39"/>
      <c r="AB25" s="32"/>
      <c r="AC25" s="39"/>
      <c r="AD25" s="39"/>
      <c r="AE25" s="39"/>
      <c r="AF25" s="39"/>
      <c r="AG25" s="39"/>
      <c r="AH25" s="39"/>
      <c r="AI25" s="32"/>
      <c r="AJ25" s="32"/>
      <c r="AK25" s="32"/>
      <c r="AL25" s="32"/>
      <c r="AM25" s="32"/>
      <c r="AN25" s="32"/>
      <c r="AO25" s="77"/>
      <c r="AP25" s="32"/>
      <c r="AQ25" s="56"/>
      <c r="AR25" s="108"/>
      <c r="AS25" s="32"/>
      <c r="AT25" s="32"/>
      <c r="AU25" s="32"/>
      <c r="AV25" s="32"/>
      <c r="AW25" s="109"/>
      <c r="AX25" s="40" t="n">
        <f aca="false">S25+AP25</f>
        <v>65</v>
      </c>
      <c r="AY25" s="41" t="n">
        <f aca="false">U25+AR25</f>
        <v>2</v>
      </c>
    </row>
    <row r="26" customFormat="false" ht="25.5" hidden="false" customHeight="false" outlineLevel="0" collapsed="false">
      <c r="A26" s="27" t="n">
        <v>10</v>
      </c>
      <c r="B26" s="146" t="s">
        <v>42</v>
      </c>
      <c r="C26" s="117" t="s">
        <v>169</v>
      </c>
      <c r="D26" s="178" t="n">
        <v>20</v>
      </c>
      <c r="E26" s="170" t="n">
        <v>15</v>
      </c>
      <c r="F26" s="108"/>
      <c r="G26" s="32"/>
      <c r="H26" s="32"/>
      <c r="I26" s="32"/>
      <c r="J26" s="32"/>
      <c r="K26" s="32"/>
      <c r="L26" s="77"/>
      <c r="M26" s="32"/>
      <c r="N26" s="32"/>
      <c r="O26" s="32"/>
      <c r="P26" s="32"/>
      <c r="Q26" s="31" t="n">
        <v>25</v>
      </c>
      <c r="R26" s="32" t="n">
        <f aca="false">SUM(D26:O26)</f>
        <v>35</v>
      </c>
      <c r="S26" s="32" t="n">
        <f aca="false">SUM(D26:Q26)</f>
        <v>60</v>
      </c>
      <c r="T26" s="56" t="s">
        <v>44</v>
      </c>
      <c r="U26" s="108" t="n">
        <v>2</v>
      </c>
      <c r="V26" s="32" t="n">
        <v>1.5</v>
      </c>
      <c r="W26" s="32"/>
      <c r="X26" s="32"/>
      <c r="Y26" s="32"/>
      <c r="Z26" s="109"/>
      <c r="AA26" s="39"/>
      <c r="AB26" s="32"/>
      <c r="AC26" s="39"/>
      <c r="AD26" s="39"/>
      <c r="AE26" s="39"/>
      <c r="AF26" s="39"/>
      <c r="AG26" s="39"/>
      <c r="AH26" s="39"/>
      <c r="AI26" s="32"/>
      <c r="AJ26" s="32"/>
      <c r="AK26" s="32"/>
      <c r="AL26" s="32"/>
      <c r="AM26" s="32"/>
      <c r="AN26" s="32"/>
      <c r="AO26" s="77"/>
      <c r="AP26" s="32"/>
      <c r="AQ26" s="56"/>
      <c r="AR26" s="108"/>
      <c r="AS26" s="32"/>
      <c r="AT26" s="32"/>
      <c r="AU26" s="32"/>
      <c r="AV26" s="32"/>
      <c r="AW26" s="109"/>
      <c r="AX26" s="40" t="n">
        <f aca="false">S26+AP26</f>
        <v>60</v>
      </c>
      <c r="AY26" s="41" t="n">
        <f aca="false">U26+AR26</f>
        <v>2</v>
      </c>
    </row>
    <row r="27" customFormat="false" ht="15" hidden="false" customHeight="true" outlineLevel="0" collapsed="false">
      <c r="A27" s="27" t="n">
        <v>11</v>
      </c>
      <c r="B27" s="146" t="s">
        <v>42</v>
      </c>
      <c r="C27" s="122" t="s">
        <v>122</v>
      </c>
      <c r="D27" s="178"/>
      <c r="E27" s="170"/>
      <c r="F27" s="32"/>
      <c r="G27" s="32"/>
      <c r="H27" s="32"/>
      <c r="I27" s="32"/>
      <c r="J27" s="32"/>
      <c r="K27" s="32"/>
      <c r="L27" s="77"/>
      <c r="M27" s="32"/>
      <c r="N27" s="32"/>
      <c r="O27" s="32"/>
      <c r="P27" s="32"/>
      <c r="Q27" s="32"/>
      <c r="R27" s="32"/>
      <c r="S27" s="32"/>
      <c r="T27" s="56"/>
      <c r="U27" s="108"/>
      <c r="V27" s="32"/>
      <c r="W27" s="32"/>
      <c r="X27" s="32"/>
      <c r="Y27" s="32"/>
      <c r="Z27" s="109"/>
      <c r="AA27" s="176" t="n">
        <v>15</v>
      </c>
      <c r="AB27" s="177" t="n">
        <v>15</v>
      </c>
      <c r="AC27" s="39"/>
      <c r="AD27" s="39"/>
      <c r="AE27" s="39"/>
      <c r="AF27" s="39"/>
      <c r="AG27" s="39"/>
      <c r="AH27" s="39"/>
      <c r="AI27" s="32"/>
      <c r="AJ27" s="32"/>
      <c r="AK27" s="32"/>
      <c r="AL27" s="32"/>
      <c r="AM27" s="32"/>
      <c r="AN27" s="32" t="n">
        <v>45</v>
      </c>
      <c r="AO27" s="77" t="n">
        <f aca="false">SUM(AA27:AL27)</f>
        <v>30</v>
      </c>
      <c r="AP27" s="32" t="n">
        <f aca="false">SUM(AA27:AN27)</f>
        <v>75</v>
      </c>
      <c r="AQ27" s="56" t="s">
        <v>46</v>
      </c>
      <c r="AR27" s="108" t="n">
        <v>4</v>
      </c>
      <c r="AS27" s="32" t="n">
        <v>3.5</v>
      </c>
      <c r="AT27" s="32"/>
      <c r="AU27" s="32"/>
      <c r="AV27" s="32"/>
      <c r="AW27" s="109"/>
      <c r="AX27" s="40" t="n">
        <f aca="false">S27+AP27</f>
        <v>75</v>
      </c>
      <c r="AY27" s="41" t="n">
        <f aca="false">U27+AR27</f>
        <v>4</v>
      </c>
    </row>
    <row r="28" customFormat="false" ht="15" hidden="false" customHeight="true" outlineLevel="0" collapsed="false">
      <c r="A28" s="27" t="n">
        <v>12</v>
      </c>
      <c r="B28" s="146" t="s">
        <v>42</v>
      </c>
      <c r="C28" s="214" t="s">
        <v>158</v>
      </c>
      <c r="D28" s="178"/>
      <c r="E28" s="170"/>
      <c r="F28" s="32"/>
      <c r="G28" s="32"/>
      <c r="H28" s="32"/>
      <c r="I28" s="32"/>
      <c r="J28" s="32"/>
      <c r="K28" s="32"/>
      <c r="L28" s="77"/>
      <c r="M28" s="32"/>
      <c r="N28" s="32"/>
      <c r="O28" s="32"/>
      <c r="P28" s="32"/>
      <c r="Q28" s="32"/>
      <c r="R28" s="32"/>
      <c r="S28" s="32"/>
      <c r="T28" s="56"/>
      <c r="U28" s="108"/>
      <c r="V28" s="32"/>
      <c r="W28" s="32"/>
      <c r="X28" s="32"/>
      <c r="Y28" s="32"/>
      <c r="Z28" s="109"/>
      <c r="AA28" s="176" t="n">
        <v>15</v>
      </c>
      <c r="AB28" s="177" t="n">
        <v>15</v>
      </c>
      <c r="AC28" s="39"/>
      <c r="AD28" s="39"/>
      <c r="AE28" s="39"/>
      <c r="AF28" s="39"/>
      <c r="AG28" s="39"/>
      <c r="AH28" s="39"/>
      <c r="AI28" s="32"/>
      <c r="AJ28" s="32"/>
      <c r="AK28" s="32"/>
      <c r="AL28" s="32"/>
      <c r="AM28" s="32"/>
      <c r="AN28" s="32" t="n">
        <v>35</v>
      </c>
      <c r="AO28" s="77" t="n">
        <f aca="false">SUM(AA28:AL28)</f>
        <v>30</v>
      </c>
      <c r="AP28" s="32" t="n">
        <f aca="false">SUM(AA28:AN28)</f>
        <v>65</v>
      </c>
      <c r="AQ28" s="56" t="s">
        <v>44</v>
      </c>
      <c r="AR28" s="108" t="n">
        <v>3</v>
      </c>
      <c r="AS28" s="32" t="n">
        <v>2.5</v>
      </c>
      <c r="AT28" s="32"/>
      <c r="AU28" s="32" t="n">
        <v>3</v>
      </c>
      <c r="AV28" s="32"/>
      <c r="AW28" s="109"/>
      <c r="AX28" s="40" t="n">
        <f aca="false">S28+AP28</f>
        <v>65</v>
      </c>
      <c r="AY28" s="41" t="n">
        <f aca="false">U28+AR28</f>
        <v>3</v>
      </c>
    </row>
    <row r="29" customFormat="false" ht="15" hidden="false" customHeight="false" outlineLevel="0" collapsed="false">
      <c r="A29" s="27" t="n">
        <v>13</v>
      </c>
      <c r="B29" s="146" t="s">
        <v>61</v>
      </c>
      <c r="C29" s="132" t="s">
        <v>62</v>
      </c>
      <c r="D29" s="50"/>
      <c r="E29" s="45"/>
      <c r="F29" s="32"/>
      <c r="G29" s="32"/>
      <c r="H29" s="32"/>
      <c r="I29" s="32"/>
      <c r="J29" s="32"/>
      <c r="K29" s="32"/>
      <c r="L29" s="77"/>
      <c r="M29" s="32" t="n">
        <v>30</v>
      </c>
      <c r="N29" s="32"/>
      <c r="O29" s="32"/>
      <c r="P29" s="32"/>
      <c r="Q29" s="32" t="n">
        <v>25</v>
      </c>
      <c r="R29" s="32" t="n">
        <f aca="false">SUM(D29:O29)</f>
        <v>30</v>
      </c>
      <c r="S29" s="32" t="n">
        <f aca="false">SUM(D29:Q29)</f>
        <v>55</v>
      </c>
      <c r="T29" s="56" t="s">
        <v>44</v>
      </c>
      <c r="U29" s="108" t="n">
        <v>2</v>
      </c>
      <c r="V29" s="32" t="n">
        <v>2</v>
      </c>
      <c r="W29" s="32" t="n">
        <v>2</v>
      </c>
      <c r="X29" s="32" t="n">
        <v>2</v>
      </c>
      <c r="Y29" s="32" t="n">
        <v>2</v>
      </c>
      <c r="Z29" s="109"/>
      <c r="AA29" s="39"/>
      <c r="AB29" s="32"/>
      <c r="AC29" s="39"/>
      <c r="AD29" s="39"/>
      <c r="AE29" s="39"/>
      <c r="AF29" s="39"/>
      <c r="AG29" s="39"/>
      <c r="AH29" s="39"/>
      <c r="AI29" s="32"/>
      <c r="AJ29" s="32"/>
      <c r="AK29" s="32"/>
      <c r="AL29" s="32"/>
      <c r="AM29" s="32"/>
      <c r="AN29" s="32"/>
      <c r="AO29" s="77"/>
      <c r="AP29" s="32"/>
      <c r="AQ29" s="56"/>
      <c r="AR29" s="108"/>
      <c r="AS29" s="32"/>
      <c r="AT29" s="32"/>
      <c r="AU29" s="32"/>
      <c r="AV29" s="32"/>
      <c r="AW29" s="109"/>
      <c r="AX29" s="40" t="n">
        <f aca="false">S29+AP29</f>
        <v>55</v>
      </c>
      <c r="AY29" s="41" t="n">
        <f aca="false">U29+AR29</f>
        <v>2</v>
      </c>
    </row>
    <row r="30" customFormat="false" ht="41.25" hidden="false" customHeight="true" outlineLevel="0" collapsed="false">
      <c r="A30" s="27" t="n">
        <v>14</v>
      </c>
      <c r="B30" s="146" t="s">
        <v>61</v>
      </c>
      <c r="C30" s="117" t="s">
        <v>160</v>
      </c>
      <c r="D30" s="50" t="n">
        <v>15</v>
      </c>
      <c r="E30" s="45" t="n">
        <v>10</v>
      </c>
      <c r="F30" s="32"/>
      <c r="G30" s="32"/>
      <c r="H30" s="32"/>
      <c r="I30" s="32"/>
      <c r="J30" s="32"/>
      <c r="K30" s="32"/>
      <c r="L30" s="77"/>
      <c r="M30" s="32"/>
      <c r="N30" s="32"/>
      <c r="O30" s="32"/>
      <c r="P30" s="32"/>
      <c r="Q30" s="32" t="n">
        <v>25</v>
      </c>
      <c r="R30" s="32" t="n">
        <f aca="false">SUM(D30:O30)</f>
        <v>25</v>
      </c>
      <c r="S30" s="32" t="n">
        <f aca="false">SUM(D30:Q30)</f>
        <v>50</v>
      </c>
      <c r="T30" s="56" t="s">
        <v>64</v>
      </c>
      <c r="U30" s="108" t="n">
        <v>2</v>
      </c>
      <c r="V30" s="32" t="n">
        <v>1.5</v>
      </c>
      <c r="W30" s="32" t="n">
        <v>2</v>
      </c>
      <c r="X30" s="32"/>
      <c r="Y30" s="32" t="n">
        <v>2</v>
      </c>
      <c r="Z30" s="109"/>
      <c r="AA30" s="39"/>
      <c r="AB30" s="32"/>
      <c r="AC30" s="39"/>
      <c r="AD30" s="39"/>
      <c r="AE30" s="39"/>
      <c r="AF30" s="39"/>
      <c r="AG30" s="39"/>
      <c r="AH30" s="39"/>
      <c r="AI30" s="32"/>
      <c r="AJ30" s="32"/>
      <c r="AK30" s="32"/>
      <c r="AL30" s="32"/>
      <c r="AM30" s="32"/>
      <c r="AN30" s="32"/>
      <c r="AO30" s="77"/>
      <c r="AP30" s="32"/>
      <c r="AQ30" s="56"/>
      <c r="AR30" s="108"/>
      <c r="AS30" s="32"/>
      <c r="AT30" s="32"/>
      <c r="AU30" s="32"/>
      <c r="AV30" s="32"/>
      <c r="AW30" s="109"/>
      <c r="AX30" s="40" t="n">
        <f aca="false">S30+AP30</f>
        <v>50</v>
      </c>
      <c r="AY30" s="41" t="n">
        <f aca="false">U30+AR30</f>
        <v>2</v>
      </c>
    </row>
    <row r="31" customFormat="false" ht="33" hidden="false" customHeight="true" outlineLevel="0" collapsed="false">
      <c r="A31" s="27" t="n">
        <v>15</v>
      </c>
      <c r="B31" s="146" t="s">
        <v>61</v>
      </c>
      <c r="C31" s="117" t="s">
        <v>170</v>
      </c>
      <c r="D31" s="50" t="n">
        <v>15</v>
      </c>
      <c r="E31" s="45" t="n">
        <v>10</v>
      </c>
      <c r="F31" s="32"/>
      <c r="G31" s="32"/>
      <c r="H31" s="32"/>
      <c r="I31" s="32"/>
      <c r="J31" s="32"/>
      <c r="K31" s="32"/>
      <c r="L31" s="77"/>
      <c r="M31" s="32"/>
      <c r="N31" s="32"/>
      <c r="O31" s="32"/>
      <c r="P31" s="32"/>
      <c r="Q31" s="32" t="n">
        <v>25</v>
      </c>
      <c r="R31" s="32" t="n">
        <f aca="false">SUM(D31:O31)</f>
        <v>25</v>
      </c>
      <c r="S31" s="32" t="n">
        <f aca="false">SUM(D31:Q31)</f>
        <v>50</v>
      </c>
      <c r="T31" s="56" t="s">
        <v>64</v>
      </c>
      <c r="U31" s="108" t="n">
        <v>2</v>
      </c>
      <c r="V31" s="32" t="n">
        <v>1.5</v>
      </c>
      <c r="W31" s="32" t="n">
        <v>2</v>
      </c>
      <c r="X31" s="32"/>
      <c r="Y31" s="32" t="n">
        <v>2</v>
      </c>
      <c r="Z31" s="109"/>
      <c r="AA31" s="39"/>
      <c r="AB31" s="32"/>
      <c r="AC31" s="39"/>
      <c r="AD31" s="39"/>
      <c r="AE31" s="39"/>
      <c r="AF31" s="39"/>
      <c r="AG31" s="39"/>
      <c r="AH31" s="39"/>
      <c r="AI31" s="32"/>
      <c r="AJ31" s="32"/>
      <c r="AK31" s="32"/>
      <c r="AL31" s="32"/>
      <c r="AM31" s="32"/>
      <c r="AN31" s="32"/>
      <c r="AO31" s="77"/>
      <c r="AP31" s="32"/>
      <c r="AQ31" s="56"/>
      <c r="AR31" s="108"/>
      <c r="AS31" s="32"/>
      <c r="AT31" s="32"/>
      <c r="AU31" s="32"/>
      <c r="AV31" s="32"/>
      <c r="AW31" s="109"/>
      <c r="AX31" s="40" t="n">
        <f aca="false">S31+AP31</f>
        <v>50</v>
      </c>
      <c r="AY31" s="41" t="n">
        <f aca="false">U31+AR31</f>
        <v>2</v>
      </c>
    </row>
    <row r="32" customFormat="false" ht="30" hidden="false" customHeight="true" outlineLevel="0" collapsed="false">
      <c r="A32" s="27" t="n">
        <v>16</v>
      </c>
      <c r="B32" s="146" t="s">
        <v>61</v>
      </c>
      <c r="C32" s="117" t="s">
        <v>171</v>
      </c>
      <c r="D32" s="50"/>
      <c r="E32" s="45"/>
      <c r="F32" s="32"/>
      <c r="G32" s="32"/>
      <c r="H32" s="32"/>
      <c r="I32" s="32"/>
      <c r="J32" s="32"/>
      <c r="K32" s="32"/>
      <c r="L32" s="77"/>
      <c r="M32" s="32"/>
      <c r="N32" s="32"/>
      <c r="O32" s="32"/>
      <c r="P32" s="32"/>
      <c r="Q32" s="32"/>
      <c r="R32" s="32"/>
      <c r="S32" s="32"/>
      <c r="T32" s="56"/>
      <c r="U32" s="108"/>
      <c r="V32" s="32"/>
      <c r="W32" s="32"/>
      <c r="X32" s="32"/>
      <c r="Y32" s="32"/>
      <c r="Z32" s="109"/>
      <c r="AA32" s="39" t="n">
        <v>15</v>
      </c>
      <c r="AB32" s="32" t="n">
        <v>15</v>
      </c>
      <c r="AC32" s="39"/>
      <c r="AD32" s="39"/>
      <c r="AE32" s="39"/>
      <c r="AF32" s="39"/>
      <c r="AG32" s="39"/>
      <c r="AH32" s="39"/>
      <c r="AI32" s="32"/>
      <c r="AJ32" s="32"/>
      <c r="AK32" s="32"/>
      <c r="AL32" s="32"/>
      <c r="AM32" s="32"/>
      <c r="AN32" s="32" t="n">
        <v>35</v>
      </c>
      <c r="AO32" s="77" t="n">
        <f aca="false">SUM(AA32:AL32)</f>
        <v>30</v>
      </c>
      <c r="AP32" s="32" t="n">
        <f aca="false">SUM(AA32:AN32)</f>
        <v>65</v>
      </c>
      <c r="AQ32" s="56" t="s">
        <v>128</v>
      </c>
      <c r="AR32" s="108" t="n">
        <v>3</v>
      </c>
      <c r="AS32" s="32" t="n">
        <v>2.5</v>
      </c>
      <c r="AT32" s="32" t="n">
        <v>3</v>
      </c>
      <c r="AU32" s="32"/>
      <c r="AV32" s="32"/>
      <c r="AW32" s="109"/>
      <c r="AX32" s="40" t="n">
        <f aca="false">S32+AP32</f>
        <v>65</v>
      </c>
      <c r="AY32" s="41" t="n">
        <f aca="false">U32+AR32</f>
        <v>3</v>
      </c>
    </row>
    <row r="33" customFormat="false" ht="36" hidden="false" customHeight="true" outlineLevel="0" collapsed="false">
      <c r="A33" s="27" t="n">
        <v>17</v>
      </c>
      <c r="B33" s="146" t="s">
        <v>61</v>
      </c>
      <c r="C33" s="215" t="s">
        <v>172</v>
      </c>
      <c r="D33" s="50"/>
      <c r="E33" s="45"/>
      <c r="F33" s="39"/>
      <c r="G33" s="39"/>
      <c r="H33" s="39"/>
      <c r="I33" s="39"/>
      <c r="J33" s="39"/>
      <c r="K33" s="39"/>
      <c r="L33" s="77"/>
      <c r="M33" s="32"/>
      <c r="N33" s="32"/>
      <c r="O33" s="32"/>
      <c r="P33" s="32"/>
      <c r="Q33" s="32"/>
      <c r="R33" s="32"/>
      <c r="S33" s="32"/>
      <c r="T33" s="56"/>
      <c r="U33" s="108"/>
      <c r="V33" s="32"/>
      <c r="W33" s="32"/>
      <c r="X33" s="32"/>
      <c r="Y33" s="32"/>
      <c r="Z33" s="109"/>
      <c r="AA33" s="39" t="n">
        <v>15</v>
      </c>
      <c r="AB33" s="32" t="n">
        <v>15</v>
      </c>
      <c r="AC33" s="39"/>
      <c r="AD33" s="39"/>
      <c r="AE33" s="39"/>
      <c r="AF33" s="39"/>
      <c r="AG33" s="39"/>
      <c r="AH33" s="39"/>
      <c r="AI33" s="32"/>
      <c r="AJ33" s="32"/>
      <c r="AK33" s="32"/>
      <c r="AL33" s="32"/>
      <c r="AM33" s="32"/>
      <c r="AN33" s="32" t="n">
        <v>15</v>
      </c>
      <c r="AO33" s="77" t="n">
        <f aca="false">SUM(AA33:AL33)</f>
        <v>30</v>
      </c>
      <c r="AP33" s="32" t="n">
        <f aca="false">SUM(AA33:AN33)</f>
        <v>45</v>
      </c>
      <c r="AQ33" s="56" t="s">
        <v>64</v>
      </c>
      <c r="AR33" s="108" t="n">
        <v>3</v>
      </c>
      <c r="AS33" s="32" t="n">
        <v>2.5</v>
      </c>
      <c r="AT33" s="32" t="n">
        <v>2</v>
      </c>
      <c r="AU33" s="32"/>
      <c r="AV33" s="32"/>
      <c r="AW33" s="109"/>
      <c r="AX33" s="40" t="n">
        <f aca="false">S33+AP33</f>
        <v>45</v>
      </c>
      <c r="AY33" s="41" t="n">
        <f aca="false">U33+AR33</f>
        <v>3</v>
      </c>
    </row>
    <row r="34" customFormat="false" ht="41.1" hidden="false" customHeight="true" outlineLevel="0" collapsed="false">
      <c r="A34" s="27" t="n">
        <v>18</v>
      </c>
      <c r="B34" s="146" t="s">
        <v>61</v>
      </c>
      <c r="C34" s="215" t="s">
        <v>173</v>
      </c>
      <c r="D34" s="50" t="n">
        <v>15</v>
      </c>
      <c r="E34" s="45" t="n">
        <v>15</v>
      </c>
      <c r="F34" s="39"/>
      <c r="G34" s="39"/>
      <c r="H34" s="39"/>
      <c r="I34" s="39"/>
      <c r="J34" s="39"/>
      <c r="K34" s="39"/>
      <c r="L34" s="77"/>
      <c r="M34" s="32"/>
      <c r="N34" s="32"/>
      <c r="O34" s="32"/>
      <c r="P34" s="32"/>
      <c r="Q34" s="32" t="n">
        <v>10</v>
      </c>
      <c r="R34" s="32" t="n">
        <f aca="false">SUM(D34:O34)</f>
        <v>30</v>
      </c>
      <c r="S34" s="32" t="n">
        <f aca="false">SUM(D34:Q34)</f>
        <v>40</v>
      </c>
      <c r="T34" s="56" t="s">
        <v>64</v>
      </c>
      <c r="U34" s="108" t="n">
        <v>1</v>
      </c>
      <c r="V34" s="32" t="n">
        <v>0.5</v>
      </c>
      <c r="W34" s="32" t="n">
        <v>2</v>
      </c>
      <c r="X34" s="32"/>
      <c r="Y34" s="32"/>
      <c r="Z34" s="109"/>
      <c r="AA34" s="39"/>
      <c r="AB34" s="32"/>
      <c r="AC34" s="39"/>
      <c r="AD34" s="39"/>
      <c r="AE34" s="39"/>
      <c r="AF34" s="39"/>
      <c r="AG34" s="39"/>
      <c r="AH34" s="39"/>
      <c r="AI34" s="32"/>
      <c r="AJ34" s="32"/>
      <c r="AK34" s="32"/>
      <c r="AL34" s="32"/>
      <c r="AM34" s="32"/>
      <c r="AN34" s="32"/>
      <c r="AO34" s="77"/>
      <c r="AP34" s="32"/>
      <c r="AQ34" s="56"/>
      <c r="AR34" s="108"/>
      <c r="AS34" s="32"/>
      <c r="AT34" s="32"/>
      <c r="AU34" s="32"/>
      <c r="AV34" s="32"/>
      <c r="AW34" s="109"/>
      <c r="AX34" s="40" t="n">
        <f aca="false">S34+AP34</f>
        <v>40</v>
      </c>
      <c r="AY34" s="41" t="n">
        <f aca="false">U34+AR34</f>
        <v>1</v>
      </c>
    </row>
    <row r="35" customFormat="false" ht="24.95" hidden="false" customHeight="true" outlineLevel="0" collapsed="false">
      <c r="A35" s="27" t="n">
        <v>19</v>
      </c>
      <c r="B35" s="146" t="s">
        <v>70</v>
      </c>
      <c r="C35" s="134" t="s">
        <v>132</v>
      </c>
      <c r="D35" s="38" t="n">
        <v>15</v>
      </c>
      <c r="E35" s="31" t="n">
        <v>15</v>
      </c>
      <c r="F35" s="39"/>
      <c r="G35" s="39"/>
      <c r="H35" s="39"/>
      <c r="I35" s="39"/>
      <c r="J35" s="39"/>
      <c r="K35" s="39"/>
      <c r="L35" s="77"/>
      <c r="M35" s="32"/>
      <c r="N35" s="32"/>
      <c r="O35" s="32"/>
      <c r="P35" s="32"/>
      <c r="Q35" s="31" t="n">
        <v>25</v>
      </c>
      <c r="R35" s="32" t="n">
        <f aca="false">SUM(D35:O35)</f>
        <v>30</v>
      </c>
      <c r="S35" s="32" t="n">
        <f aca="false">SUM(D35:Q35)</f>
        <v>55</v>
      </c>
      <c r="T35" s="56" t="s">
        <v>69</v>
      </c>
      <c r="U35" s="108" t="n">
        <v>2</v>
      </c>
      <c r="V35" s="32" t="n">
        <v>1.5</v>
      </c>
      <c r="W35" s="32" t="n">
        <v>3</v>
      </c>
      <c r="X35" s="32"/>
      <c r="Y35" s="32" t="n">
        <v>3</v>
      </c>
      <c r="Z35" s="109"/>
      <c r="AA35" s="39"/>
      <c r="AB35" s="32"/>
      <c r="AC35" s="39"/>
      <c r="AD35" s="39"/>
      <c r="AE35" s="39"/>
      <c r="AF35" s="39"/>
      <c r="AG35" s="39"/>
      <c r="AH35" s="39"/>
      <c r="AI35" s="32"/>
      <c r="AJ35" s="32"/>
      <c r="AK35" s="32"/>
      <c r="AL35" s="32"/>
      <c r="AM35" s="32"/>
      <c r="AN35" s="32"/>
      <c r="AO35" s="77"/>
      <c r="AP35" s="32"/>
      <c r="AQ35" s="56"/>
      <c r="AR35" s="108"/>
      <c r="AS35" s="32"/>
      <c r="AT35" s="32"/>
      <c r="AU35" s="32"/>
      <c r="AV35" s="32"/>
      <c r="AW35" s="109"/>
      <c r="AX35" s="40" t="n">
        <f aca="false">S35+AP35</f>
        <v>55</v>
      </c>
      <c r="AY35" s="41" t="n">
        <f aca="false">U35+AR35</f>
        <v>2</v>
      </c>
    </row>
    <row r="36" customFormat="false" ht="27" hidden="false" customHeight="true" outlineLevel="0" collapsed="false">
      <c r="A36" s="27" t="n">
        <v>20</v>
      </c>
      <c r="B36" s="146" t="s">
        <v>70</v>
      </c>
      <c r="C36" s="133" t="s">
        <v>133</v>
      </c>
      <c r="D36" s="30" t="n">
        <v>15</v>
      </c>
      <c r="E36" s="31" t="n">
        <v>15</v>
      </c>
      <c r="F36" s="39"/>
      <c r="G36" s="39"/>
      <c r="H36" s="39"/>
      <c r="I36" s="39"/>
      <c r="J36" s="39"/>
      <c r="K36" s="39"/>
      <c r="L36" s="77"/>
      <c r="M36" s="32"/>
      <c r="N36" s="32"/>
      <c r="O36" s="32"/>
      <c r="P36" s="32"/>
      <c r="Q36" s="31" t="n">
        <v>25</v>
      </c>
      <c r="R36" s="32" t="n">
        <f aca="false">SUM(D36:O36)</f>
        <v>30</v>
      </c>
      <c r="S36" s="32" t="n">
        <f aca="false">SUM(D36:Q36)</f>
        <v>55</v>
      </c>
      <c r="T36" s="56" t="s">
        <v>69</v>
      </c>
      <c r="U36" s="108" t="n">
        <v>2</v>
      </c>
      <c r="V36" s="32" t="n">
        <v>1.5</v>
      </c>
      <c r="W36" s="32" t="n">
        <v>3</v>
      </c>
      <c r="X36" s="32"/>
      <c r="Y36" s="32" t="n">
        <v>3</v>
      </c>
      <c r="Z36" s="109"/>
      <c r="AA36" s="39"/>
      <c r="AB36" s="32"/>
      <c r="AC36" s="39"/>
      <c r="AD36" s="39"/>
      <c r="AE36" s="39"/>
      <c r="AF36" s="39"/>
      <c r="AG36" s="39"/>
      <c r="AH36" s="39"/>
      <c r="AI36" s="32"/>
      <c r="AJ36" s="32"/>
      <c r="AK36" s="32"/>
      <c r="AL36" s="32"/>
      <c r="AM36" s="32"/>
      <c r="AN36" s="32"/>
      <c r="AO36" s="77"/>
      <c r="AP36" s="32"/>
      <c r="AQ36" s="56"/>
      <c r="AR36" s="108"/>
      <c r="AS36" s="32"/>
      <c r="AT36" s="32"/>
      <c r="AU36" s="32"/>
      <c r="AV36" s="32"/>
      <c r="AW36" s="109"/>
      <c r="AX36" s="40" t="n">
        <f aca="false">S36+AP36</f>
        <v>55</v>
      </c>
      <c r="AY36" s="41" t="n">
        <f aca="false">U36+AR36</f>
        <v>2</v>
      </c>
    </row>
    <row r="37" customFormat="false" ht="27" hidden="false" customHeight="true" outlineLevel="0" collapsed="false">
      <c r="A37" s="27" t="n">
        <v>21</v>
      </c>
      <c r="B37" s="152" t="s">
        <v>70</v>
      </c>
      <c r="C37" s="133" t="s">
        <v>164</v>
      </c>
      <c r="D37" s="120"/>
      <c r="E37" s="120"/>
      <c r="F37" s="43"/>
      <c r="G37" s="43"/>
      <c r="H37" s="43"/>
      <c r="I37" s="43"/>
      <c r="J37" s="43"/>
      <c r="K37" s="43"/>
      <c r="L37" s="121"/>
      <c r="M37" s="32"/>
      <c r="N37" s="32"/>
      <c r="O37" s="32"/>
      <c r="P37" s="32"/>
      <c r="Q37" s="31"/>
      <c r="R37" s="32"/>
      <c r="S37" s="32"/>
      <c r="T37" s="56"/>
      <c r="U37" s="108"/>
      <c r="V37" s="32"/>
      <c r="W37" s="32"/>
      <c r="X37" s="32"/>
      <c r="Y37" s="32"/>
      <c r="Z37" s="109"/>
      <c r="AA37" s="39" t="n">
        <v>15</v>
      </c>
      <c r="AB37" s="32" t="n">
        <v>15</v>
      </c>
      <c r="AC37" s="43"/>
      <c r="AD37" s="43"/>
      <c r="AE37" s="43"/>
      <c r="AF37" s="43"/>
      <c r="AG37" s="43"/>
      <c r="AH37" s="43"/>
      <c r="AI37" s="81"/>
      <c r="AJ37" s="81"/>
      <c r="AK37" s="81"/>
      <c r="AL37" s="81"/>
      <c r="AM37" s="81"/>
      <c r="AN37" s="81" t="n">
        <v>25</v>
      </c>
      <c r="AO37" s="77" t="n">
        <f aca="false">SUM(AA37:AL37)</f>
        <v>30</v>
      </c>
      <c r="AP37" s="32" t="n">
        <f aca="false">SUM(AA37:AN37)</f>
        <v>55</v>
      </c>
      <c r="AQ37" s="56" t="s">
        <v>69</v>
      </c>
      <c r="AR37" s="108" t="n">
        <v>3</v>
      </c>
      <c r="AS37" s="32" t="n">
        <v>2.5</v>
      </c>
      <c r="AT37" s="32" t="n">
        <v>3</v>
      </c>
      <c r="AU37" s="32"/>
      <c r="AV37" s="32" t="n">
        <v>3</v>
      </c>
      <c r="AW37" s="109"/>
      <c r="AX37" s="40" t="n">
        <f aca="false">S37+AP37</f>
        <v>55</v>
      </c>
      <c r="AY37" s="41" t="n">
        <f aca="false">U37+AR37</f>
        <v>3</v>
      </c>
    </row>
    <row r="38" customFormat="false" ht="27" hidden="false" customHeight="true" outlineLevel="0" collapsed="false">
      <c r="A38" s="27" t="n">
        <v>22</v>
      </c>
      <c r="B38" s="146" t="s">
        <v>70</v>
      </c>
      <c r="C38" s="134" t="s">
        <v>134</v>
      </c>
      <c r="D38" s="120"/>
      <c r="E38" s="43" t="n">
        <v>3</v>
      </c>
      <c r="F38" s="81"/>
      <c r="G38" s="81"/>
      <c r="H38" s="81"/>
      <c r="I38" s="81"/>
      <c r="J38" s="81"/>
      <c r="K38" s="81"/>
      <c r="L38" s="121"/>
      <c r="M38" s="81"/>
      <c r="N38" s="32"/>
      <c r="O38" s="32"/>
      <c r="P38" s="32"/>
      <c r="Q38" s="32" t="n">
        <v>35</v>
      </c>
      <c r="R38" s="32" t="n">
        <f aca="false">SUM(D38:O38)</f>
        <v>3</v>
      </c>
      <c r="S38" s="32" t="n">
        <f aca="false">SUM(D38:Q38)</f>
        <v>38</v>
      </c>
      <c r="T38" s="56" t="s">
        <v>69</v>
      </c>
      <c r="U38" s="108" t="n">
        <v>2</v>
      </c>
      <c r="V38" s="32" t="n">
        <v>0.5</v>
      </c>
      <c r="W38" s="32" t="n">
        <v>2</v>
      </c>
      <c r="X38" s="32"/>
      <c r="Y38" s="32" t="n">
        <v>2</v>
      </c>
      <c r="Z38" s="109"/>
      <c r="AA38" s="39"/>
      <c r="AB38" s="32"/>
      <c r="AC38" s="43"/>
      <c r="AD38" s="43"/>
      <c r="AE38" s="43"/>
      <c r="AF38" s="43"/>
      <c r="AG38" s="43"/>
      <c r="AH38" s="43"/>
      <c r="AI38" s="81"/>
      <c r="AJ38" s="81"/>
      <c r="AK38" s="81"/>
      <c r="AL38" s="81"/>
      <c r="AM38" s="81"/>
      <c r="AN38" s="81"/>
      <c r="AO38" s="77"/>
      <c r="AP38" s="32"/>
      <c r="AQ38" s="56"/>
      <c r="AR38" s="108"/>
      <c r="AS38" s="32"/>
      <c r="AT38" s="32"/>
      <c r="AU38" s="32"/>
      <c r="AV38" s="32"/>
      <c r="AW38" s="109"/>
      <c r="AX38" s="40" t="n">
        <f aca="false">S38+AP38</f>
        <v>38</v>
      </c>
      <c r="AY38" s="41" t="n">
        <f aca="false">U38+AR38</f>
        <v>2</v>
      </c>
    </row>
    <row r="39" customFormat="false" ht="15" hidden="false" customHeight="true" outlineLevel="0" collapsed="false">
      <c r="A39" s="207" t="n">
        <v>23</v>
      </c>
      <c r="B39" s="113" t="s">
        <v>70</v>
      </c>
      <c r="C39" s="134" t="s">
        <v>135</v>
      </c>
      <c r="D39" s="206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32"/>
      <c r="S39" s="32"/>
      <c r="T39" s="78"/>
      <c r="U39" s="185"/>
      <c r="V39" s="78"/>
      <c r="W39" s="78"/>
      <c r="X39" s="78"/>
      <c r="Y39" s="78"/>
      <c r="Z39" s="186"/>
      <c r="AA39" s="43"/>
      <c r="AB39" s="81" t="n">
        <v>5</v>
      </c>
      <c r="AC39" s="43"/>
      <c r="AD39" s="43"/>
      <c r="AE39" s="43"/>
      <c r="AF39" s="43"/>
      <c r="AG39" s="43"/>
      <c r="AH39" s="43"/>
      <c r="AI39" s="81"/>
      <c r="AJ39" s="81"/>
      <c r="AK39" s="81"/>
      <c r="AL39" s="81"/>
      <c r="AM39" s="81"/>
      <c r="AN39" s="81" t="n">
        <v>25</v>
      </c>
      <c r="AO39" s="77" t="n">
        <f aca="false">SUM(AA39:AL39)</f>
        <v>5</v>
      </c>
      <c r="AP39" s="32" t="n">
        <f aca="false">SUM(AA39:AN39)</f>
        <v>30</v>
      </c>
      <c r="AQ39" s="78" t="s">
        <v>69</v>
      </c>
      <c r="AR39" s="137" t="n">
        <v>10</v>
      </c>
      <c r="AS39" s="81" t="n">
        <v>0.5</v>
      </c>
      <c r="AT39" s="81" t="n">
        <v>10</v>
      </c>
      <c r="AU39" s="81"/>
      <c r="AV39" s="81" t="n">
        <v>10</v>
      </c>
      <c r="AW39" s="121"/>
      <c r="AX39" s="40" t="n">
        <f aca="false">S39+AP39</f>
        <v>30</v>
      </c>
      <c r="AY39" s="41" t="n">
        <f aca="false">U39+AR39</f>
        <v>10</v>
      </c>
    </row>
    <row r="40" customFormat="false" ht="15" hidden="false" customHeight="true" outlineLevel="0" collapsed="false">
      <c r="A40" s="139" t="s">
        <v>76</v>
      </c>
      <c r="B40" s="139"/>
      <c r="C40" s="139"/>
      <c r="D40" s="94" t="n">
        <f aca="false">SUM(D17:D39)</f>
        <v>235</v>
      </c>
      <c r="E40" s="94" t="n">
        <f aca="false">SUM(E17:E39)</f>
        <v>178</v>
      </c>
      <c r="F40" s="94" t="n">
        <f aca="false">SUM(F17:F39)</f>
        <v>15</v>
      </c>
      <c r="G40" s="94" t="n">
        <f aca="false">SUM(G17:G39)</f>
        <v>0</v>
      </c>
      <c r="H40" s="94" t="n">
        <f aca="false">SUM(H17:H39)</f>
        <v>0</v>
      </c>
      <c r="I40" s="94" t="n">
        <f aca="false">SUM(I17:I39)</f>
        <v>0</v>
      </c>
      <c r="J40" s="94" t="n">
        <f aca="false">SUM(J17:J39)</f>
        <v>0</v>
      </c>
      <c r="K40" s="94" t="n">
        <f aca="false">SUM(K17:K39)</f>
        <v>0</v>
      </c>
      <c r="L40" s="94" t="n">
        <f aca="false">SUM(L17:L39)</f>
        <v>0</v>
      </c>
      <c r="M40" s="94" t="n">
        <f aca="false">SUM(M17:M39)</f>
        <v>30</v>
      </c>
      <c r="N40" s="94" t="n">
        <f aca="false">SUM(N17:N39)</f>
        <v>0</v>
      </c>
      <c r="O40" s="94" t="n">
        <f aca="false">SUM(O17:O39)</f>
        <v>0</v>
      </c>
      <c r="P40" s="94" t="n">
        <f aca="false">SUM(P17:P39)</f>
        <v>0</v>
      </c>
      <c r="Q40" s="94" t="n">
        <f aca="false">SUM(Q17:Q39)</f>
        <v>420</v>
      </c>
      <c r="R40" s="94" t="n">
        <f aca="false">SUM(R17:R39)</f>
        <v>458</v>
      </c>
      <c r="S40" s="94" t="n">
        <f aca="false">SUM(S17:S39)</f>
        <v>878</v>
      </c>
      <c r="T40" s="94"/>
      <c r="U40" s="94" t="n">
        <f aca="false">SUM(U17:U39)</f>
        <v>30</v>
      </c>
      <c r="V40" s="94" t="n">
        <f aca="false">SUM(V17:V39)</f>
        <v>22</v>
      </c>
      <c r="W40" s="94" t="n">
        <f aca="false">SUM(W17:W39)</f>
        <v>16</v>
      </c>
      <c r="X40" s="94" t="n">
        <f aca="false">SUM(X17:X39)</f>
        <v>9</v>
      </c>
      <c r="Y40" s="94" t="n">
        <f aca="false">SUM(Y17:Y39)</f>
        <v>16</v>
      </c>
      <c r="Z40" s="94" t="n">
        <f aca="false">SUM(Z17:Z39)</f>
        <v>0</v>
      </c>
      <c r="AA40" s="94" t="n">
        <f aca="false">SUM(AA17:AA39)</f>
        <v>90</v>
      </c>
      <c r="AB40" s="94" t="n">
        <f aca="false">SUM(AB17:AB39)</f>
        <v>95</v>
      </c>
      <c r="AC40" s="94" t="n">
        <f aca="false">SUM(AC17:AC39)</f>
        <v>0</v>
      </c>
      <c r="AD40" s="94" t="n">
        <f aca="false">SUM(AD17:AD39)</f>
        <v>0</v>
      </c>
      <c r="AE40" s="94" t="n">
        <f aca="false">SUM(AE17:AE39)</f>
        <v>0</v>
      </c>
      <c r="AF40" s="94" t="n">
        <f aca="false">SUM(AF17:AF39)</f>
        <v>0</v>
      </c>
      <c r="AG40" s="94" t="n">
        <f aca="false">SUM(AG17:AG39)</f>
        <v>0</v>
      </c>
      <c r="AH40" s="94" t="n">
        <f aca="false">SUM(AH17:AH39)</f>
        <v>0</v>
      </c>
      <c r="AI40" s="94" t="n">
        <f aca="false">SUM(AI17:AI39)</f>
        <v>0</v>
      </c>
      <c r="AJ40" s="94" t="n">
        <f aca="false">SUM(AJ17:AJ39)</f>
        <v>0</v>
      </c>
      <c r="AK40" s="94" t="n">
        <f aca="false">SUM(AK17:AK39)</f>
        <v>0</v>
      </c>
      <c r="AL40" s="94" t="n">
        <f aca="false">SUM(AL17:AL39)</f>
        <v>0</v>
      </c>
      <c r="AM40" s="94" t="n">
        <f aca="false">SUM(AM17:AM39)</f>
        <v>0</v>
      </c>
      <c r="AN40" s="94" t="n">
        <f aca="false">SUM(AN17:AN39)</f>
        <v>210</v>
      </c>
      <c r="AO40" s="94" t="n">
        <f aca="false">SUM(AO17:AO39)</f>
        <v>185</v>
      </c>
      <c r="AP40" s="94" t="n">
        <f aca="false">SUM(AP17:AP39)</f>
        <v>395</v>
      </c>
      <c r="AQ40" s="94"/>
      <c r="AR40" s="94" t="n">
        <f aca="false">SUM(AR17:AR39)</f>
        <v>30</v>
      </c>
      <c r="AS40" s="94" t="n">
        <f aca="false">SUM(AS17:AS39)</f>
        <v>17.5</v>
      </c>
      <c r="AT40" s="94" t="n">
        <f aca="false">SUM(AT17:AT39)</f>
        <v>18</v>
      </c>
      <c r="AU40" s="94" t="n">
        <f aca="false">SUM(AU17:AU39)</f>
        <v>6</v>
      </c>
      <c r="AV40" s="94" t="n">
        <f aca="false">SUM(AV17:AV39)</f>
        <v>16</v>
      </c>
      <c r="AW40" s="94" t="n">
        <f aca="false">SUM(AW17:AW39)</f>
        <v>0</v>
      </c>
      <c r="AX40" s="94" t="n">
        <f aca="false">SUM(AX17:AX39)</f>
        <v>1273</v>
      </c>
      <c r="AY40" s="94" t="n">
        <f aca="false">SUM(AY17:AY39)</f>
        <v>60</v>
      </c>
    </row>
    <row r="41" customFormat="false" ht="15" hidden="false" customHeight="true" outlineLevel="0" collapsed="false">
      <c r="A41" s="139" t="s">
        <v>136</v>
      </c>
      <c r="B41" s="139"/>
      <c r="C41" s="139"/>
      <c r="D41" s="94" t="n">
        <v>200</v>
      </c>
      <c r="E41" s="94" t="n">
        <v>182</v>
      </c>
      <c r="F41" s="94" t="n">
        <v>15</v>
      </c>
      <c r="G41" s="94" t="n">
        <v>0</v>
      </c>
      <c r="H41" s="94" t="n">
        <v>0</v>
      </c>
      <c r="I41" s="94" t="n">
        <v>0</v>
      </c>
      <c r="J41" s="94" t="n">
        <v>0</v>
      </c>
      <c r="K41" s="94" t="n">
        <v>0</v>
      </c>
      <c r="L41" s="94" t="n">
        <v>0</v>
      </c>
      <c r="M41" s="94" t="n">
        <v>30</v>
      </c>
      <c r="N41" s="94" t="n">
        <v>0</v>
      </c>
      <c r="O41" s="208" t="n">
        <v>0</v>
      </c>
      <c r="P41" s="94" t="n">
        <v>0</v>
      </c>
      <c r="Q41" s="94" t="n">
        <v>380</v>
      </c>
      <c r="R41" s="94" t="n">
        <v>427</v>
      </c>
      <c r="S41" s="94" t="n">
        <v>807</v>
      </c>
      <c r="T41" s="94"/>
      <c r="U41" s="95" t="n">
        <v>30</v>
      </c>
      <c r="V41" s="94" t="n">
        <v>23</v>
      </c>
      <c r="W41" s="94" t="n">
        <v>14.5</v>
      </c>
      <c r="X41" s="94" t="n">
        <v>10</v>
      </c>
      <c r="Y41" s="94" t="n">
        <v>13</v>
      </c>
      <c r="Z41" s="94" t="n">
        <v>0</v>
      </c>
      <c r="AA41" s="94" t="n">
        <v>150</v>
      </c>
      <c r="AB41" s="94" t="n">
        <v>110</v>
      </c>
      <c r="AC41" s="94" t="n">
        <v>60</v>
      </c>
      <c r="AD41" s="94" t="n">
        <v>0</v>
      </c>
      <c r="AE41" s="209" t="n">
        <v>0</v>
      </c>
      <c r="AF41" s="94" t="n">
        <v>0</v>
      </c>
      <c r="AG41" s="94" t="n">
        <v>0</v>
      </c>
      <c r="AH41" s="94" t="n">
        <v>0</v>
      </c>
      <c r="AI41" s="94" t="n">
        <v>0</v>
      </c>
      <c r="AJ41" s="94" t="n">
        <v>0</v>
      </c>
      <c r="AK41" s="94" t="n">
        <v>0</v>
      </c>
      <c r="AL41" s="94" t="n">
        <v>0</v>
      </c>
      <c r="AM41" s="94" t="n">
        <v>80</v>
      </c>
      <c r="AN41" s="94" t="n">
        <v>250</v>
      </c>
      <c r="AO41" s="94" t="n">
        <v>320</v>
      </c>
      <c r="AP41" s="94" t="n">
        <v>650</v>
      </c>
      <c r="AQ41" s="94"/>
      <c r="AR41" s="216" t="n">
        <v>30</v>
      </c>
      <c r="AS41" s="94" t="n">
        <v>22</v>
      </c>
      <c r="AT41" s="94" t="n">
        <v>15</v>
      </c>
      <c r="AU41" s="94" t="n">
        <v>6</v>
      </c>
      <c r="AV41" s="94" t="n">
        <v>15.5</v>
      </c>
      <c r="AW41" s="94" t="n">
        <v>0</v>
      </c>
      <c r="AX41" s="95" t="n">
        <v>1457</v>
      </c>
      <c r="AY41" s="216" t="n">
        <v>60</v>
      </c>
    </row>
    <row r="42" customFormat="false" ht="15" hidden="false" customHeight="true" outlineLevel="0" collapsed="false">
      <c r="A42" s="217" t="s">
        <v>137</v>
      </c>
      <c r="B42" s="217"/>
      <c r="C42" s="217"/>
      <c r="D42" s="218" t="n">
        <f aca="false">SUM(D40:D41)</f>
        <v>435</v>
      </c>
      <c r="E42" s="218" t="n">
        <f aca="false">SUM(E40:E41)</f>
        <v>360</v>
      </c>
      <c r="F42" s="218" t="n">
        <f aca="false">SUM(F40:F41)</f>
        <v>30</v>
      </c>
      <c r="G42" s="218" t="n">
        <f aca="false">SUM(G40:G41)</f>
        <v>0</v>
      </c>
      <c r="H42" s="218" t="n">
        <f aca="false">SUM(H40:H41)</f>
        <v>0</v>
      </c>
      <c r="I42" s="218" t="n">
        <f aca="false">SUM(I40:I41)</f>
        <v>0</v>
      </c>
      <c r="J42" s="218" t="n">
        <f aca="false">SUM(J40:J41)</f>
        <v>0</v>
      </c>
      <c r="K42" s="218" t="n">
        <f aca="false">SUM(K40:K41)</f>
        <v>0</v>
      </c>
      <c r="L42" s="218" t="n">
        <f aca="false">SUM(L40:L41)</f>
        <v>0</v>
      </c>
      <c r="M42" s="218" t="n">
        <f aca="false">SUM(M40:M41)</f>
        <v>60</v>
      </c>
      <c r="N42" s="218" t="n">
        <f aca="false">SUM(N40:N41)</f>
        <v>0</v>
      </c>
      <c r="O42" s="218" t="n">
        <f aca="false">SUM(O40:O41)</f>
        <v>0</v>
      </c>
      <c r="P42" s="218" t="n">
        <f aca="false">SUM(P40:P41)</f>
        <v>0</v>
      </c>
      <c r="Q42" s="218" t="n">
        <f aca="false">SUM(Q40:Q41)</f>
        <v>800</v>
      </c>
      <c r="R42" s="218" t="n">
        <f aca="false">SUM(R40:R41)</f>
        <v>885</v>
      </c>
      <c r="S42" s="218" t="n">
        <f aca="false">SUM(S40:S41)</f>
        <v>1685</v>
      </c>
      <c r="T42" s="218"/>
      <c r="U42" s="218" t="n">
        <f aca="false">SUM(U40:U41)</f>
        <v>60</v>
      </c>
      <c r="V42" s="218" t="n">
        <f aca="false">SUM(V40:V41)</f>
        <v>45</v>
      </c>
      <c r="W42" s="218" t="n">
        <f aca="false">SUM(W40:W41)</f>
        <v>30.5</v>
      </c>
      <c r="X42" s="218" t="n">
        <f aca="false">SUM(X40:X41)</f>
        <v>19</v>
      </c>
      <c r="Y42" s="218" t="n">
        <f aca="false">SUM(Y40:Y41)</f>
        <v>29</v>
      </c>
      <c r="Z42" s="218" t="n">
        <f aca="false">SUM(Z40:Z41)</f>
        <v>0</v>
      </c>
      <c r="AA42" s="218" t="n">
        <f aca="false">SUM(AA40:AA41)</f>
        <v>240</v>
      </c>
      <c r="AB42" s="218" t="n">
        <f aca="false">SUM(AB40:AB41)</f>
        <v>205</v>
      </c>
      <c r="AC42" s="218" t="n">
        <f aca="false">SUM(AC40:AC41)</f>
        <v>60</v>
      </c>
      <c r="AD42" s="218" t="n">
        <f aca="false">SUM(AD40:AD41)</f>
        <v>0</v>
      </c>
      <c r="AE42" s="218" t="n">
        <f aca="false">SUM(AE40:AE41)</f>
        <v>0</v>
      </c>
      <c r="AF42" s="218" t="n">
        <f aca="false">SUM(AF40:AF41)</f>
        <v>0</v>
      </c>
      <c r="AG42" s="218" t="n">
        <f aca="false">SUM(AG40:AG41)</f>
        <v>0</v>
      </c>
      <c r="AH42" s="218" t="n">
        <f aca="false">SUM(AH40:AH41)</f>
        <v>0</v>
      </c>
      <c r="AI42" s="218" t="n">
        <f aca="false">SUM(AI40:AI41)</f>
        <v>0</v>
      </c>
      <c r="AJ42" s="218" t="n">
        <f aca="false">SUM(AJ40:AJ41)</f>
        <v>0</v>
      </c>
      <c r="AK42" s="218" t="n">
        <f aca="false">SUM(AK40:AK41)</f>
        <v>0</v>
      </c>
      <c r="AL42" s="218" t="n">
        <f aca="false">SUM(AL40:AL41)</f>
        <v>0</v>
      </c>
      <c r="AM42" s="218" t="n">
        <f aca="false">SUM(AM40:AM41)</f>
        <v>80</v>
      </c>
      <c r="AN42" s="218" t="n">
        <f aca="false">SUM(AN40:AN41)</f>
        <v>460</v>
      </c>
      <c r="AO42" s="218" t="n">
        <f aca="false">SUM(AO40:AO41)</f>
        <v>505</v>
      </c>
      <c r="AP42" s="218" t="n">
        <f aca="false">SUM(AP40:AP41)</f>
        <v>1045</v>
      </c>
      <c r="AQ42" s="218"/>
      <c r="AR42" s="218" t="n">
        <f aca="false">SUM(AR40:AR41)</f>
        <v>60</v>
      </c>
      <c r="AS42" s="218" t="n">
        <f aca="false">SUM(AS40:AS41)</f>
        <v>39.5</v>
      </c>
      <c r="AT42" s="218" t="n">
        <f aca="false">SUM(AT40:AT41)</f>
        <v>33</v>
      </c>
      <c r="AU42" s="218" t="n">
        <f aca="false">SUM(AU40:AU41)</f>
        <v>12</v>
      </c>
      <c r="AV42" s="218" t="n">
        <f aca="false">SUM(AV40:AV41)</f>
        <v>31.5</v>
      </c>
      <c r="AW42" s="218" t="n">
        <f aca="false">SUM(AW40:AW41)</f>
        <v>0</v>
      </c>
      <c r="AX42" s="219" t="n">
        <f aca="false">SUM(AX40:AX41)</f>
        <v>2730</v>
      </c>
      <c r="AY42" s="219" t="n">
        <f aca="false">SUM(AY40:AY41)</f>
        <v>120</v>
      </c>
    </row>
    <row r="43" customFormat="false" ht="12.75" hidden="false" customHeight="false" outlineLevel="0" collapsed="false">
      <c r="C43" s="96" t="s">
        <v>77</v>
      </c>
    </row>
    <row r="44" customFormat="false" ht="12.75" hidden="false" customHeight="false" outlineLevel="0" collapsed="false">
      <c r="C44" s="96" t="s">
        <v>96</v>
      </c>
    </row>
    <row r="48" customFormat="false" ht="12.75" hidden="false" customHeight="false" outlineLevel="0" collapsed="false">
      <c r="C48" s="97" t="n">
        <v>44285</v>
      </c>
      <c r="O48" s="1" t="s">
        <v>78</v>
      </c>
      <c r="AK48" s="98" t="s">
        <v>79</v>
      </c>
      <c r="AL48" s="98"/>
      <c r="AM48" s="98"/>
      <c r="AN48" s="98"/>
      <c r="AO48" s="98"/>
      <c r="AP48" s="98"/>
      <c r="AQ48" s="98"/>
    </row>
    <row r="49" customFormat="false" ht="12.75" hidden="false" customHeight="false" outlineLevel="0" collapsed="false">
      <c r="C49" s="99" t="s">
        <v>80</v>
      </c>
      <c r="M49" s="100"/>
      <c r="O49" s="98" t="s">
        <v>81</v>
      </c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K49" s="98" t="s">
        <v>82</v>
      </c>
      <c r="AL49" s="98"/>
      <c r="AM49" s="98"/>
      <c r="AN49" s="98"/>
      <c r="AO49" s="98"/>
      <c r="AP49" s="98"/>
      <c r="AQ49" s="98"/>
    </row>
    <row r="53" customFormat="false" ht="12.75" hidden="false" customHeight="false" outlineLevel="0" collapsed="false">
      <c r="E53" s="196" t="s">
        <v>138</v>
      </c>
    </row>
    <row r="54" customFormat="false" ht="38.25" hidden="false" customHeight="false" outlineLevel="0" collapsed="false">
      <c r="C54" s="182" t="s">
        <v>139</v>
      </c>
      <c r="D54" s="32" t="n">
        <f aca="false">V42+AS42</f>
        <v>84.5</v>
      </c>
      <c r="E54" s="56"/>
    </row>
    <row r="55" customFormat="false" ht="12.75" hidden="false" customHeight="false" outlineLevel="0" collapsed="false">
      <c r="C55" s="182" t="s">
        <v>32</v>
      </c>
      <c r="D55" s="32" t="n">
        <f aca="false">R42+AO42</f>
        <v>1390</v>
      </c>
      <c r="E55" s="56"/>
    </row>
    <row r="56" customFormat="false" ht="12.75" hidden="false" customHeight="false" outlineLevel="0" collapsed="false">
      <c r="C56" s="182" t="s">
        <v>140</v>
      </c>
      <c r="D56" s="32" t="n">
        <f aca="false">Q42+AN42</f>
        <v>1260</v>
      </c>
      <c r="E56" s="56"/>
    </row>
    <row r="57" customFormat="false" ht="25.5" hidden="false" customHeight="false" outlineLevel="0" collapsed="false">
      <c r="C57" s="182" t="s">
        <v>141</v>
      </c>
      <c r="D57" s="32" t="n">
        <f aca="false">W42+AT42</f>
        <v>63.5</v>
      </c>
      <c r="E57" s="56" t="s">
        <v>142</v>
      </c>
      <c r="F57" s="1" t="s">
        <v>143</v>
      </c>
    </row>
    <row r="58" customFormat="false" ht="38.25" hidden="false" customHeight="false" outlineLevel="0" collapsed="false">
      <c r="C58" s="182" t="s">
        <v>144</v>
      </c>
      <c r="D58" s="32" t="n">
        <f aca="false">X42+AU42</f>
        <v>31</v>
      </c>
      <c r="E58" s="56" t="s">
        <v>145</v>
      </c>
      <c r="F58" s="1" t="s">
        <v>143</v>
      </c>
    </row>
    <row r="59" customFormat="false" ht="76.5" hidden="false" customHeight="false" outlineLevel="0" collapsed="false">
      <c r="C59" s="198" t="s">
        <v>146</v>
      </c>
      <c r="D59" s="32" t="n">
        <f aca="false">Y42+AV42</f>
        <v>60.5</v>
      </c>
      <c r="E59" s="56" t="s">
        <v>147</v>
      </c>
      <c r="F59" s="1" t="s">
        <v>143</v>
      </c>
    </row>
    <row r="60" customFormat="false" ht="38.25" hidden="false" customHeight="false" outlineLevel="0" collapsed="false">
      <c r="C60" s="198" t="s">
        <v>148</v>
      </c>
      <c r="D60" s="32" t="n">
        <f aca="false">Z42+AW42</f>
        <v>0</v>
      </c>
      <c r="E60" s="56" t="s">
        <v>149</v>
      </c>
      <c r="F60" s="1" t="s">
        <v>143</v>
      </c>
    </row>
    <row r="61" customFormat="false" ht="12.75" hidden="false" customHeight="false" outlineLevel="0" collapsed="false">
      <c r="C61" s="198" t="s">
        <v>150</v>
      </c>
      <c r="D61" s="56" t="n">
        <v>120</v>
      </c>
      <c r="E61" s="56"/>
    </row>
  </sheetData>
  <sheetProtection sheet="true" password="c901" selectLockedCells="true" selectUnlockedCells="true"/>
  <mergeCells count="15">
    <mergeCell ref="AO2:AS2"/>
    <mergeCell ref="AO4:AS4"/>
    <mergeCell ref="A6:AY6"/>
    <mergeCell ref="A15:A16"/>
    <mergeCell ref="C15:C16"/>
    <mergeCell ref="D15:Z15"/>
    <mergeCell ref="AA15:AW15"/>
    <mergeCell ref="AX15:AX16"/>
    <mergeCell ref="AY15:AY16"/>
    <mergeCell ref="A40:C40"/>
    <mergeCell ref="A41:C41"/>
    <mergeCell ref="A42:C42"/>
    <mergeCell ref="AK48:AQ48"/>
    <mergeCell ref="O49:U49"/>
    <mergeCell ref="AK49:AQ49"/>
  </mergeCells>
  <dataValidations count="1">
    <dataValidation allowBlank="true" operator="between" showDropDown="false" showErrorMessage="true" showInputMessage="false" sqref="B17:B39" type="list">
      <formula1>RodzajeZajec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Collabora_Office/6.4.10.44$Linux_X86_64 LibreOffice_project/2b31b2ef595ece37ba5e5919be43ba04193a2d3b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2018-11-19T21:00:01Z</dcterms:created>
  <dc:creator>UMED12</dc:creator>
  <dc:description/>
  <dc:language>pl-PL</dc:language>
  <cp:lastModifiedBy>Monika</cp:lastModifiedBy>
  <cp:lastPrinted>2020-01-20T12:05:21Z</cp:lastPrinted>
  <dcterms:modified xsi:type="dcterms:W3CDTF">2021-04-13T14:16:05Z</dcterms:modified>
  <cp:revision>0</cp:revision>
  <dc:subject/>
  <dc:title/>
</cp:coreProperties>
</file>