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35"/>
  </bookViews>
  <sheets>
    <sheet name="licencjat" sheetId="1" r:id="rId1"/>
    <sheet name="efekty kształcenia lic2018_2021" sheetId="4" r:id="rId2"/>
  </sheets>
  <definedNames>
    <definedName name="_GoBack" localSheetId="1">'efekty kształcenia lic2018_2021'!$C$16</definedName>
    <definedName name="_xlnm.Print_Titles" localSheetId="0">licencjat!$A:$D,licencjat!$1:$15</definedName>
  </definedNames>
  <calcPr calcId="152511"/>
</workbook>
</file>

<file path=xl/calcChain.xml><?xml version="1.0" encoding="utf-8"?>
<calcChain xmlns="http://schemas.openxmlformats.org/spreadsheetml/2006/main">
  <c r="BZ148" i="1" l="1"/>
  <c r="CA148" i="1"/>
  <c r="CB148" i="1"/>
  <c r="BZ149" i="1"/>
  <c r="CA149" i="1"/>
  <c r="CB149" i="1"/>
  <c r="BZ150" i="1"/>
  <c r="CA150" i="1"/>
  <c r="CB150" i="1"/>
  <c r="BZ151" i="1"/>
  <c r="CA151" i="1"/>
  <c r="CB151" i="1"/>
  <c r="BZ152" i="1"/>
  <c r="CA152" i="1"/>
  <c r="CB152" i="1"/>
  <c r="BZ153" i="1"/>
  <c r="CA153" i="1"/>
  <c r="CB153" i="1"/>
  <c r="BZ154" i="1"/>
  <c r="CA154" i="1"/>
  <c r="CB154" i="1"/>
  <c r="BZ155" i="1"/>
  <c r="CA155" i="1"/>
  <c r="CB155" i="1"/>
  <c r="BZ156" i="1"/>
  <c r="CA156" i="1"/>
  <c r="CB156" i="1"/>
  <c r="BZ157" i="1"/>
  <c r="CA157" i="1"/>
  <c r="CB157" i="1"/>
  <c r="BZ158" i="1"/>
  <c r="CA158" i="1"/>
  <c r="CB158" i="1"/>
  <c r="BZ159" i="1"/>
  <c r="CA159" i="1"/>
  <c r="CB159" i="1"/>
  <c r="BZ160" i="1"/>
  <c r="CA160" i="1"/>
  <c r="CB160" i="1"/>
  <c r="BZ161" i="1"/>
  <c r="CA161" i="1"/>
  <c r="CB161" i="1"/>
  <c r="BZ162" i="1"/>
  <c r="CA162" i="1"/>
  <c r="CB162" i="1"/>
  <c r="BZ163" i="1"/>
  <c r="CA163" i="1"/>
  <c r="CB163" i="1"/>
  <c r="BZ164" i="1"/>
  <c r="CA164" i="1"/>
  <c r="CB164" i="1"/>
  <c r="BZ165" i="1"/>
  <c r="CA165" i="1"/>
  <c r="CB165" i="1"/>
  <c r="BZ166" i="1"/>
  <c r="CA166" i="1"/>
  <c r="CB166" i="1"/>
  <c r="BZ167" i="1"/>
  <c r="CA167" i="1"/>
  <c r="CB167" i="1"/>
  <c r="BZ168" i="1"/>
  <c r="CA168" i="1"/>
  <c r="CB168" i="1"/>
  <c r="BZ169" i="1"/>
  <c r="CA169" i="1"/>
  <c r="CB169" i="1"/>
  <c r="BZ170" i="1"/>
  <c r="CA170" i="1"/>
  <c r="CB170" i="1"/>
  <c r="BZ171" i="1"/>
  <c r="CA171" i="1"/>
  <c r="CB171" i="1"/>
  <c r="BZ172" i="1"/>
  <c r="CA172" i="1"/>
  <c r="CB172" i="1"/>
  <c r="BZ173" i="1"/>
  <c r="CA173" i="1"/>
  <c r="CB173" i="1"/>
  <c r="BZ174" i="1"/>
  <c r="CA174" i="1"/>
  <c r="CB174" i="1"/>
  <c r="BZ175" i="1"/>
  <c r="CA175" i="1"/>
  <c r="CB175" i="1"/>
  <c r="BZ176" i="1"/>
  <c r="CA176" i="1"/>
  <c r="CB176" i="1"/>
  <c r="BZ177" i="1"/>
  <c r="CA177" i="1"/>
  <c r="CB177" i="1"/>
  <c r="BZ178" i="1"/>
  <c r="CA178" i="1"/>
  <c r="CB178" i="1"/>
  <c r="BZ179" i="1"/>
  <c r="CA179" i="1"/>
  <c r="CB179" i="1"/>
  <c r="BZ180" i="1"/>
  <c r="CA180" i="1"/>
  <c r="CB180" i="1"/>
  <c r="BZ181" i="1"/>
  <c r="CA181" i="1"/>
  <c r="CB181" i="1"/>
  <c r="BZ182" i="1"/>
  <c r="CA182" i="1"/>
  <c r="CB182" i="1"/>
  <c r="BZ183" i="1"/>
  <c r="CA183" i="1"/>
  <c r="CB183" i="1"/>
  <c r="BZ184" i="1"/>
  <c r="CA184" i="1"/>
  <c r="CB184" i="1"/>
  <c r="BZ185" i="1"/>
  <c r="CA185" i="1"/>
  <c r="CB185" i="1"/>
  <c r="BZ186" i="1"/>
  <c r="CA186" i="1"/>
  <c r="CB186" i="1"/>
  <c r="BZ187" i="1"/>
  <c r="CA187" i="1"/>
  <c r="CB187" i="1"/>
  <c r="BZ188" i="1"/>
  <c r="CA188" i="1"/>
  <c r="CB188" i="1"/>
  <c r="BZ189" i="1"/>
  <c r="CA189" i="1"/>
  <c r="CB189" i="1"/>
  <c r="BZ190" i="1"/>
  <c r="CA190" i="1"/>
  <c r="CB190" i="1"/>
  <c r="BZ191" i="1"/>
  <c r="CA191" i="1"/>
  <c r="CB191" i="1"/>
  <c r="BZ192" i="1"/>
  <c r="CA192" i="1"/>
  <c r="CB192" i="1"/>
  <c r="BZ193" i="1"/>
  <c r="CA193" i="1"/>
  <c r="CB193" i="1"/>
  <c r="BZ194" i="1"/>
  <c r="CA194" i="1"/>
  <c r="CB194" i="1"/>
  <c r="BZ195" i="1"/>
  <c r="CA195" i="1"/>
  <c r="CB195" i="1"/>
  <c r="BZ196" i="1"/>
  <c r="CA196" i="1"/>
  <c r="CB196" i="1"/>
  <c r="BZ197" i="1"/>
  <c r="CA197" i="1"/>
  <c r="CB197" i="1"/>
  <c r="BZ198" i="1"/>
  <c r="CA198" i="1"/>
  <c r="CB198" i="1"/>
  <c r="BZ53" i="1" l="1"/>
  <c r="CA53" i="1"/>
  <c r="CB53" i="1"/>
  <c r="CB134" i="1"/>
  <c r="CB135" i="1"/>
  <c r="CB136" i="1"/>
  <c r="CB137" i="1"/>
  <c r="CB138" i="1"/>
  <c r="CB139" i="1"/>
  <c r="CB140" i="1"/>
  <c r="CB141" i="1"/>
  <c r="CB142" i="1"/>
  <c r="CB143" i="1"/>
  <c r="CB144" i="1"/>
  <c r="CB145" i="1"/>
  <c r="CB146" i="1"/>
  <c r="CA138" i="1"/>
  <c r="CA139" i="1"/>
  <c r="CA140" i="1"/>
  <c r="CA141" i="1"/>
  <c r="CA142" i="1"/>
  <c r="CA143" i="1"/>
  <c r="CA144" i="1"/>
  <c r="CA134" i="1"/>
  <c r="CA135" i="1"/>
  <c r="CA136" i="1"/>
  <c r="CA137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T199" i="1"/>
  <c r="AU199" i="1"/>
  <c r="AV199" i="1"/>
  <c r="AW199" i="1"/>
  <c r="AX199" i="1"/>
  <c r="AY199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Z134" i="1"/>
  <c r="BZ135" i="1"/>
  <c r="BZ136" i="1"/>
  <c r="BZ137" i="1"/>
  <c r="BZ138" i="1"/>
  <c r="BZ139" i="1"/>
  <c r="BZ140" i="1"/>
  <c r="BZ141" i="1"/>
  <c r="BZ142" i="1"/>
  <c r="BZ143" i="1"/>
  <c r="BZ144" i="1"/>
  <c r="BZ145" i="1"/>
  <c r="BZ146" i="1"/>
  <c r="BZ147" i="1"/>
  <c r="BZ129" i="1"/>
  <c r="BZ130" i="1"/>
  <c r="BZ131" i="1"/>
  <c r="BZ132" i="1"/>
  <c r="CA129" i="1"/>
  <c r="CA130" i="1"/>
  <c r="CA131" i="1"/>
  <c r="CA132" i="1"/>
  <c r="CB126" i="1"/>
  <c r="CB127" i="1"/>
  <c r="CB128" i="1"/>
  <c r="CB129" i="1"/>
  <c r="CB130" i="1"/>
  <c r="CB131" i="1"/>
  <c r="CB132" i="1"/>
  <c r="CA126" i="1"/>
  <c r="CA127" i="1"/>
  <c r="CA128" i="1"/>
  <c r="BZ126" i="1"/>
  <c r="BZ127" i="1"/>
  <c r="BZ128" i="1"/>
  <c r="CB122" i="1"/>
  <c r="CB123" i="1"/>
  <c r="CB124" i="1"/>
  <c r="CA122" i="1"/>
  <c r="CA123" i="1"/>
  <c r="CA124" i="1"/>
  <c r="BZ122" i="1"/>
  <c r="BZ123" i="1"/>
  <c r="BZ124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Q117" i="1"/>
  <c r="P117" i="1"/>
  <c r="BZ98" i="1"/>
  <c r="CA98" i="1"/>
  <c r="CB98" i="1"/>
  <c r="BZ99" i="1"/>
  <c r="CA99" i="1"/>
  <c r="CB99" i="1"/>
  <c r="BZ100" i="1"/>
  <c r="CA100" i="1"/>
  <c r="CB100" i="1"/>
  <c r="BZ101" i="1"/>
  <c r="CA101" i="1"/>
  <c r="CB101" i="1"/>
  <c r="BZ102" i="1"/>
  <c r="CA102" i="1"/>
  <c r="CB102" i="1"/>
  <c r="BZ103" i="1"/>
  <c r="CA103" i="1"/>
  <c r="CB103" i="1"/>
  <c r="BZ104" i="1"/>
  <c r="CA104" i="1"/>
  <c r="CB104" i="1"/>
  <c r="BZ105" i="1"/>
  <c r="CA105" i="1"/>
  <c r="CB105" i="1"/>
  <c r="BZ106" i="1"/>
  <c r="CA106" i="1"/>
  <c r="CB106" i="1"/>
  <c r="BZ107" i="1"/>
  <c r="CA107" i="1"/>
  <c r="CB107" i="1"/>
  <c r="BZ108" i="1"/>
  <c r="CA108" i="1"/>
  <c r="CB108" i="1"/>
  <c r="BZ109" i="1"/>
  <c r="CA109" i="1"/>
  <c r="CB109" i="1"/>
  <c r="BZ110" i="1"/>
  <c r="CA110" i="1"/>
  <c r="CB110" i="1"/>
  <c r="BZ111" i="1"/>
  <c r="CA111" i="1"/>
  <c r="CB111" i="1"/>
  <c r="BZ112" i="1"/>
  <c r="CA112" i="1"/>
  <c r="CB112" i="1"/>
  <c r="BZ113" i="1"/>
  <c r="CA113" i="1"/>
  <c r="CB113" i="1"/>
  <c r="BZ114" i="1"/>
  <c r="CA114" i="1"/>
  <c r="CB114" i="1"/>
  <c r="BZ115" i="1"/>
  <c r="CA115" i="1"/>
  <c r="CB115" i="1"/>
  <c r="BZ116" i="1"/>
  <c r="CA116" i="1"/>
  <c r="CB116" i="1"/>
  <c r="BZ56" i="1"/>
  <c r="CA56" i="1"/>
  <c r="CB56" i="1"/>
  <c r="BZ57" i="1"/>
  <c r="CA57" i="1"/>
  <c r="CB57" i="1"/>
  <c r="BZ58" i="1"/>
  <c r="CA58" i="1"/>
  <c r="CB58" i="1"/>
  <c r="BZ59" i="1"/>
  <c r="CA59" i="1"/>
  <c r="CB59" i="1"/>
  <c r="BZ60" i="1"/>
  <c r="CA60" i="1"/>
  <c r="CB60" i="1"/>
  <c r="BZ61" i="1"/>
  <c r="CA61" i="1"/>
  <c r="CB61" i="1"/>
  <c r="BZ62" i="1"/>
  <c r="CA62" i="1"/>
  <c r="CB62" i="1"/>
  <c r="BZ63" i="1"/>
  <c r="CA63" i="1"/>
  <c r="CB63" i="1"/>
  <c r="BZ64" i="1"/>
  <c r="CA64" i="1"/>
  <c r="CB64" i="1"/>
  <c r="BZ65" i="1"/>
  <c r="CA65" i="1"/>
  <c r="CB65" i="1"/>
  <c r="BZ66" i="1"/>
  <c r="CA66" i="1"/>
  <c r="CB66" i="1"/>
  <c r="BZ67" i="1"/>
  <c r="CA67" i="1"/>
  <c r="CB67" i="1"/>
  <c r="BZ68" i="1"/>
  <c r="CA68" i="1"/>
  <c r="CB68" i="1"/>
  <c r="BZ69" i="1"/>
  <c r="CA69" i="1"/>
  <c r="CB69" i="1"/>
  <c r="BZ70" i="1"/>
  <c r="CA70" i="1"/>
  <c r="CB70" i="1"/>
  <c r="BZ71" i="1"/>
  <c r="CA71" i="1"/>
  <c r="CB71" i="1"/>
  <c r="BZ72" i="1"/>
  <c r="CA72" i="1"/>
  <c r="CB72" i="1"/>
  <c r="BZ73" i="1"/>
  <c r="CA73" i="1"/>
  <c r="CB73" i="1"/>
  <c r="BZ74" i="1"/>
  <c r="CA74" i="1"/>
  <c r="CB74" i="1"/>
  <c r="BZ75" i="1"/>
  <c r="CA75" i="1"/>
  <c r="CB75" i="1"/>
  <c r="BZ76" i="1"/>
  <c r="CA76" i="1"/>
  <c r="CB76" i="1"/>
  <c r="BZ77" i="1"/>
  <c r="CA77" i="1"/>
  <c r="CB77" i="1"/>
  <c r="BZ78" i="1"/>
  <c r="CA78" i="1"/>
  <c r="CB78" i="1"/>
  <c r="BZ79" i="1"/>
  <c r="CA79" i="1"/>
  <c r="CB79" i="1"/>
  <c r="BZ80" i="1"/>
  <c r="CA80" i="1"/>
  <c r="CB80" i="1"/>
  <c r="BZ81" i="1"/>
  <c r="CA81" i="1"/>
  <c r="CB81" i="1"/>
  <c r="BZ82" i="1"/>
  <c r="CA82" i="1"/>
  <c r="CB82" i="1"/>
  <c r="BZ83" i="1"/>
  <c r="CA83" i="1"/>
  <c r="CB83" i="1"/>
  <c r="BZ84" i="1"/>
  <c r="CA84" i="1"/>
  <c r="CB84" i="1"/>
  <c r="BZ85" i="1"/>
  <c r="CA85" i="1"/>
  <c r="CB85" i="1"/>
  <c r="BZ86" i="1"/>
  <c r="CA86" i="1"/>
  <c r="CB86" i="1"/>
  <c r="BZ87" i="1"/>
  <c r="CA87" i="1"/>
  <c r="CB87" i="1"/>
  <c r="BZ88" i="1"/>
  <c r="CA88" i="1"/>
  <c r="CB88" i="1"/>
  <c r="BZ89" i="1"/>
  <c r="CA89" i="1"/>
  <c r="CB89" i="1"/>
  <c r="BZ90" i="1"/>
  <c r="CA90" i="1"/>
  <c r="CB90" i="1"/>
  <c r="BZ91" i="1"/>
  <c r="CA91" i="1"/>
  <c r="CB91" i="1"/>
  <c r="BZ92" i="1"/>
  <c r="CA92" i="1"/>
  <c r="CB92" i="1"/>
  <c r="BZ93" i="1"/>
  <c r="CA93" i="1"/>
  <c r="CB93" i="1"/>
  <c r="BZ94" i="1"/>
  <c r="CA94" i="1"/>
  <c r="CB94" i="1"/>
  <c r="BZ95" i="1"/>
  <c r="CA95" i="1"/>
  <c r="CB95" i="1"/>
  <c r="BZ31" i="1"/>
  <c r="CA31" i="1"/>
  <c r="CB31" i="1"/>
  <c r="BZ32" i="1"/>
  <c r="CA32" i="1"/>
  <c r="CB32" i="1"/>
  <c r="BZ33" i="1"/>
  <c r="CA33" i="1"/>
  <c r="CB33" i="1"/>
  <c r="BZ34" i="1"/>
  <c r="CA34" i="1"/>
  <c r="CB34" i="1"/>
  <c r="BZ35" i="1"/>
  <c r="CA35" i="1"/>
  <c r="CB35" i="1"/>
  <c r="BZ36" i="1"/>
  <c r="CA36" i="1"/>
  <c r="CB36" i="1"/>
  <c r="BZ37" i="1"/>
  <c r="CA37" i="1"/>
  <c r="CB37" i="1"/>
  <c r="BZ38" i="1"/>
  <c r="CA38" i="1"/>
  <c r="CB38" i="1"/>
  <c r="BZ39" i="1"/>
  <c r="CA39" i="1"/>
  <c r="CB39" i="1"/>
  <c r="BZ40" i="1"/>
  <c r="CA40" i="1"/>
  <c r="CB40" i="1"/>
  <c r="BZ41" i="1"/>
  <c r="CA41" i="1"/>
  <c r="CB41" i="1"/>
  <c r="BZ42" i="1"/>
  <c r="CA42" i="1"/>
  <c r="CB42" i="1"/>
  <c r="BZ43" i="1"/>
  <c r="CA43" i="1"/>
  <c r="CB43" i="1"/>
  <c r="BZ44" i="1"/>
  <c r="CA44" i="1"/>
  <c r="CB44" i="1"/>
  <c r="BZ45" i="1"/>
  <c r="CA45" i="1"/>
  <c r="CB45" i="1"/>
  <c r="BZ46" i="1"/>
  <c r="CA46" i="1"/>
  <c r="CB46" i="1"/>
  <c r="BZ47" i="1"/>
  <c r="CA47" i="1"/>
  <c r="CB47" i="1"/>
  <c r="BZ48" i="1"/>
  <c r="CA48" i="1"/>
  <c r="CB48" i="1"/>
  <c r="BZ49" i="1"/>
  <c r="CA49" i="1"/>
  <c r="CB49" i="1"/>
  <c r="BZ50" i="1"/>
  <c r="CA50" i="1"/>
  <c r="CB50" i="1"/>
  <c r="BZ51" i="1"/>
  <c r="CA51" i="1"/>
  <c r="CB51" i="1"/>
  <c r="BZ52" i="1"/>
  <c r="CA52" i="1"/>
  <c r="CB52" i="1"/>
  <c r="BZ20" i="1"/>
  <c r="CA20" i="1"/>
  <c r="CB20" i="1"/>
  <c r="BZ21" i="1"/>
  <c r="CA21" i="1"/>
  <c r="CB21" i="1"/>
  <c r="BZ22" i="1"/>
  <c r="CA22" i="1"/>
  <c r="CB22" i="1"/>
  <c r="BZ23" i="1"/>
  <c r="CA23" i="1"/>
  <c r="CB23" i="1"/>
  <c r="BZ24" i="1"/>
  <c r="CA24" i="1"/>
  <c r="CB24" i="1"/>
  <c r="BZ25" i="1"/>
  <c r="CA25" i="1"/>
  <c r="CB25" i="1"/>
  <c r="BZ26" i="1"/>
  <c r="CA26" i="1"/>
  <c r="CB26" i="1"/>
  <c r="BZ27" i="1"/>
  <c r="CA27" i="1"/>
  <c r="CB27" i="1"/>
  <c r="BZ28" i="1"/>
  <c r="CA28" i="1"/>
  <c r="CB28" i="1"/>
  <c r="BZ29" i="1"/>
  <c r="CA29" i="1"/>
  <c r="CB29" i="1"/>
  <c r="BZ30" i="1"/>
  <c r="CA30" i="1"/>
  <c r="CB30" i="1"/>
  <c r="BZ18" i="1"/>
  <c r="CA18" i="1"/>
  <c r="CB18" i="1"/>
  <c r="BZ19" i="1"/>
  <c r="CA19" i="1"/>
  <c r="CB19" i="1"/>
  <c r="BZ17" i="1"/>
  <c r="CA17" i="1"/>
  <c r="CB17" i="1"/>
  <c r="CA145" i="1"/>
  <c r="CA146" i="1"/>
  <c r="CB133" i="1"/>
  <c r="CA133" i="1"/>
  <c r="BZ133" i="1"/>
  <c r="CB125" i="1"/>
  <c r="CA125" i="1"/>
  <c r="BZ125" i="1"/>
  <c r="CB121" i="1"/>
  <c r="CA121" i="1"/>
  <c r="BZ121" i="1"/>
  <c r="E117" i="1"/>
  <c r="F199" i="1"/>
  <c r="G199" i="1"/>
  <c r="H199" i="1"/>
  <c r="I199" i="1"/>
  <c r="J199" i="1"/>
  <c r="K199" i="1"/>
  <c r="L199" i="1"/>
  <c r="M199" i="1"/>
  <c r="N199" i="1"/>
  <c r="O199" i="1"/>
  <c r="AH199" i="1"/>
  <c r="AI199" i="1"/>
  <c r="AJ199" i="1"/>
  <c r="AK199" i="1"/>
  <c r="AL199" i="1"/>
  <c r="AM199" i="1"/>
  <c r="AN199" i="1"/>
  <c r="AO199" i="1"/>
  <c r="AP199" i="1"/>
  <c r="AQ199" i="1"/>
  <c r="AR199" i="1"/>
  <c r="AS199" i="1"/>
  <c r="E199" i="1"/>
  <c r="CB147" i="1"/>
  <c r="CA147" i="1"/>
  <c r="CB97" i="1"/>
  <c r="CA97" i="1"/>
  <c r="CB55" i="1"/>
  <c r="CA55" i="1"/>
  <c r="CB16" i="1"/>
  <c r="CA16" i="1"/>
  <c r="BZ55" i="1"/>
  <c r="BZ97" i="1"/>
  <c r="BZ16" i="1"/>
  <c r="F117" i="1"/>
  <c r="G117" i="1"/>
  <c r="H117" i="1"/>
  <c r="I117" i="1"/>
  <c r="J117" i="1"/>
  <c r="K117" i="1"/>
  <c r="L117" i="1"/>
  <c r="M117" i="1"/>
  <c r="N117" i="1"/>
  <c r="O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CB199" i="1" l="1"/>
  <c r="BZ117" i="1"/>
  <c r="CB117" i="1"/>
  <c r="CA117" i="1"/>
  <c r="CA199" i="1"/>
  <c r="BZ199" i="1"/>
</calcChain>
</file>

<file path=xl/sharedStrings.xml><?xml version="1.0" encoding="utf-8"?>
<sst xmlns="http://schemas.openxmlformats.org/spreadsheetml/2006/main" count="968" uniqueCount="378">
  <si>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</si>
  <si>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</si>
  <si>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</si>
  <si>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</si>
  <si>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</si>
  <si>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</si>
  <si>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</si>
  <si>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</si>
  <si>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</si>
  <si>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</si>
  <si>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</si>
  <si>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</si>
  <si>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</si>
  <si>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</si>
  <si>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</si>
  <si>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</si>
  <si>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</si>
  <si>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</si>
  <si>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</si>
  <si>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</si>
  <si>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</si>
  <si>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</si>
  <si>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</si>
  <si>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</si>
  <si>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</si>
  <si>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</si>
  <si>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</si>
  <si>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</si>
  <si>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</si>
  <si>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</si>
  <si>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</si>
  <si>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</si>
  <si>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</si>
  <si>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</si>
  <si>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</si>
  <si>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</si>
  <si>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</si>
  <si>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</si>
  <si>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</si>
  <si>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</si>
  <si>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</si>
  <si>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</si>
  <si>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</si>
  <si>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</si>
  <si>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</si>
  <si>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</si>
  <si>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</si>
  <si>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</si>
  <si>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</si>
  <si>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</si>
  <si>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</si>
  <si>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</si>
  <si>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</si>
  <si>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</si>
  <si>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</si>
  <si>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</si>
  <si>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</si>
  <si>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</si>
  <si>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</si>
  <si>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</si>
  <si>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</si>
  <si>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</si>
  <si>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</si>
  <si>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</si>
  <si>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</si>
  <si>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</si>
  <si>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</si>
  <si>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</si>
  <si>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</si>
  <si>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</si>
  <si>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</si>
  <si>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</si>
  <si>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</si>
  <si>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</si>
  <si>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</si>
  <si>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</si>
  <si>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Kod efektu kształcenia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</si>
  <si>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</si>
  <si>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</si>
  <si>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</si>
  <si>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</si>
  <si>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</si>
  <si>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</si>
  <si>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</si>
  <si>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</si>
  <si>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</si>
  <si>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</si>
  <si>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</si>
  <si>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</si>
  <si>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</si>
  <si>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</si>
  <si>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</si>
  <si>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</si>
  <si>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</si>
  <si>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</si>
  <si>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</si>
  <si>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</si>
  <si>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Studia I stopnia (lic) Zdrowie Publiczne</t>
  </si>
  <si>
    <t>Odniesienie do efektów kształcenia dla obszarów studiów medycznych i społecznych</t>
  </si>
  <si>
    <t>Posiada ogólną wiedzę na temat etiopatogenezy, diagnostyki i metod leczenia wybranych chorób,  zwłaszcza o znaczeniu społecznym</t>
  </si>
  <si>
    <t>Posługuje się podstawowymi pojęciami opisującymi stan zdrowia populacji</t>
  </si>
  <si>
    <t xml:space="preserve"> </t>
  </si>
  <si>
    <t>Zna metody określania potrzeb zdrowotnych społeczeństwa</t>
  </si>
  <si>
    <t>Rozumie wpływ czynników behawioralnych i środowiskowych na stan zdrowia populacji i jednostki</t>
  </si>
  <si>
    <t>Zna główne zagrożenia zdrowia i problemy zdrowotne ludności Polski i społeczeństwa lokalnego</t>
  </si>
  <si>
    <t>Zna podstawy oceny ekonomicznej programów ochrony zdrowia</t>
  </si>
  <si>
    <t>Posiada wiedzę na temat aspektów organizacyjnych i prawnych funkcjonowania polskiego systemu opieki zdrowotnej</t>
  </si>
  <si>
    <t>Zna założenia i kierunki reformy systemu ochrony zdrowia w Polsce</t>
  </si>
  <si>
    <t>Zna podstawy prawne udzielania świadczeń zdrowotnych i realizowania programów zdrowotnych</t>
  </si>
  <si>
    <t>K_W13</t>
  </si>
  <si>
    <t>K_W14</t>
  </si>
  <si>
    <t>Zna podstawowe elementy systemu ubezpieczeń społecznych</t>
  </si>
  <si>
    <t>K_W15</t>
  </si>
  <si>
    <t>Potrafi definiować podstawowe pojęcia z zakresu komunikacji społecznej</t>
  </si>
  <si>
    <t>K_W16</t>
  </si>
  <si>
    <t>Definiuje pojęcia związane ze zdrowiem i stylem życia w aspekcie medycznym i społecznym</t>
  </si>
  <si>
    <t>K_W17</t>
  </si>
  <si>
    <t>Zna strategie stosowane na różnych poziomach oddziaływań profilaktycznych i promocji zdrowia</t>
  </si>
  <si>
    <t>K_W18</t>
  </si>
  <si>
    <t>K_W19</t>
  </si>
  <si>
    <t>Posiada wiedzę dotyczącą współpracy z władzami lokalnymi oraz innymi podmiotami zajmującymi się profilaktyką społeczną</t>
  </si>
  <si>
    <t>K_W20</t>
  </si>
  <si>
    <t>K_W21</t>
  </si>
  <si>
    <t>K_W22</t>
  </si>
  <si>
    <t>Rozumie i właściwie interpretuje istniejące relacje pomiędzy zdrowiem i środowiskiem pracy</t>
  </si>
  <si>
    <t>Zna uwarunkowania ekonomiczne funkcjonowania systemu i jednostek ochrony zdrowia</t>
  </si>
  <si>
    <t>K_W25</t>
  </si>
  <si>
    <t>Rozumie metody ilościowych i jakościowych badań społecznych</t>
  </si>
  <si>
    <t>K_W26</t>
  </si>
  <si>
    <t>K_W27</t>
  </si>
  <si>
    <t>K_W28</t>
  </si>
  <si>
    <t>Stosuje poznane metody i techniki do rozwiązywania określonych problemów związanych z porozumiewaniem się</t>
  </si>
  <si>
    <t>Posiada umiejętność zastosowania nabytej wiedzy na płaszczyźnie interpersonalnej, np. w pracy w grupie</t>
  </si>
  <si>
    <t>Doskonali swoją skuteczność w kontaktach z innymi</t>
  </si>
  <si>
    <t xml:space="preserve"> Opracowuje dane epidemiologiczne wykorzystując proste narzędzia statystyczne i analityczne</t>
  </si>
  <si>
    <t>Identyfikuje zagrożenia środowiskowe dla populacji</t>
  </si>
  <si>
    <t>Analizuje uwarunkowania sytuacji zdrowotnej w aspekcie procesów społecznych i demograficznych</t>
  </si>
  <si>
    <t>Potrafi ocenić skalę problemów zdrowotnych oraz wskazać priorytety zdrowotne i określić ich znaczenie w polityce zdrowotnej</t>
  </si>
  <si>
    <t>Dokonuje diagnozy i wskazuje problemy o znaczeniu kluczowym dla zdrowia populacji w poszczególnych sferach społecznych</t>
  </si>
  <si>
    <t>Posługuje się wynikami analiz w proponowanych konkretnych (alternatywnych) rozwiązaniach w sektorze ochrony zdrowia</t>
  </si>
  <si>
    <t>Potrafi prawidłowo reagować i uzasadniać konieczność zmiany priorytetów lub strategii</t>
  </si>
  <si>
    <t>Posiada umiejętność współpracy ze środkami masowego przekazu, lokalnymi społecznościami, a także organizacjami pozarządowymi</t>
  </si>
  <si>
    <t>Potrafi wyrazić swoją wiedzę pisemnie i ustnie (np. poprzez przeprowadzenie prezentacji) na poziomie akademickim</t>
  </si>
  <si>
    <t>K_U16</t>
  </si>
  <si>
    <t>Potrafi sformułować sądy na temat spraw społecznych</t>
  </si>
  <si>
    <t>K_U17</t>
  </si>
  <si>
    <t>K_U18</t>
  </si>
  <si>
    <t>Posiada umiejętności przeprowadzania analizy wybranych uwarunkowań problemów zdrowotnych i społecznych</t>
  </si>
  <si>
    <t>K_U19</t>
  </si>
  <si>
    <t>Posiada praktyczne umiejętności konstruowania programu profilaktycznego</t>
  </si>
  <si>
    <t>K_U20</t>
  </si>
  <si>
    <t>K_U21</t>
  </si>
  <si>
    <t>Posiada umiejętności pracy w zespole</t>
  </si>
  <si>
    <t>K_U22</t>
  </si>
  <si>
    <t>Umie znajdować i interpretować niezbędne informacje w literaturze fachowej, bazach danych i innych źródłach, zna podstawowe czasopisma naukowe w zakresie zdrowia publicznego i nauk związanych ze zdrowiem</t>
  </si>
  <si>
    <t>K_U23</t>
  </si>
  <si>
    <t>Przedstawia i ocenia różne koncepcje i modele promocji zdrowia</t>
  </si>
  <si>
    <t>K_U24</t>
  </si>
  <si>
    <t>Identyfikuje czynniki wpływające na politykę zdrowotną państwa</t>
  </si>
  <si>
    <t>K_U25</t>
  </si>
  <si>
    <t>Interpretuje przepisy prawa, mające wpływ na prowadzenie działalności w  zakresie opieki zdrowotnej</t>
  </si>
  <si>
    <t>K_U26</t>
  </si>
  <si>
    <t>Potrafi ocenić rolę państwa, samorządu i innych instytucji publicznych oraz organizacji pozarządowych w rozwiązywaniu problemów zdrowia społeczeństwa</t>
  </si>
  <si>
    <t>K_U27</t>
  </si>
  <si>
    <t>Potrafi praktycznie wykorzystywać informacje o instytucjach tworzących system monitorowania zagrożeń oraz o metodach przekazywania danych i informacji tym instytucjom</t>
  </si>
  <si>
    <t>K_U28</t>
  </si>
  <si>
    <t>Posiada umiejętności korzystania z wiedzy z zakresu m.in. praw autorskich i ochrony baz danych wykorzystywanych w codziennej pracy jednostek ochrony zdrowia</t>
  </si>
  <si>
    <t>K_U29</t>
  </si>
  <si>
    <t>K_U30</t>
  </si>
  <si>
    <t>K_U31</t>
  </si>
  <si>
    <t>K_U32</t>
  </si>
  <si>
    <t>K_U33</t>
  </si>
  <si>
    <t>K_U34</t>
  </si>
  <si>
    <t>Potrafi identyfikować błędy i zaniedbania w praktyce</t>
  </si>
  <si>
    <t>Posiada specjalistyczne umiejętności ruchowe z zakresu wybranych form aktywności fizycznej w zakresie dziedzin nauki i dyscyplin naukowych właściwych dla studiowanego kierunku</t>
  </si>
  <si>
    <t>KOMPETENCJE PERSONALNE I SPOŁECZNE</t>
  </si>
  <si>
    <t>Zna poziom własnych kompetencji oraz swoje ograniczenia w wykonywaniu zadań zawodowych</t>
  </si>
  <si>
    <t>Rozpoznaje problemy, które są poza zakresem jej/jego kompetencji i wie do kogo się zwrócić o pomoc, z uwzględnieniem umiejętności współpracy w zespole interdyscyplinarnym</t>
  </si>
  <si>
    <t>Przejawia szacunek wobec pacjenta/ klienta i rozumie jego trudności</t>
  </si>
  <si>
    <t>Odpowiedzialnie projektuje i wykonuje zadania zawodowe</t>
  </si>
  <si>
    <t>K_K10</t>
  </si>
  <si>
    <t>Wykazuje tolerancję i otwartość wobec odmiennych poglądów i postaw, ukształtowanych przez różne czynniki społeczno- kulturowe</t>
  </si>
  <si>
    <t>K_K11</t>
  </si>
  <si>
    <t>Efektywnie prezentuje własne pomysły, wątpliwości i  sugestie, popierając je argumentacją w kontekście wybranych perspektyw teoretycznych, poglądów różnych autorów, kierując się przy tym zasadami etycznymi</t>
  </si>
  <si>
    <t>Cechuje się skutecznością w zarządzaniu własnym czasem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</si>
  <si>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</si>
  <si>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</si>
  <si>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</si>
  <si>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</si>
  <si>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</si>
  <si>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</si>
  <si>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</si>
  <si>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</si>
  <si>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</si>
  <si>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</si>
  <si>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</si>
  <si>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</si>
  <si>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</si>
  <si>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</si>
  <si>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</si>
  <si>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</si>
  <si>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</si>
  <si>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</si>
  <si>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</si>
  <si>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</si>
  <si>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</si>
  <si>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</si>
  <si>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</si>
  <si>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</si>
  <si>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</si>
  <si>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</si>
  <si>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</si>
  <si>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</si>
  <si>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</si>
  <si>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</si>
  <si>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</si>
  <si>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</si>
  <si>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</si>
  <si>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</si>
  <si>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</si>
  <si>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</si>
  <si>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</si>
  <si>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</si>
  <si>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K10</t>
  </si>
  <si>
    <t>K11</t>
  </si>
  <si>
    <t>K13</t>
  </si>
  <si>
    <t>propedeutyka medycyny 1</t>
  </si>
  <si>
    <t>propedeutyka medycyny 2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</si>
  <si>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</si>
  <si>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</si>
  <si>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</si>
  <si>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</si>
  <si>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</si>
  <si>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</si>
  <si>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</si>
  <si>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</si>
  <si>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</si>
  <si>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</si>
  <si>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</si>
  <si>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</si>
  <si>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technologie informacyjne</t>
  </si>
  <si>
    <t>podstawy organizacji i zarządzania</t>
  </si>
  <si>
    <t>podstawy makro i mikroekonomii</t>
  </si>
  <si>
    <t>metody badań naukowych</t>
  </si>
  <si>
    <t>język obcy: angielski/niemiecki</t>
  </si>
  <si>
    <t>praktyka zawodowa - zdrowie publiczne</t>
  </si>
  <si>
    <t>filozofia</t>
  </si>
  <si>
    <t>podstawy logiki</t>
  </si>
  <si>
    <t>prawo zdrowia publicznego</t>
  </si>
  <si>
    <t>podstawy etyki i deontologii</t>
  </si>
  <si>
    <t>socjologia  medycyny</t>
  </si>
  <si>
    <t>podstawy promocji zdrowia</t>
  </si>
  <si>
    <t>podstawy dydaktyki i  pedagogiki</t>
  </si>
  <si>
    <t>podstawy rachunkowości finansowej</t>
  </si>
  <si>
    <t>podstawy ubezpieczeń zdrowotnych i społecznych</t>
  </si>
  <si>
    <t>systemy ochrony zdrowia</t>
  </si>
  <si>
    <t>ochrona własności intelektualnej</t>
  </si>
  <si>
    <t>zarządzanie jakością</t>
  </si>
  <si>
    <t>finanse i zamówienia publiczne</t>
  </si>
  <si>
    <t>rachunkowość zarządcza</t>
  </si>
  <si>
    <t>metody badań społecznych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</si>
  <si>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</si>
  <si>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</si>
  <si>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</si>
  <si>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</si>
  <si>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</si>
  <si>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kwalifikowana pierwsza pomoc</t>
  </si>
  <si>
    <t>seminarium licencjackie</t>
  </si>
  <si>
    <t>praktyka zawodowa – ekonomika zdrowia</t>
  </si>
  <si>
    <t>psychologia społeczna</t>
  </si>
  <si>
    <t>międzynarodowe prawo zdrowia publicznego</t>
  </si>
  <si>
    <t>podstawy żywienia człowieka</t>
  </si>
  <si>
    <t>podstawy marketingu</t>
  </si>
  <si>
    <t>farmakoekonomika</t>
  </si>
  <si>
    <t>EBM</t>
  </si>
  <si>
    <t>zarządzanie zmianą</t>
  </si>
  <si>
    <t>HTA</t>
  </si>
  <si>
    <t>diagnozowanie i prognozowanie zjawisk społecznych</t>
  </si>
  <si>
    <t>zarządzanie czasem</t>
  </si>
  <si>
    <t>budowanie wizerunku instytucji</t>
  </si>
  <si>
    <t>Społeczeństwo obywatelskie</t>
  </si>
  <si>
    <t xml:space="preserve">kapitał społeczny </t>
  </si>
  <si>
    <t>zarządzanie karierą</t>
  </si>
  <si>
    <t xml:space="preserve">sztuka autoprezentacji i wystąpień publicznych </t>
  </si>
  <si>
    <t>negocjacje w placówkach medycznych</t>
  </si>
  <si>
    <t>zarządzanie konfliktem</t>
  </si>
  <si>
    <t>pedagogika specjalna</t>
  </si>
  <si>
    <t>praca socjalna</t>
  </si>
  <si>
    <t>ochrona danych w systemie opieki medycznej</t>
  </si>
  <si>
    <t>bazy danych</t>
  </si>
  <si>
    <t>podstawy psychologii zdrowia</t>
  </si>
  <si>
    <t>podstawy psychopatologii</t>
  </si>
  <si>
    <t>analiza statystyczna</t>
  </si>
  <si>
    <t>statystyka w medycynie</t>
  </si>
  <si>
    <t>podstawy psychoonkologii</t>
  </si>
  <si>
    <t>opieka paliatywna</t>
  </si>
  <si>
    <t>organizacja opieki nad osobami starszymi</t>
  </si>
  <si>
    <t>opieka nad osobami przewlekle chorymi i niepełnosprawnymi</t>
  </si>
  <si>
    <t>bezpieczeństwo i higiena pracy</t>
  </si>
  <si>
    <t>ocena ryzyka zawodowego</t>
  </si>
  <si>
    <t>jakość życia</t>
  </si>
  <si>
    <t>badania jakościowe w ochronie zdrowia</t>
  </si>
  <si>
    <t>socjoterapia</t>
  </si>
  <si>
    <t>psychoterapia</t>
  </si>
  <si>
    <t>socjologia rodziny</t>
  </si>
  <si>
    <t xml:space="preserve">socjologia edukacji </t>
  </si>
  <si>
    <t>audyt i doradztwo gospodarcze</t>
  </si>
  <si>
    <t>konsulting</t>
  </si>
  <si>
    <t>marketing i komunikacja instytucji medycznych i społecznych</t>
  </si>
  <si>
    <t>controling i budżetowanie</t>
  </si>
  <si>
    <t>uzależnienia</t>
  </si>
  <si>
    <t>elementy interwencji kryzysowej</t>
  </si>
  <si>
    <t>rola organizacji pozarządowych w systemie ochrony zdrowia</t>
  </si>
  <si>
    <t>pomoc humanitarna</t>
  </si>
  <si>
    <t>SE</t>
  </si>
  <si>
    <t>Wy</t>
  </si>
  <si>
    <t>K14</t>
  </si>
  <si>
    <t>LE</t>
  </si>
  <si>
    <t xml:space="preserve">praktyka zawodowa - zdrowie publiczne </t>
  </si>
  <si>
    <t>PZ</t>
  </si>
  <si>
    <t>Benchmarking w zarządzaniu zamówieniami publicznymi</t>
  </si>
  <si>
    <t>Efekty kształcenia
(cykl 2018-2021)
Po ukończeniu studiów pierwszego stopnia o profilu ogólnoakademickim na kierunku studiów Zdrowe Publiczne  absolwent:</t>
  </si>
  <si>
    <t>Posiada wiedzę niezbędną do zrozumienia procesów biologicznych zachodzących w organiźmie człowieka, a także podstawowy zakres wiadomości z zakresu budowy i czynności poszczególnych układów i narządów</t>
  </si>
  <si>
    <t>P6S_WG_1</t>
  </si>
  <si>
    <t>P6S_WG_2</t>
  </si>
  <si>
    <t>P6S_WK_1</t>
  </si>
  <si>
    <t>P6S_WK_2</t>
  </si>
  <si>
    <t>P6S_WK_3</t>
  </si>
  <si>
    <t>Zna krajowe i europejskie źródła informacji oraz systemy monitorowania stanu zdrowia populacji</t>
  </si>
  <si>
    <t>P6S_WK_4</t>
  </si>
  <si>
    <t>Wykazuje znajomość podstaw teoretycznych i metodologicznych budowy strategii programów zdrowotnych oraz społecznych</t>
  </si>
  <si>
    <t>P6S_WK_5</t>
  </si>
  <si>
    <t>P6S_WK_6</t>
  </si>
  <si>
    <t>Zna główne formy organizacyjne świadczenia usług zdrowotnych</t>
  </si>
  <si>
    <t>P6_SW_G_2</t>
  </si>
  <si>
    <t>Rozumie skutki prawne podstawowych przepisów  w dziedzinie prawa administracyjnego</t>
  </si>
  <si>
    <t>Posiada wiedzę o instytucjach i systemach informacyjnych i informatycznych, wykorzystywanych do prowadzenia analiz poszczególnych zjawisk życia społeczno-gospodarczego, a także o ich związku ze zdrowiem publicznym</t>
  </si>
  <si>
    <t>K_W023</t>
  </si>
  <si>
    <t>Rozumie wpływ bodźców ekonomicznych na zachowania człowieka (w tym zachowania zdrowotne)</t>
  </si>
  <si>
    <t>K_W24</t>
  </si>
  <si>
    <t>Zna podstawowe zasady prawne dotyczące pomocy osobom wykluczonym, ofiarom przemocy, readaptacji społecznej itd.</t>
  </si>
  <si>
    <t>Zna i rozumie podstawowe pojęcia oraz zasady z zakresu ochrony własności przemysłowej. Intelektualnej, prawa autorskiego</t>
  </si>
  <si>
    <t>Zna ogólne zasady tworzenia i rozwoju form indywidualnej przedsiębiorczości, wykorzystującej wiedzę z zakresu dziedzin nauki i dyscyplin naukowych, właściwych dla studiowanego kierunku</t>
  </si>
  <si>
    <t>Ma podstawową wiedzę o charakterze zdrowia publicznego, jako nauki społecznej oraz jej miejsca w systemie nauk i relacji do innych nauk</t>
  </si>
  <si>
    <t>P6S_UK_1</t>
  </si>
  <si>
    <t>P6S_UO_2</t>
  </si>
  <si>
    <t>P6S_UW_3</t>
  </si>
  <si>
    <t>Potrafi wykorzystać mierniki stanu zdrowia w analizie stanu zdrowia populacji oraz w definiowaniu problemów zdrowotnych populacji</t>
  </si>
  <si>
    <t>P6S_UW_1</t>
  </si>
  <si>
    <t>P6S_UW_2</t>
  </si>
  <si>
    <t>Posiada umiejętność wykorzystania wiedzy teoretycznej, poszerzonej o formułowanie własnych wniosków</t>
  </si>
  <si>
    <t>P6S_UU</t>
  </si>
  <si>
    <t xml:space="preserve"> Posiada umiejętność udziału w tworzeniu i wdrażaniu lokalnych projektów i działań w obszarze zdrowia publicznego</t>
  </si>
  <si>
    <t>P6S_UO_1</t>
  </si>
  <si>
    <t>P6S_UK_2</t>
  </si>
  <si>
    <t>Umie zaplanować program oddziaływania społecznego w obszarach pożytku publicznego</t>
  </si>
  <si>
    <t>P6S_UW_1, P6S_UW_3</t>
  </si>
  <si>
    <t>Potrafi interpretować podstawowe zjawiska gospodarcze w skali mikro oraz makro.</t>
  </si>
  <si>
    <t>Potrafi identyfikować procesy polityczne oraz rozumie ich wpływ na problemy zdrowia i całego sektora zdrowotnego</t>
  </si>
  <si>
    <t>W ocenie potrzeb zdrowotnych, oczekiwań pacjentów, funkcjonowaniu placówek opieki zdrowotnej, potrafi zastosować badania socjomedyczne</t>
  </si>
  <si>
    <t>Zna język obcy, rozumie znaczenie głównych wątków przekazu zawartego w złożonych tekstach na tematy konkretne i abstrakcyjne, łącznie z rozumieniem dyskusji na tematy związane ze zdrowiem publicznym</t>
  </si>
  <si>
    <t>P6S_UK</t>
  </si>
  <si>
    <t>Potrafi posługiwać się podstawowym sprzętem i aparaturą, stosowanymi w zakresie dziedzin nauki i dyscyplin naukowych właściwych dla studiowanego kierunku</t>
  </si>
  <si>
    <t>P6S_UW_4</t>
  </si>
  <si>
    <t>P6S_UW_5</t>
  </si>
  <si>
    <t>P6S_KK_1</t>
  </si>
  <si>
    <t>Wykazuje postawę odpowiedzialności za problemy środowiska lokalnego</t>
  </si>
  <si>
    <t>P6S_KO</t>
  </si>
  <si>
    <t>P6S_KR_1</t>
  </si>
  <si>
    <t>Inicjuje oraz bierze udział w tworzeniu i wdrażaniu lokalnych projektów oraz działań w obszarze ochrony zdrowia publicznego</t>
  </si>
  <si>
    <t>Dba o  bezpieczeństwo własne i otoczenia, w tym przestrzega zasad bezpieczeństwa pracy.</t>
  </si>
  <si>
    <t>P6S_KK_2</t>
  </si>
  <si>
    <t>Dba o poziom sprawności fizycznej, niezbędnej dla wykonywania zadań zawodowych, związanych z kierunkiem studiów</t>
  </si>
  <si>
    <t>P6S_KR_2</t>
  </si>
  <si>
    <t>cykl kształcenia: 2018-2021</t>
  </si>
  <si>
    <t>Rok 1
2018/2019</t>
  </si>
  <si>
    <t>Rok 2
2019/2020</t>
  </si>
  <si>
    <t>Rok 3
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</si>
</sst>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26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A"/>
      </left>
      <right/>
      <top/>
      <bottom style="medium">
        <color rgb="FF00000A"/>
      </bottom>
      <diagonal/>
    </border>
    <border>
      <left style="medium">
        <color rgb="FF00000A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A"/>
      </left>
      <right style="medium">
        <color indexed="64"/>
      </right>
      <top style="medium">
        <color rgb="FF00000A"/>
      </top>
      <bottom/>
      <diagonal/>
    </border>
    <border>
      <left style="medium">
        <color rgb="FF00000A"/>
      </left>
      <right style="medium">
        <color indexed="64"/>
      </right>
      <top/>
      <bottom style="medium">
        <color rgb="FF00000A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49" xfId="0" applyFont="1" applyBorder="1" applyAlignment="1">
      <alignment horizontal="left" vertical="center" wrapText="1"/>
    </xf>
    <xf numFmtId="0" fontId="0" fillId="0" borderId="50" xfId="0" applyFont="1" applyBorder="1" applyAlignment="1">
      <alignment horizontal="left" vertical="center" wrapText="1"/>
    </xf>
    <xf numFmtId="0" fontId="0" fillId="0" borderId="49" xfId="0" applyFont="1" applyFill="1" applyBorder="1" applyAlignment="1">
      <alignment horizontal="left" vertical="center" wrapText="1"/>
    </xf>
    <xf numFmtId="0" fontId="0" fillId="7" borderId="49" xfId="0" applyFont="1" applyFill="1" applyBorder="1" applyAlignment="1">
      <alignment horizontal="left" vertical="center" wrapText="1"/>
    </xf>
    <xf numFmtId="0" fontId="0" fillId="0" borderId="51" xfId="0" applyFont="1" applyBorder="1" applyAlignment="1">
      <alignment wrapText="1"/>
    </xf>
    <xf numFmtId="0" fontId="0" fillId="0" borderId="49" xfId="0" applyFont="1" applyBorder="1" applyAlignment="1">
      <alignment wrapText="1"/>
    </xf>
    <xf numFmtId="0" fontId="0" fillId="0" borderId="0" xfId="0" applyBorder="1"/>
    <xf numFmtId="0" fontId="0" fillId="0" borderId="52" xfId="0" applyFont="1" applyBorder="1" applyAlignment="1">
      <alignment wrapText="1"/>
    </xf>
    <xf numFmtId="0" fontId="0" fillId="0" borderId="53" xfId="0" applyBorder="1"/>
    <xf numFmtId="0" fontId="0" fillId="0" borderId="4" xfId="0" applyBorder="1" applyAlignment="1">
      <alignment horizontal="center" vertical="center"/>
    </xf>
    <xf numFmtId="0" fontId="0" fillId="0" borderId="57" xfId="0" applyFont="1" applyBorder="1" applyAlignment="1">
      <alignment wrapText="1"/>
    </xf>
    <xf numFmtId="0" fontId="0" fillId="0" borderId="56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textRotation="90"/>
    </xf>
    <xf numFmtId="0" fontId="0" fillId="2" borderId="53" xfId="0" applyFill="1" applyBorder="1"/>
    <xf numFmtId="0" fontId="0" fillId="0" borderId="1" xfId="0" applyFont="1" applyBorder="1" applyAlignment="1">
      <alignment horizontal="left" vertical="center" wrapText="1"/>
    </xf>
    <xf numFmtId="0" fontId="2" fillId="0" borderId="44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0" fillId="0" borderId="46" xfId="0" applyFont="1" applyBorder="1" applyAlignment="1">
      <alignment vertical="center" wrapText="1"/>
    </xf>
    <xf numFmtId="0" fontId="0" fillId="0" borderId="60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0" fillId="0" borderId="63" xfId="0" applyFont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0" fillId="0" borderId="60" xfId="0" applyFont="1" applyFill="1" applyBorder="1" applyAlignment="1">
      <alignment vertical="center" wrapText="1"/>
    </xf>
    <xf numFmtId="0" fontId="0" fillId="0" borderId="63" xfId="0" applyBorder="1"/>
    <xf numFmtId="0" fontId="0" fillId="0" borderId="43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0" fillId="0" borderId="42" xfId="0" applyFont="1" applyBorder="1" applyAlignment="1">
      <alignment horizontal="center" vertical="center" wrapText="1"/>
    </xf>
    <xf numFmtId="0" fontId="2" fillId="0" borderId="6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55" xfId="0" applyFont="1" applyFill="1" applyBorder="1" applyAlignment="1">
      <alignment horizontal="center" vertical="center" textRotation="90" wrapText="1"/>
    </xf>
    <xf numFmtId="0" fontId="3" fillId="2" borderId="55" xfId="0" applyFont="1" applyFill="1" applyBorder="1" applyAlignment="1">
      <alignment horizontal="center" vertical="center" textRotation="90"/>
    </xf>
    <xf numFmtId="0" fontId="3" fillId="2" borderId="54" xfId="0" applyFont="1" applyFill="1" applyBorder="1" applyAlignment="1">
      <alignment horizontal="center" vertical="center" textRotation="90"/>
    </xf>
    <xf numFmtId="0" fontId="3" fillId="2" borderId="30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0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9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0" fillId="0" borderId="44" xfId="0" applyFont="1" applyBorder="1" applyAlignment="1">
      <alignment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  <xf numFmtId="0" fontId="0" fillId="0" borderId="59" xfId="0" applyFont="1" applyBorder="1" applyAlignment="1">
      <alignment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</cellXfs>
  <cellStyles count="1">
    <cellStyle name="Normalny" xfId="0" builtinId="0"/>
  </cellStyles>
  <dxfs count="15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licencjat!$E$15:$BY$15</c:f>
              <c:strCache>
                <c:ptCount val="73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U01</c:v>
                </c:pt>
                <c:pt idx="29">
                  <c:v>U02</c:v>
                </c:pt>
                <c:pt idx="30">
                  <c:v>U03</c:v>
                </c:pt>
                <c:pt idx="31">
                  <c:v>U04</c:v>
                </c:pt>
                <c:pt idx="32">
                  <c:v>U05</c:v>
                </c:pt>
                <c:pt idx="33">
                  <c:v>U06</c:v>
                </c:pt>
                <c:pt idx="34">
                  <c:v>U07</c:v>
                </c:pt>
                <c:pt idx="35">
                  <c:v>U08</c:v>
                </c:pt>
                <c:pt idx="36">
                  <c:v>U09</c:v>
                </c:pt>
                <c:pt idx="37">
                  <c:v>U10</c:v>
                </c:pt>
                <c:pt idx="38">
                  <c:v>U11</c:v>
                </c:pt>
                <c:pt idx="39">
                  <c:v>U12</c:v>
                </c:pt>
                <c:pt idx="40">
                  <c:v>U13</c:v>
                </c:pt>
                <c:pt idx="41">
                  <c:v>U14</c:v>
                </c:pt>
                <c:pt idx="42">
                  <c:v>U15</c:v>
                </c:pt>
                <c:pt idx="43">
                  <c:v>U16</c:v>
                </c:pt>
                <c:pt idx="44">
                  <c:v>U17</c:v>
                </c:pt>
                <c:pt idx="45">
                  <c:v>U18</c:v>
                </c:pt>
                <c:pt idx="46">
                  <c:v>U19</c:v>
                </c:pt>
                <c:pt idx="47">
                  <c:v>U20</c:v>
                </c:pt>
                <c:pt idx="48">
                  <c:v>U21</c:v>
                </c:pt>
                <c:pt idx="49">
                  <c:v>U22</c:v>
                </c:pt>
                <c:pt idx="50">
                  <c:v>U23</c:v>
                </c:pt>
                <c:pt idx="51">
                  <c:v>U24</c:v>
                </c:pt>
                <c:pt idx="52">
                  <c:v>U25</c:v>
                </c:pt>
                <c:pt idx="53">
                  <c:v>U26</c:v>
                </c:pt>
                <c:pt idx="54">
                  <c:v>U27</c:v>
                </c:pt>
                <c:pt idx="55">
                  <c:v>U28</c:v>
                </c:pt>
                <c:pt idx="56">
                  <c:v>U29</c:v>
                </c:pt>
                <c:pt idx="57">
                  <c:v>U30</c:v>
                </c:pt>
                <c:pt idx="58">
                  <c:v>U31</c:v>
                </c:pt>
                <c:pt idx="59">
                  <c:v>U32</c:v>
                </c:pt>
                <c:pt idx="60">
                  <c:v>U33</c:v>
                </c:pt>
                <c:pt idx="61">
                  <c:v>U34</c:v>
                </c:pt>
                <c:pt idx="62">
                  <c:v>K01</c:v>
                </c:pt>
                <c:pt idx="63">
                  <c:v>K02</c:v>
                </c:pt>
                <c:pt idx="64">
                  <c:v>K03</c:v>
                </c:pt>
                <c:pt idx="65">
                  <c:v>K04</c:v>
                </c:pt>
                <c:pt idx="66">
                  <c:v>K05</c:v>
                </c:pt>
                <c:pt idx="67">
                  <c:v>K06</c:v>
                </c:pt>
                <c:pt idx="68">
                  <c:v>K07</c:v>
                </c:pt>
                <c:pt idx="69">
                  <c:v>K08</c:v>
                </c:pt>
                <c:pt idx="70">
                  <c:v>K09</c:v>
                </c:pt>
                <c:pt idx="71">
                  <c:v>K10</c:v>
                </c:pt>
                <c:pt idx="72">
                  <c:v>K11</c:v>
                </c:pt>
              </c:strCache>
            </c:strRef>
          </c:cat>
          <c:val>
            <c:numRef>
              <c:f>licencjat!$E$117:$BY$117</c:f>
              <c:numCache>
                <c:formatCode>General</c:formatCode>
                <c:ptCount val="73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6</c:v>
                </c:pt>
                <c:pt idx="28">
                  <c:v>1</c:v>
                </c:pt>
                <c:pt idx="29">
                  <c:v>3</c:v>
                </c:pt>
                <c:pt idx="30">
                  <c:v>1</c:v>
                </c:pt>
                <c:pt idx="31">
                  <c:v>8</c:v>
                </c:pt>
                <c:pt idx="32">
                  <c:v>8</c:v>
                </c:pt>
                <c:pt idx="33">
                  <c:v>5</c:v>
                </c:pt>
                <c:pt idx="34">
                  <c:v>4</c:v>
                </c:pt>
                <c:pt idx="35">
                  <c:v>8</c:v>
                </c:pt>
                <c:pt idx="36">
                  <c:v>6</c:v>
                </c:pt>
                <c:pt idx="37">
                  <c:v>5</c:v>
                </c:pt>
                <c:pt idx="38">
                  <c:v>4</c:v>
                </c:pt>
                <c:pt idx="39">
                  <c:v>1</c:v>
                </c:pt>
                <c:pt idx="40">
                  <c:v>7</c:v>
                </c:pt>
                <c:pt idx="41">
                  <c:v>4</c:v>
                </c:pt>
                <c:pt idx="42">
                  <c:v>1</c:v>
                </c:pt>
                <c:pt idx="43">
                  <c:v>6</c:v>
                </c:pt>
                <c:pt idx="44">
                  <c:v>5</c:v>
                </c:pt>
                <c:pt idx="45">
                  <c:v>10</c:v>
                </c:pt>
                <c:pt idx="46">
                  <c:v>4</c:v>
                </c:pt>
                <c:pt idx="47">
                  <c:v>8</c:v>
                </c:pt>
                <c:pt idx="48">
                  <c:v>3</c:v>
                </c:pt>
                <c:pt idx="49">
                  <c:v>4</c:v>
                </c:pt>
                <c:pt idx="50">
                  <c:v>8</c:v>
                </c:pt>
                <c:pt idx="51">
                  <c:v>10</c:v>
                </c:pt>
                <c:pt idx="52">
                  <c:v>3</c:v>
                </c:pt>
                <c:pt idx="53">
                  <c:v>5</c:v>
                </c:pt>
                <c:pt idx="54">
                  <c:v>6</c:v>
                </c:pt>
                <c:pt idx="55">
                  <c:v>4</c:v>
                </c:pt>
                <c:pt idx="56">
                  <c:v>1</c:v>
                </c:pt>
                <c:pt idx="57">
                  <c:v>5</c:v>
                </c:pt>
                <c:pt idx="58">
                  <c:v>2</c:v>
                </c:pt>
                <c:pt idx="59">
                  <c:v>4</c:v>
                </c:pt>
                <c:pt idx="60">
                  <c:v>1</c:v>
                </c:pt>
                <c:pt idx="61">
                  <c:v>1</c:v>
                </c:pt>
                <c:pt idx="62">
                  <c:v>11</c:v>
                </c:pt>
                <c:pt idx="63">
                  <c:v>4</c:v>
                </c:pt>
                <c:pt idx="64">
                  <c:v>1</c:v>
                </c:pt>
                <c:pt idx="65">
                  <c:v>10</c:v>
                </c:pt>
                <c:pt idx="66">
                  <c:v>2</c:v>
                </c:pt>
                <c:pt idx="67">
                  <c:v>4</c:v>
                </c:pt>
                <c:pt idx="68">
                  <c:v>9</c:v>
                </c:pt>
                <c:pt idx="69">
                  <c:v>8</c:v>
                </c:pt>
                <c:pt idx="70">
                  <c:v>13</c:v>
                </c:pt>
                <c:pt idx="71">
                  <c:v>1</c:v>
                </c:pt>
                <c:pt idx="7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50767872"/>
        <c:axId val="150769664"/>
      </c:barChart>
      <c:catAx>
        <c:axId val="15076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0769664"/>
        <c:crosses val="autoZero"/>
        <c:auto val="1"/>
        <c:lblAlgn val="ctr"/>
        <c:lblOffset val="100"/>
        <c:noMultiLvlLbl val="0"/>
      </c:catAx>
      <c:valAx>
        <c:axId val="15076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76787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licencjat!$B$16:$B$198</c:f>
              <c:strCache>
                <c:ptCount val="183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informatyka</c:v>
                </c:pt>
                <c:pt idx="24">
                  <c:v>informatyka</c:v>
                </c:pt>
                <c:pt idx="25">
                  <c:v>społeczne i socjalne funkcje państwa</c:v>
                </c:pt>
                <c:pt idx="26">
                  <c:v>społeczne i socjalne funkcje państwa</c:v>
                </c:pt>
                <c:pt idx="27">
                  <c:v>podstawy zdrowia środowiskowego</c:v>
                </c:pt>
                <c:pt idx="28">
                  <c:v>podstawy zdrowia środowiskowego</c:v>
                </c:pt>
                <c:pt idx="29">
                  <c:v>technologie informacyjne</c:v>
                </c:pt>
                <c:pt idx="30">
                  <c:v>technologie informacyjne</c:v>
                </c:pt>
                <c:pt idx="31">
                  <c:v>podstawy organizacji i zarządzania</c:v>
                </c:pt>
                <c:pt idx="32">
                  <c:v>podstawy organizacji i zarządzania</c:v>
                </c:pt>
                <c:pt idx="33">
                  <c:v>podstawy makro i mikroekonomii</c:v>
                </c:pt>
                <c:pt idx="34">
                  <c:v>podstawy makro i mikroekonomii</c:v>
                </c:pt>
                <c:pt idx="35">
                  <c:v>metody badań naukowych</c:v>
                </c:pt>
                <c:pt idx="36">
                  <c:v>metody badań naukowych</c:v>
                </c:pt>
                <c:pt idx="37">
                  <c:v>praktyka zawodowa - zdrowie publiczne </c:v>
                </c:pt>
                <c:pt idx="38">
                  <c:v>Przedmiot</c:v>
                </c:pt>
                <c:pt idx="39">
                  <c:v>filozofia</c:v>
                </c:pt>
                <c:pt idx="40">
                  <c:v>filozofia</c:v>
                </c:pt>
                <c:pt idx="41">
                  <c:v>podstawy logiki</c:v>
                </c:pt>
                <c:pt idx="42">
                  <c:v>podstawy logiki</c:v>
                </c:pt>
                <c:pt idx="43">
                  <c:v>prawo zdrowia publicznego</c:v>
                </c:pt>
                <c:pt idx="44">
                  <c:v>prawo zdrowia publicznego</c:v>
                </c:pt>
                <c:pt idx="45">
                  <c:v>podstawy etyki i deontologii</c:v>
                </c:pt>
                <c:pt idx="46">
                  <c:v>podstawy etyki i deontologii</c:v>
                </c:pt>
                <c:pt idx="47">
                  <c:v>socjologia  medycyny</c:v>
                </c:pt>
                <c:pt idx="48">
                  <c:v>socjologia  medycyny</c:v>
                </c:pt>
                <c:pt idx="49">
                  <c:v>podstawy promocji zdrowia</c:v>
                </c:pt>
                <c:pt idx="50">
                  <c:v>podstawy promocji zdrowia</c:v>
                </c:pt>
                <c:pt idx="51">
                  <c:v>podstawy dydaktyki i  pedagogiki</c:v>
                </c:pt>
                <c:pt idx="52">
                  <c:v>podstawy dydaktyki i  pedagogiki</c:v>
                </c:pt>
                <c:pt idx="53">
                  <c:v>podstawy rachunkowości finansowej</c:v>
                </c:pt>
                <c:pt idx="54">
                  <c:v>podstawy rachunkowości finansowej</c:v>
                </c:pt>
                <c:pt idx="55">
                  <c:v>podstawy ubezpieczeń zdrowotnych i społecznych</c:v>
                </c:pt>
                <c:pt idx="56">
                  <c:v>podstawy ubezpieczeń zdrowotnych i społecznych</c:v>
                </c:pt>
                <c:pt idx="57">
                  <c:v>systemy ochrony zdrowia</c:v>
                </c:pt>
                <c:pt idx="58">
                  <c:v>systemy ochrony zdrowia</c:v>
                </c:pt>
                <c:pt idx="59">
                  <c:v>ochrona własności intelektualnej</c:v>
                </c:pt>
                <c:pt idx="60">
                  <c:v>zarządzanie jakością</c:v>
                </c:pt>
                <c:pt idx="61">
                  <c:v>zarządzanie jakością</c:v>
                </c:pt>
                <c:pt idx="62">
                  <c:v>finanse i zamówienia publiczne</c:v>
                </c:pt>
                <c:pt idx="63">
                  <c:v>finanse i zamówienia publiczne</c:v>
                </c:pt>
                <c:pt idx="64">
                  <c:v>rachunkowość zarządcza</c:v>
                </c:pt>
                <c:pt idx="65">
                  <c:v>rachunkowość zarządcza</c:v>
                </c:pt>
                <c:pt idx="66">
                  <c:v>metody badań społecznych</c:v>
                </c:pt>
                <c:pt idx="67">
                  <c:v>metody badań społecznych</c:v>
                </c:pt>
                <c:pt idx="68">
                  <c:v>podstawy nadzoru sanitarno- epidemiologicznego</c:v>
                </c:pt>
                <c:pt idx="69">
                  <c:v>podstawy nadzoru sanitarno- epidemiologicznego</c:v>
                </c:pt>
                <c:pt idx="70">
                  <c:v>podstawy polityki społecznej i zdrowotnej</c:v>
                </c:pt>
                <c:pt idx="71">
                  <c:v>podstawy polityki społecznej i zdrowotnej</c:v>
                </c:pt>
                <c:pt idx="72">
                  <c:v>zarządzanie strategiczne i  operacyjne w ochronie zdrowia</c:v>
                </c:pt>
                <c:pt idx="73">
                  <c:v>zarządzanie strategiczne i  operacyjne w ochronie zdrowia</c:v>
                </c:pt>
                <c:pt idx="74">
                  <c:v>podstawy  działalności gospodarczej w ochronie zdrowia</c:v>
                </c:pt>
                <c:pt idx="75">
                  <c:v>podstawy  działalności gospodarczej w ochronie zdrowia</c:v>
                </c:pt>
                <c:pt idx="76">
                  <c:v>globalizacja, a problemy zdrowia publicznego</c:v>
                </c:pt>
                <c:pt idx="77">
                  <c:v>globalizacja, a problemy zdrowia publicznego</c:v>
                </c:pt>
                <c:pt idx="78">
                  <c:v>kwalifikowana pierwsza pomoc</c:v>
                </c:pt>
                <c:pt idx="79">
                  <c:v>kwalifikowana pierwsza pomoc</c:v>
                </c:pt>
                <c:pt idx="80">
                  <c:v>Przedmiot</c:v>
                </c:pt>
                <c:pt idx="81">
                  <c:v>psychologia społeczna</c:v>
                </c:pt>
                <c:pt idx="82">
                  <c:v>psychologia społeczna</c:v>
                </c:pt>
                <c:pt idx="83">
                  <c:v>międzynarodowe prawo zdrowia publicznego</c:v>
                </c:pt>
                <c:pt idx="84">
                  <c:v>międzynarodowe prawo zdrowia publicznego</c:v>
                </c:pt>
                <c:pt idx="85">
                  <c:v>podstawy żywienia człowieka</c:v>
                </c:pt>
                <c:pt idx="86">
                  <c:v>podstawy żywienia człowieka</c:v>
                </c:pt>
                <c:pt idx="87">
                  <c:v>podstawy marketingu</c:v>
                </c:pt>
                <c:pt idx="88">
                  <c:v>podstawy marketingu</c:v>
                </c:pt>
                <c:pt idx="89">
                  <c:v>farmakoekonomika</c:v>
                </c:pt>
                <c:pt idx="90">
                  <c:v>farmakoekonomika</c:v>
                </c:pt>
                <c:pt idx="91">
                  <c:v>EBM</c:v>
                </c:pt>
                <c:pt idx="92">
                  <c:v>EBM</c:v>
                </c:pt>
                <c:pt idx="93">
                  <c:v>zarządzanie zmianą</c:v>
                </c:pt>
                <c:pt idx="94">
                  <c:v>zarządzanie zmianą</c:v>
                </c:pt>
                <c:pt idx="95">
                  <c:v>HTA</c:v>
                </c:pt>
                <c:pt idx="96">
                  <c:v>HTA</c:v>
                </c:pt>
                <c:pt idx="97">
                  <c:v>Benchmarking w zarządzaniu zamówieniami publicznymi</c:v>
                </c:pt>
                <c:pt idx="98">
                  <c:v>Benchmarking w zarządzaniu zamówieniami publicznymi</c:v>
                </c:pt>
                <c:pt idx="99">
                  <c:v>diagnozowanie i prognozowanie zjawisk społecznych</c:v>
                </c:pt>
                <c:pt idx="100">
                  <c:v>diagnozowanie i prognozowanie zjawisk społecznych</c:v>
                </c:pt>
                <c:pt idx="103">
                  <c:v>Moduł ograniczonego wyboru A</c:v>
                </c:pt>
                <c:pt idx="104">
                  <c:v>Przedmiot</c:v>
                </c:pt>
                <c:pt idx="105">
                  <c:v>język obcy: angielski/niemiecki</c:v>
                </c:pt>
                <c:pt idx="106">
                  <c:v>zarządzanie czasem</c:v>
                </c:pt>
                <c:pt idx="107">
                  <c:v>zarządzanie czasem</c:v>
                </c:pt>
                <c:pt idx="108">
                  <c:v>budowanie wizerunku instytucji</c:v>
                </c:pt>
                <c:pt idx="109">
                  <c:v>budowanie wizerunku instytucji</c:v>
                </c:pt>
                <c:pt idx="110">
                  <c:v>Społeczeństwo obywatelskie</c:v>
                </c:pt>
                <c:pt idx="111">
                  <c:v>Społeczeństwo obywatelskie</c:v>
                </c:pt>
                <c:pt idx="112">
                  <c:v>kapitał społeczny </c:v>
                </c:pt>
                <c:pt idx="113">
                  <c:v>kapitał społeczny </c:v>
                </c:pt>
                <c:pt idx="114">
                  <c:v>zarządzanie karierą</c:v>
                </c:pt>
                <c:pt idx="115">
                  <c:v>zarządzanie karierą</c:v>
                </c:pt>
                <c:pt idx="116">
                  <c:v>sztuka autoprezentacji i wystąpień publicznych </c:v>
                </c:pt>
                <c:pt idx="117">
                  <c:v>sztuka autoprezentacji i wystąpień publicznych </c:v>
                </c:pt>
                <c:pt idx="118">
                  <c:v>negocjacje w placówkach medycznych</c:v>
                </c:pt>
                <c:pt idx="119">
                  <c:v>negocjacje w placówkach medycznych</c:v>
                </c:pt>
                <c:pt idx="120">
                  <c:v>zarządzanie konfliktem</c:v>
                </c:pt>
                <c:pt idx="121">
                  <c:v>zarządzanie konfliktem</c:v>
                </c:pt>
                <c:pt idx="122">
                  <c:v>pedagogika specjalna</c:v>
                </c:pt>
                <c:pt idx="123">
                  <c:v>pedagogika specjalna</c:v>
                </c:pt>
                <c:pt idx="124">
                  <c:v>praca socjalna</c:v>
                </c:pt>
                <c:pt idx="125">
                  <c:v>praca socjalna</c:v>
                </c:pt>
                <c:pt idx="126">
                  <c:v>ochrona danych w systemie opieki medycznej</c:v>
                </c:pt>
                <c:pt idx="127">
                  <c:v>ochrona danych w systemie opieki medycznej</c:v>
                </c:pt>
                <c:pt idx="128">
                  <c:v>bazy danych</c:v>
                </c:pt>
                <c:pt idx="129">
                  <c:v>bazy danych</c:v>
                </c:pt>
                <c:pt idx="130">
                  <c:v>praktyka zawodowa - zdrowie publiczne</c:v>
                </c:pt>
                <c:pt idx="131">
                  <c:v>język obcy: angielski/niemiecki</c:v>
                </c:pt>
                <c:pt idx="132">
                  <c:v>podstawy psychologii zdrowia</c:v>
                </c:pt>
                <c:pt idx="133">
                  <c:v>podstawy psychologii zdrowia</c:v>
                </c:pt>
                <c:pt idx="134">
                  <c:v>podstawy psychopatologii</c:v>
                </c:pt>
                <c:pt idx="135">
                  <c:v>podstawy psychopatologii</c:v>
                </c:pt>
                <c:pt idx="136">
                  <c:v>analiza statystyczna</c:v>
                </c:pt>
                <c:pt idx="137">
                  <c:v>analiza statystyczna</c:v>
                </c:pt>
                <c:pt idx="138">
                  <c:v>statystyka w medycynie</c:v>
                </c:pt>
                <c:pt idx="139">
                  <c:v>statystyka w medycynie</c:v>
                </c:pt>
                <c:pt idx="140">
                  <c:v>podstawy psychoonkologii</c:v>
                </c:pt>
                <c:pt idx="141">
                  <c:v>podstawy psychoonkologii</c:v>
                </c:pt>
                <c:pt idx="142">
                  <c:v>opieka paliatywna</c:v>
                </c:pt>
                <c:pt idx="143">
                  <c:v>opieka paliatywna</c:v>
                </c:pt>
                <c:pt idx="144">
                  <c:v>organizacja opieki nad osobami starszymi</c:v>
                </c:pt>
                <c:pt idx="145">
                  <c:v>organizacja opieki nad osobami starszymi</c:v>
                </c:pt>
                <c:pt idx="146">
                  <c:v>opieka nad osobami przewlekle chorymi i niepełnosprawnymi</c:v>
                </c:pt>
                <c:pt idx="147">
                  <c:v>opieka nad osobami przewlekle chorymi i niepełnosprawnymi</c:v>
                </c:pt>
                <c:pt idx="148">
                  <c:v>seminarium licencjackie</c:v>
                </c:pt>
                <c:pt idx="149">
                  <c:v>praktyka zawodowa – ekonomika zdrowia</c:v>
                </c:pt>
                <c:pt idx="150">
                  <c:v>bezpieczeństwo i higiena pracy</c:v>
                </c:pt>
                <c:pt idx="151">
                  <c:v>bezpieczeństwo i higiena pracy</c:v>
                </c:pt>
                <c:pt idx="152">
                  <c:v>ocena ryzyka zawodowego</c:v>
                </c:pt>
                <c:pt idx="153">
                  <c:v>ocena ryzyka zawodowego</c:v>
                </c:pt>
                <c:pt idx="154">
                  <c:v>jakość życia</c:v>
                </c:pt>
                <c:pt idx="155">
                  <c:v>jakość życia</c:v>
                </c:pt>
                <c:pt idx="156">
                  <c:v>badania jakościowe w ochronie zdrowia</c:v>
                </c:pt>
                <c:pt idx="157">
                  <c:v>badania jakościowe w ochronie zdrowia</c:v>
                </c:pt>
                <c:pt idx="158">
                  <c:v>socjoterapia</c:v>
                </c:pt>
                <c:pt idx="159">
                  <c:v>socjoterapia</c:v>
                </c:pt>
                <c:pt idx="160">
                  <c:v>psychoterapia</c:v>
                </c:pt>
                <c:pt idx="161">
                  <c:v>psychoterapia</c:v>
                </c:pt>
                <c:pt idx="162">
                  <c:v>socjologia rodziny</c:v>
                </c:pt>
                <c:pt idx="163">
                  <c:v>socjologia rodziny</c:v>
                </c:pt>
                <c:pt idx="164">
                  <c:v>socjologia edukacji </c:v>
                </c:pt>
                <c:pt idx="165">
                  <c:v>socjologia edukacji </c:v>
                </c:pt>
                <c:pt idx="166">
                  <c:v>audyt i doradztwo gospodarcze</c:v>
                </c:pt>
                <c:pt idx="167">
                  <c:v>audyt i doradztwo gospodarcze</c:v>
                </c:pt>
                <c:pt idx="168">
                  <c:v>konsulting</c:v>
                </c:pt>
                <c:pt idx="169">
                  <c:v>konsulting</c:v>
                </c:pt>
                <c:pt idx="170">
                  <c:v>marketing i komunikacja instytucji medycznych i społecznych</c:v>
                </c:pt>
                <c:pt idx="171">
                  <c:v>marketing i komunikacja instytucji medycznych i społecznych</c:v>
                </c:pt>
                <c:pt idx="172">
                  <c:v>controling i budżetowanie</c:v>
                </c:pt>
                <c:pt idx="173">
                  <c:v>controling i budżetowanie</c:v>
                </c:pt>
                <c:pt idx="174">
                  <c:v>uzależnienia</c:v>
                </c:pt>
                <c:pt idx="175">
                  <c:v>uzależnienia</c:v>
                </c:pt>
                <c:pt idx="176">
                  <c:v>elementy interwencji kryzysowej</c:v>
                </c:pt>
                <c:pt idx="177">
                  <c:v>elementy interwencji kryzysowej</c:v>
                </c:pt>
                <c:pt idx="178">
                  <c:v>rola organizacji pozarządowych w systemie ochrony zdrowia</c:v>
                </c:pt>
                <c:pt idx="179">
                  <c:v>rola organizacji pozarządowych w systemie ochrony zdrowia</c:v>
                </c:pt>
                <c:pt idx="180">
                  <c:v>pomoc humanitarna</c:v>
                </c:pt>
                <c:pt idx="181">
                  <c:v>pomoc humanitarna</c:v>
                </c:pt>
                <c:pt idx="182">
                  <c:v>seminarium licencjackie</c:v>
                </c:pt>
              </c:strCache>
            </c:strRef>
          </c:cat>
          <c:val>
            <c:numRef>
              <c:f>licencjat!$BZ$16:$BZ$116</c:f>
              <c:numCache>
                <c:formatCode>General</c:formatCode>
                <c:ptCount val="101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8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4</c:v>
                </c:pt>
                <c:pt idx="50">
                  <c:v>0</c:v>
                </c:pt>
                <c:pt idx="51">
                  <c:v>3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1</c:v>
                </c:pt>
                <c:pt idx="60">
                  <c:v>4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3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5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  <c:pt idx="83">
                  <c:v>3</c:v>
                </c:pt>
                <c:pt idx="84">
                  <c:v>0</c:v>
                </c:pt>
                <c:pt idx="85">
                  <c:v>2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3</c:v>
                </c:pt>
                <c:pt idx="90">
                  <c:v>0</c:v>
                </c:pt>
                <c:pt idx="91">
                  <c:v>2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2</c:v>
                </c:pt>
                <c:pt idx="96">
                  <c:v>0</c:v>
                </c:pt>
                <c:pt idx="97">
                  <c:v>3</c:v>
                </c:pt>
                <c:pt idx="98">
                  <c:v>0</c:v>
                </c:pt>
                <c:pt idx="99">
                  <c:v>3</c:v>
                </c:pt>
                <c:pt idx="100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licencjat!$B$16:$B$198</c:f>
              <c:strCache>
                <c:ptCount val="183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informatyka</c:v>
                </c:pt>
                <c:pt idx="24">
                  <c:v>informatyka</c:v>
                </c:pt>
                <c:pt idx="25">
                  <c:v>społeczne i socjalne funkcje państwa</c:v>
                </c:pt>
                <c:pt idx="26">
                  <c:v>społeczne i socjalne funkcje państwa</c:v>
                </c:pt>
                <c:pt idx="27">
                  <c:v>podstawy zdrowia środowiskowego</c:v>
                </c:pt>
                <c:pt idx="28">
                  <c:v>podstawy zdrowia środowiskowego</c:v>
                </c:pt>
                <c:pt idx="29">
                  <c:v>technologie informacyjne</c:v>
                </c:pt>
                <c:pt idx="30">
                  <c:v>technologie informacyjne</c:v>
                </c:pt>
                <c:pt idx="31">
                  <c:v>podstawy organizacji i zarządzania</c:v>
                </c:pt>
                <c:pt idx="32">
                  <c:v>podstawy organizacji i zarządzania</c:v>
                </c:pt>
                <c:pt idx="33">
                  <c:v>podstawy makro i mikroekonomii</c:v>
                </c:pt>
                <c:pt idx="34">
                  <c:v>podstawy makro i mikroekonomii</c:v>
                </c:pt>
                <c:pt idx="35">
                  <c:v>metody badań naukowych</c:v>
                </c:pt>
                <c:pt idx="36">
                  <c:v>metody badań naukowych</c:v>
                </c:pt>
                <c:pt idx="37">
                  <c:v>praktyka zawodowa - zdrowie publiczne </c:v>
                </c:pt>
                <c:pt idx="38">
                  <c:v>Przedmiot</c:v>
                </c:pt>
                <c:pt idx="39">
                  <c:v>filozofia</c:v>
                </c:pt>
                <c:pt idx="40">
                  <c:v>filozofia</c:v>
                </c:pt>
                <c:pt idx="41">
                  <c:v>podstawy logiki</c:v>
                </c:pt>
                <c:pt idx="42">
                  <c:v>podstawy logiki</c:v>
                </c:pt>
                <c:pt idx="43">
                  <c:v>prawo zdrowia publicznego</c:v>
                </c:pt>
                <c:pt idx="44">
                  <c:v>prawo zdrowia publicznego</c:v>
                </c:pt>
                <c:pt idx="45">
                  <c:v>podstawy etyki i deontologii</c:v>
                </c:pt>
                <c:pt idx="46">
                  <c:v>podstawy etyki i deontologii</c:v>
                </c:pt>
                <c:pt idx="47">
                  <c:v>socjologia  medycyny</c:v>
                </c:pt>
                <c:pt idx="48">
                  <c:v>socjologia  medycyny</c:v>
                </c:pt>
                <c:pt idx="49">
                  <c:v>podstawy promocji zdrowia</c:v>
                </c:pt>
                <c:pt idx="50">
                  <c:v>podstawy promocji zdrowia</c:v>
                </c:pt>
                <c:pt idx="51">
                  <c:v>podstawy dydaktyki i  pedagogiki</c:v>
                </c:pt>
                <c:pt idx="52">
                  <c:v>podstawy dydaktyki i  pedagogiki</c:v>
                </c:pt>
                <c:pt idx="53">
                  <c:v>podstawy rachunkowości finansowej</c:v>
                </c:pt>
                <c:pt idx="54">
                  <c:v>podstawy rachunkowości finansowej</c:v>
                </c:pt>
                <c:pt idx="55">
                  <c:v>podstawy ubezpieczeń zdrowotnych i społecznych</c:v>
                </c:pt>
                <c:pt idx="56">
                  <c:v>podstawy ubezpieczeń zdrowotnych i społecznych</c:v>
                </c:pt>
                <c:pt idx="57">
                  <c:v>systemy ochrony zdrowia</c:v>
                </c:pt>
                <c:pt idx="58">
                  <c:v>systemy ochrony zdrowia</c:v>
                </c:pt>
                <c:pt idx="59">
                  <c:v>ochrona własności intelektualnej</c:v>
                </c:pt>
                <c:pt idx="60">
                  <c:v>zarządzanie jakością</c:v>
                </c:pt>
                <c:pt idx="61">
                  <c:v>zarządzanie jakością</c:v>
                </c:pt>
                <c:pt idx="62">
                  <c:v>finanse i zamówienia publiczne</c:v>
                </c:pt>
                <c:pt idx="63">
                  <c:v>finanse i zamówienia publiczne</c:v>
                </c:pt>
                <c:pt idx="64">
                  <c:v>rachunkowość zarządcza</c:v>
                </c:pt>
                <c:pt idx="65">
                  <c:v>rachunkowość zarządcza</c:v>
                </c:pt>
                <c:pt idx="66">
                  <c:v>metody badań społecznych</c:v>
                </c:pt>
                <c:pt idx="67">
                  <c:v>metody badań społecznych</c:v>
                </c:pt>
                <c:pt idx="68">
                  <c:v>podstawy nadzoru sanitarno- epidemiologicznego</c:v>
                </c:pt>
                <c:pt idx="69">
                  <c:v>podstawy nadzoru sanitarno- epidemiologicznego</c:v>
                </c:pt>
                <c:pt idx="70">
                  <c:v>podstawy polityki społecznej i zdrowotnej</c:v>
                </c:pt>
                <c:pt idx="71">
                  <c:v>podstawy polityki społecznej i zdrowotnej</c:v>
                </c:pt>
                <c:pt idx="72">
                  <c:v>zarządzanie strategiczne i  operacyjne w ochronie zdrowia</c:v>
                </c:pt>
                <c:pt idx="73">
                  <c:v>zarządzanie strategiczne i  operacyjne w ochronie zdrowia</c:v>
                </c:pt>
                <c:pt idx="74">
                  <c:v>podstawy  działalności gospodarczej w ochronie zdrowia</c:v>
                </c:pt>
                <c:pt idx="75">
                  <c:v>podstawy  działalności gospodarczej w ochronie zdrowia</c:v>
                </c:pt>
                <c:pt idx="76">
                  <c:v>globalizacja, a problemy zdrowia publicznego</c:v>
                </c:pt>
                <c:pt idx="77">
                  <c:v>globalizacja, a problemy zdrowia publicznego</c:v>
                </c:pt>
                <c:pt idx="78">
                  <c:v>kwalifikowana pierwsza pomoc</c:v>
                </c:pt>
                <c:pt idx="79">
                  <c:v>kwalifikowana pierwsza pomoc</c:v>
                </c:pt>
                <c:pt idx="80">
                  <c:v>Przedmiot</c:v>
                </c:pt>
                <c:pt idx="81">
                  <c:v>psychologia społeczna</c:v>
                </c:pt>
                <c:pt idx="82">
                  <c:v>psychologia społeczna</c:v>
                </c:pt>
                <c:pt idx="83">
                  <c:v>międzynarodowe prawo zdrowia publicznego</c:v>
                </c:pt>
                <c:pt idx="84">
                  <c:v>międzynarodowe prawo zdrowia publicznego</c:v>
                </c:pt>
                <c:pt idx="85">
                  <c:v>podstawy żywienia człowieka</c:v>
                </c:pt>
                <c:pt idx="86">
                  <c:v>podstawy żywienia człowieka</c:v>
                </c:pt>
                <c:pt idx="87">
                  <c:v>podstawy marketingu</c:v>
                </c:pt>
                <c:pt idx="88">
                  <c:v>podstawy marketingu</c:v>
                </c:pt>
                <c:pt idx="89">
                  <c:v>farmakoekonomika</c:v>
                </c:pt>
                <c:pt idx="90">
                  <c:v>farmakoekonomika</c:v>
                </c:pt>
                <c:pt idx="91">
                  <c:v>EBM</c:v>
                </c:pt>
                <c:pt idx="92">
                  <c:v>EBM</c:v>
                </c:pt>
                <c:pt idx="93">
                  <c:v>zarządzanie zmianą</c:v>
                </c:pt>
                <c:pt idx="94">
                  <c:v>zarządzanie zmianą</c:v>
                </c:pt>
                <c:pt idx="95">
                  <c:v>HTA</c:v>
                </c:pt>
                <c:pt idx="96">
                  <c:v>HTA</c:v>
                </c:pt>
                <c:pt idx="97">
                  <c:v>Benchmarking w zarządzaniu zamówieniami publicznymi</c:v>
                </c:pt>
                <c:pt idx="98">
                  <c:v>Benchmarking w zarządzaniu zamówieniami publicznymi</c:v>
                </c:pt>
                <c:pt idx="99">
                  <c:v>diagnozowanie i prognozowanie zjawisk społecznych</c:v>
                </c:pt>
                <c:pt idx="100">
                  <c:v>diagnozowanie i prognozowanie zjawisk społecznych</c:v>
                </c:pt>
                <c:pt idx="103">
                  <c:v>Moduł ograniczonego wyboru A</c:v>
                </c:pt>
                <c:pt idx="104">
                  <c:v>Przedmiot</c:v>
                </c:pt>
                <c:pt idx="105">
                  <c:v>język obcy: angielski/niemiecki</c:v>
                </c:pt>
                <c:pt idx="106">
                  <c:v>zarządzanie czasem</c:v>
                </c:pt>
                <c:pt idx="107">
                  <c:v>zarządzanie czasem</c:v>
                </c:pt>
                <c:pt idx="108">
                  <c:v>budowanie wizerunku instytucji</c:v>
                </c:pt>
                <c:pt idx="109">
                  <c:v>budowanie wizerunku instytucji</c:v>
                </c:pt>
                <c:pt idx="110">
                  <c:v>Społeczeństwo obywatelskie</c:v>
                </c:pt>
                <c:pt idx="111">
                  <c:v>Społeczeństwo obywatelskie</c:v>
                </c:pt>
                <c:pt idx="112">
                  <c:v>kapitał społeczny </c:v>
                </c:pt>
                <c:pt idx="113">
                  <c:v>kapitał społeczny </c:v>
                </c:pt>
                <c:pt idx="114">
                  <c:v>zarządzanie karierą</c:v>
                </c:pt>
                <c:pt idx="115">
                  <c:v>zarządzanie karierą</c:v>
                </c:pt>
                <c:pt idx="116">
                  <c:v>sztuka autoprezentacji i wystąpień publicznych </c:v>
                </c:pt>
                <c:pt idx="117">
                  <c:v>sztuka autoprezentacji i wystąpień publicznych </c:v>
                </c:pt>
                <c:pt idx="118">
                  <c:v>negocjacje w placówkach medycznych</c:v>
                </c:pt>
                <c:pt idx="119">
                  <c:v>negocjacje w placówkach medycznych</c:v>
                </c:pt>
                <c:pt idx="120">
                  <c:v>zarządzanie konfliktem</c:v>
                </c:pt>
                <c:pt idx="121">
                  <c:v>zarządzanie konfliktem</c:v>
                </c:pt>
                <c:pt idx="122">
                  <c:v>pedagogika specjalna</c:v>
                </c:pt>
                <c:pt idx="123">
                  <c:v>pedagogika specjalna</c:v>
                </c:pt>
                <c:pt idx="124">
                  <c:v>praca socjalna</c:v>
                </c:pt>
                <c:pt idx="125">
                  <c:v>praca socjalna</c:v>
                </c:pt>
                <c:pt idx="126">
                  <c:v>ochrona danych w systemie opieki medycznej</c:v>
                </c:pt>
                <c:pt idx="127">
                  <c:v>ochrona danych w systemie opieki medycznej</c:v>
                </c:pt>
                <c:pt idx="128">
                  <c:v>bazy danych</c:v>
                </c:pt>
                <c:pt idx="129">
                  <c:v>bazy danych</c:v>
                </c:pt>
                <c:pt idx="130">
                  <c:v>praktyka zawodowa - zdrowie publiczne</c:v>
                </c:pt>
                <c:pt idx="131">
                  <c:v>język obcy: angielski/niemiecki</c:v>
                </c:pt>
                <c:pt idx="132">
                  <c:v>podstawy psychologii zdrowia</c:v>
                </c:pt>
                <c:pt idx="133">
                  <c:v>podstawy psychologii zdrowia</c:v>
                </c:pt>
                <c:pt idx="134">
                  <c:v>podstawy psychopatologii</c:v>
                </c:pt>
                <c:pt idx="135">
                  <c:v>podstawy psychopatologii</c:v>
                </c:pt>
                <c:pt idx="136">
                  <c:v>analiza statystyczna</c:v>
                </c:pt>
                <c:pt idx="137">
                  <c:v>analiza statystyczna</c:v>
                </c:pt>
                <c:pt idx="138">
                  <c:v>statystyka w medycynie</c:v>
                </c:pt>
                <c:pt idx="139">
                  <c:v>statystyka w medycynie</c:v>
                </c:pt>
                <c:pt idx="140">
                  <c:v>podstawy psychoonkologii</c:v>
                </c:pt>
                <c:pt idx="141">
                  <c:v>podstawy psychoonkologii</c:v>
                </c:pt>
                <c:pt idx="142">
                  <c:v>opieka paliatywna</c:v>
                </c:pt>
                <c:pt idx="143">
                  <c:v>opieka paliatywna</c:v>
                </c:pt>
                <c:pt idx="144">
                  <c:v>organizacja opieki nad osobami starszymi</c:v>
                </c:pt>
                <c:pt idx="145">
                  <c:v>organizacja opieki nad osobami starszymi</c:v>
                </c:pt>
                <c:pt idx="146">
                  <c:v>opieka nad osobami przewlekle chorymi i niepełnosprawnymi</c:v>
                </c:pt>
                <c:pt idx="147">
                  <c:v>opieka nad osobami przewlekle chorymi i niepełnosprawnymi</c:v>
                </c:pt>
                <c:pt idx="148">
                  <c:v>seminarium licencjackie</c:v>
                </c:pt>
                <c:pt idx="149">
                  <c:v>praktyka zawodowa – ekonomika zdrowia</c:v>
                </c:pt>
                <c:pt idx="150">
                  <c:v>bezpieczeństwo i higiena pracy</c:v>
                </c:pt>
                <c:pt idx="151">
                  <c:v>bezpieczeństwo i higiena pracy</c:v>
                </c:pt>
                <c:pt idx="152">
                  <c:v>ocena ryzyka zawodowego</c:v>
                </c:pt>
                <c:pt idx="153">
                  <c:v>ocena ryzyka zawodowego</c:v>
                </c:pt>
                <c:pt idx="154">
                  <c:v>jakość życia</c:v>
                </c:pt>
                <c:pt idx="155">
                  <c:v>jakość życia</c:v>
                </c:pt>
                <c:pt idx="156">
                  <c:v>badania jakościowe w ochronie zdrowia</c:v>
                </c:pt>
                <c:pt idx="157">
                  <c:v>badania jakościowe w ochronie zdrowia</c:v>
                </c:pt>
                <c:pt idx="158">
                  <c:v>socjoterapia</c:v>
                </c:pt>
                <c:pt idx="159">
                  <c:v>socjoterapia</c:v>
                </c:pt>
                <c:pt idx="160">
                  <c:v>psychoterapia</c:v>
                </c:pt>
                <c:pt idx="161">
                  <c:v>psychoterapia</c:v>
                </c:pt>
                <c:pt idx="162">
                  <c:v>socjologia rodziny</c:v>
                </c:pt>
                <c:pt idx="163">
                  <c:v>socjologia rodziny</c:v>
                </c:pt>
                <c:pt idx="164">
                  <c:v>socjologia edukacji </c:v>
                </c:pt>
                <c:pt idx="165">
                  <c:v>socjologia edukacji </c:v>
                </c:pt>
                <c:pt idx="166">
                  <c:v>audyt i doradztwo gospodarcze</c:v>
                </c:pt>
                <c:pt idx="167">
                  <c:v>audyt i doradztwo gospodarcze</c:v>
                </c:pt>
                <c:pt idx="168">
                  <c:v>konsulting</c:v>
                </c:pt>
                <c:pt idx="169">
                  <c:v>konsulting</c:v>
                </c:pt>
                <c:pt idx="170">
                  <c:v>marketing i komunikacja instytucji medycznych i społecznych</c:v>
                </c:pt>
                <c:pt idx="171">
                  <c:v>marketing i komunikacja instytucji medycznych i społecznych</c:v>
                </c:pt>
                <c:pt idx="172">
                  <c:v>controling i budżetowanie</c:v>
                </c:pt>
                <c:pt idx="173">
                  <c:v>controling i budżetowanie</c:v>
                </c:pt>
                <c:pt idx="174">
                  <c:v>uzależnienia</c:v>
                </c:pt>
                <c:pt idx="175">
                  <c:v>uzależnienia</c:v>
                </c:pt>
                <c:pt idx="176">
                  <c:v>elementy interwencji kryzysowej</c:v>
                </c:pt>
                <c:pt idx="177">
                  <c:v>elementy interwencji kryzysowej</c:v>
                </c:pt>
                <c:pt idx="178">
                  <c:v>rola organizacji pozarządowych w systemie ochrony zdrowia</c:v>
                </c:pt>
                <c:pt idx="179">
                  <c:v>rola organizacji pozarządowych w systemie ochrony zdrowia</c:v>
                </c:pt>
                <c:pt idx="180">
                  <c:v>pomoc humanitarna</c:v>
                </c:pt>
                <c:pt idx="181">
                  <c:v>pomoc humanitarna</c:v>
                </c:pt>
                <c:pt idx="182">
                  <c:v>seminarium licencjackie</c:v>
                </c:pt>
              </c:strCache>
            </c:strRef>
          </c:cat>
          <c:val>
            <c:numRef>
              <c:f>licencjat!$CA$16:$CA$116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4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7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8</c:v>
                </c:pt>
                <c:pt idx="68">
                  <c:v>0</c:v>
                </c:pt>
                <c:pt idx="69">
                  <c:v>4</c:v>
                </c:pt>
                <c:pt idx="70">
                  <c:v>0</c:v>
                </c:pt>
                <c:pt idx="71">
                  <c:v>6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2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3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3</c:v>
                </c:pt>
                <c:pt idx="87">
                  <c:v>0</c:v>
                </c:pt>
                <c:pt idx="88">
                  <c:v>3</c:v>
                </c:pt>
                <c:pt idx="89">
                  <c:v>0</c:v>
                </c:pt>
                <c:pt idx="90">
                  <c:v>2</c:v>
                </c:pt>
                <c:pt idx="91">
                  <c:v>0</c:v>
                </c:pt>
                <c:pt idx="92">
                  <c:v>5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5</c:v>
                </c:pt>
                <c:pt idx="97">
                  <c:v>0</c:v>
                </c:pt>
                <c:pt idx="98">
                  <c:v>4</c:v>
                </c:pt>
                <c:pt idx="99">
                  <c:v>0</c:v>
                </c:pt>
                <c:pt idx="100">
                  <c:v>7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licencjat!$B$16:$B$198</c:f>
              <c:strCache>
                <c:ptCount val="183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informatyka</c:v>
                </c:pt>
                <c:pt idx="24">
                  <c:v>informatyka</c:v>
                </c:pt>
                <c:pt idx="25">
                  <c:v>społeczne i socjalne funkcje państwa</c:v>
                </c:pt>
                <c:pt idx="26">
                  <c:v>społeczne i socjalne funkcje państwa</c:v>
                </c:pt>
                <c:pt idx="27">
                  <c:v>podstawy zdrowia środowiskowego</c:v>
                </c:pt>
                <c:pt idx="28">
                  <c:v>podstawy zdrowia środowiskowego</c:v>
                </c:pt>
                <c:pt idx="29">
                  <c:v>technologie informacyjne</c:v>
                </c:pt>
                <c:pt idx="30">
                  <c:v>technologie informacyjne</c:v>
                </c:pt>
                <c:pt idx="31">
                  <c:v>podstawy organizacji i zarządzania</c:v>
                </c:pt>
                <c:pt idx="32">
                  <c:v>podstawy organizacji i zarządzania</c:v>
                </c:pt>
                <c:pt idx="33">
                  <c:v>podstawy makro i mikroekonomii</c:v>
                </c:pt>
                <c:pt idx="34">
                  <c:v>podstawy makro i mikroekonomii</c:v>
                </c:pt>
                <c:pt idx="35">
                  <c:v>metody badań naukowych</c:v>
                </c:pt>
                <c:pt idx="36">
                  <c:v>metody badań naukowych</c:v>
                </c:pt>
                <c:pt idx="37">
                  <c:v>praktyka zawodowa - zdrowie publiczne </c:v>
                </c:pt>
                <c:pt idx="38">
                  <c:v>Przedmiot</c:v>
                </c:pt>
                <c:pt idx="39">
                  <c:v>filozofia</c:v>
                </c:pt>
                <c:pt idx="40">
                  <c:v>filozofia</c:v>
                </c:pt>
                <c:pt idx="41">
                  <c:v>podstawy logiki</c:v>
                </c:pt>
                <c:pt idx="42">
                  <c:v>podstawy logiki</c:v>
                </c:pt>
                <c:pt idx="43">
                  <c:v>prawo zdrowia publicznego</c:v>
                </c:pt>
                <c:pt idx="44">
                  <c:v>prawo zdrowia publicznego</c:v>
                </c:pt>
                <c:pt idx="45">
                  <c:v>podstawy etyki i deontologii</c:v>
                </c:pt>
                <c:pt idx="46">
                  <c:v>podstawy etyki i deontologii</c:v>
                </c:pt>
                <c:pt idx="47">
                  <c:v>socjologia  medycyny</c:v>
                </c:pt>
                <c:pt idx="48">
                  <c:v>socjologia  medycyny</c:v>
                </c:pt>
                <c:pt idx="49">
                  <c:v>podstawy promocji zdrowia</c:v>
                </c:pt>
                <c:pt idx="50">
                  <c:v>podstawy promocji zdrowia</c:v>
                </c:pt>
                <c:pt idx="51">
                  <c:v>podstawy dydaktyki i  pedagogiki</c:v>
                </c:pt>
                <c:pt idx="52">
                  <c:v>podstawy dydaktyki i  pedagogiki</c:v>
                </c:pt>
                <c:pt idx="53">
                  <c:v>podstawy rachunkowości finansowej</c:v>
                </c:pt>
                <c:pt idx="54">
                  <c:v>podstawy rachunkowości finansowej</c:v>
                </c:pt>
                <c:pt idx="55">
                  <c:v>podstawy ubezpieczeń zdrowotnych i społecznych</c:v>
                </c:pt>
                <c:pt idx="56">
                  <c:v>podstawy ubezpieczeń zdrowotnych i społecznych</c:v>
                </c:pt>
                <c:pt idx="57">
                  <c:v>systemy ochrony zdrowia</c:v>
                </c:pt>
                <c:pt idx="58">
                  <c:v>systemy ochrony zdrowia</c:v>
                </c:pt>
                <c:pt idx="59">
                  <c:v>ochrona własności intelektualnej</c:v>
                </c:pt>
                <c:pt idx="60">
                  <c:v>zarządzanie jakością</c:v>
                </c:pt>
                <c:pt idx="61">
                  <c:v>zarządzanie jakością</c:v>
                </c:pt>
                <c:pt idx="62">
                  <c:v>finanse i zamówienia publiczne</c:v>
                </c:pt>
                <c:pt idx="63">
                  <c:v>finanse i zamówienia publiczne</c:v>
                </c:pt>
                <c:pt idx="64">
                  <c:v>rachunkowość zarządcza</c:v>
                </c:pt>
                <c:pt idx="65">
                  <c:v>rachunkowość zarządcza</c:v>
                </c:pt>
                <c:pt idx="66">
                  <c:v>metody badań społecznych</c:v>
                </c:pt>
                <c:pt idx="67">
                  <c:v>metody badań społecznych</c:v>
                </c:pt>
                <c:pt idx="68">
                  <c:v>podstawy nadzoru sanitarno- epidemiologicznego</c:v>
                </c:pt>
                <c:pt idx="69">
                  <c:v>podstawy nadzoru sanitarno- epidemiologicznego</c:v>
                </c:pt>
                <c:pt idx="70">
                  <c:v>podstawy polityki społecznej i zdrowotnej</c:v>
                </c:pt>
                <c:pt idx="71">
                  <c:v>podstawy polityki społecznej i zdrowotnej</c:v>
                </c:pt>
                <c:pt idx="72">
                  <c:v>zarządzanie strategiczne i  operacyjne w ochronie zdrowia</c:v>
                </c:pt>
                <c:pt idx="73">
                  <c:v>zarządzanie strategiczne i  operacyjne w ochronie zdrowia</c:v>
                </c:pt>
                <c:pt idx="74">
                  <c:v>podstawy  działalności gospodarczej w ochronie zdrowia</c:v>
                </c:pt>
                <c:pt idx="75">
                  <c:v>podstawy  działalności gospodarczej w ochronie zdrowia</c:v>
                </c:pt>
                <c:pt idx="76">
                  <c:v>globalizacja, a problemy zdrowia publicznego</c:v>
                </c:pt>
                <c:pt idx="77">
                  <c:v>globalizacja, a problemy zdrowia publicznego</c:v>
                </c:pt>
                <c:pt idx="78">
                  <c:v>kwalifikowana pierwsza pomoc</c:v>
                </c:pt>
                <c:pt idx="79">
                  <c:v>kwalifikowana pierwsza pomoc</c:v>
                </c:pt>
                <c:pt idx="80">
                  <c:v>Przedmiot</c:v>
                </c:pt>
                <c:pt idx="81">
                  <c:v>psychologia społeczna</c:v>
                </c:pt>
                <c:pt idx="82">
                  <c:v>psychologia społeczna</c:v>
                </c:pt>
                <c:pt idx="83">
                  <c:v>międzynarodowe prawo zdrowia publicznego</c:v>
                </c:pt>
                <c:pt idx="84">
                  <c:v>międzynarodowe prawo zdrowia publicznego</c:v>
                </c:pt>
                <c:pt idx="85">
                  <c:v>podstawy żywienia człowieka</c:v>
                </c:pt>
                <c:pt idx="86">
                  <c:v>podstawy żywienia człowieka</c:v>
                </c:pt>
                <c:pt idx="87">
                  <c:v>podstawy marketingu</c:v>
                </c:pt>
                <c:pt idx="88">
                  <c:v>podstawy marketingu</c:v>
                </c:pt>
                <c:pt idx="89">
                  <c:v>farmakoekonomika</c:v>
                </c:pt>
                <c:pt idx="90">
                  <c:v>farmakoekonomika</c:v>
                </c:pt>
                <c:pt idx="91">
                  <c:v>EBM</c:v>
                </c:pt>
                <c:pt idx="92">
                  <c:v>EBM</c:v>
                </c:pt>
                <c:pt idx="93">
                  <c:v>zarządzanie zmianą</c:v>
                </c:pt>
                <c:pt idx="94">
                  <c:v>zarządzanie zmianą</c:v>
                </c:pt>
                <c:pt idx="95">
                  <c:v>HTA</c:v>
                </c:pt>
                <c:pt idx="96">
                  <c:v>HTA</c:v>
                </c:pt>
                <c:pt idx="97">
                  <c:v>Benchmarking w zarządzaniu zamówieniami publicznymi</c:v>
                </c:pt>
                <c:pt idx="98">
                  <c:v>Benchmarking w zarządzaniu zamówieniami publicznymi</c:v>
                </c:pt>
                <c:pt idx="99">
                  <c:v>diagnozowanie i prognozowanie zjawisk społecznych</c:v>
                </c:pt>
                <c:pt idx="100">
                  <c:v>diagnozowanie i prognozowanie zjawisk społecznych</c:v>
                </c:pt>
                <c:pt idx="103">
                  <c:v>Moduł ograniczonego wyboru A</c:v>
                </c:pt>
                <c:pt idx="104">
                  <c:v>Przedmiot</c:v>
                </c:pt>
                <c:pt idx="105">
                  <c:v>język obcy: angielski/niemiecki</c:v>
                </c:pt>
                <c:pt idx="106">
                  <c:v>zarządzanie czasem</c:v>
                </c:pt>
                <c:pt idx="107">
                  <c:v>zarządzanie czasem</c:v>
                </c:pt>
                <c:pt idx="108">
                  <c:v>budowanie wizerunku instytucji</c:v>
                </c:pt>
                <c:pt idx="109">
                  <c:v>budowanie wizerunku instytucji</c:v>
                </c:pt>
                <c:pt idx="110">
                  <c:v>Społeczeństwo obywatelskie</c:v>
                </c:pt>
                <c:pt idx="111">
                  <c:v>Społeczeństwo obywatelskie</c:v>
                </c:pt>
                <c:pt idx="112">
                  <c:v>kapitał społeczny </c:v>
                </c:pt>
                <c:pt idx="113">
                  <c:v>kapitał społeczny </c:v>
                </c:pt>
                <c:pt idx="114">
                  <c:v>zarządzanie karierą</c:v>
                </c:pt>
                <c:pt idx="115">
                  <c:v>zarządzanie karierą</c:v>
                </c:pt>
                <c:pt idx="116">
                  <c:v>sztuka autoprezentacji i wystąpień publicznych </c:v>
                </c:pt>
                <c:pt idx="117">
                  <c:v>sztuka autoprezentacji i wystąpień publicznych </c:v>
                </c:pt>
                <c:pt idx="118">
                  <c:v>negocjacje w placówkach medycznych</c:v>
                </c:pt>
                <c:pt idx="119">
                  <c:v>negocjacje w placówkach medycznych</c:v>
                </c:pt>
                <c:pt idx="120">
                  <c:v>zarządzanie konfliktem</c:v>
                </c:pt>
                <c:pt idx="121">
                  <c:v>zarządzanie konfliktem</c:v>
                </c:pt>
                <c:pt idx="122">
                  <c:v>pedagogika specjalna</c:v>
                </c:pt>
                <c:pt idx="123">
                  <c:v>pedagogika specjalna</c:v>
                </c:pt>
                <c:pt idx="124">
                  <c:v>praca socjalna</c:v>
                </c:pt>
                <c:pt idx="125">
                  <c:v>praca socjalna</c:v>
                </c:pt>
                <c:pt idx="126">
                  <c:v>ochrona danych w systemie opieki medycznej</c:v>
                </c:pt>
                <c:pt idx="127">
                  <c:v>ochrona danych w systemie opieki medycznej</c:v>
                </c:pt>
                <c:pt idx="128">
                  <c:v>bazy danych</c:v>
                </c:pt>
                <c:pt idx="129">
                  <c:v>bazy danych</c:v>
                </c:pt>
                <c:pt idx="130">
                  <c:v>praktyka zawodowa - zdrowie publiczne</c:v>
                </c:pt>
                <c:pt idx="131">
                  <c:v>język obcy: angielski/niemiecki</c:v>
                </c:pt>
                <c:pt idx="132">
                  <c:v>podstawy psychologii zdrowia</c:v>
                </c:pt>
                <c:pt idx="133">
                  <c:v>podstawy psychologii zdrowia</c:v>
                </c:pt>
                <c:pt idx="134">
                  <c:v>podstawy psychopatologii</c:v>
                </c:pt>
                <c:pt idx="135">
                  <c:v>podstawy psychopatologii</c:v>
                </c:pt>
                <c:pt idx="136">
                  <c:v>analiza statystyczna</c:v>
                </c:pt>
                <c:pt idx="137">
                  <c:v>analiza statystyczna</c:v>
                </c:pt>
                <c:pt idx="138">
                  <c:v>statystyka w medycynie</c:v>
                </c:pt>
                <c:pt idx="139">
                  <c:v>statystyka w medycynie</c:v>
                </c:pt>
                <c:pt idx="140">
                  <c:v>podstawy psychoonkologii</c:v>
                </c:pt>
                <c:pt idx="141">
                  <c:v>podstawy psychoonkologii</c:v>
                </c:pt>
                <c:pt idx="142">
                  <c:v>opieka paliatywna</c:v>
                </c:pt>
                <c:pt idx="143">
                  <c:v>opieka paliatywna</c:v>
                </c:pt>
                <c:pt idx="144">
                  <c:v>organizacja opieki nad osobami starszymi</c:v>
                </c:pt>
                <c:pt idx="145">
                  <c:v>organizacja opieki nad osobami starszymi</c:v>
                </c:pt>
                <c:pt idx="146">
                  <c:v>opieka nad osobami przewlekle chorymi i niepełnosprawnymi</c:v>
                </c:pt>
                <c:pt idx="147">
                  <c:v>opieka nad osobami przewlekle chorymi i niepełnosprawnymi</c:v>
                </c:pt>
                <c:pt idx="148">
                  <c:v>seminarium licencjackie</c:v>
                </c:pt>
                <c:pt idx="149">
                  <c:v>praktyka zawodowa – ekonomika zdrowia</c:v>
                </c:pt>
                <c:pt idx="150">
                  <c:v>bezpieczeństwo i higiena pracy</c:v>
                </c:pt>
                <c:pt idx="151">
                  <c:v>bezpieczeństwo i higiena pracy</c:v>
                </c:pt>
                <c:pt idx="152">
                  <c:v>ocena ryzyka zawodowego</c:v>
                </c:pt>
                <c:pt idx="153">
                  <c:v>ocena ryzyka zawodowego</c:v>
                </c:pt>
                <c:pt idx="154">
                  <c:v>jakość życia</c:v>
                </c:pt>
                <c:pt idx="155">
                  <c:v>jakość życia</c:v>
                </c:pt>
                <c:pt idx="156">
                  <c:v>badania jakościowe w ochronie zdrowia</c:v>
                </c:pt>
                <c:pt idx="157">
                  <c:v>badania jakościowe w ochronie zdrowia</c:v>
                </c:pt>
                <c:pt idx="158">
                  <c:v>socjoterapia</c:v>
                </c:pt>
                <c:pt idx="159">
                  <c:v>socjoterapia</c:v>
                </c:pt>
                <c:pt idx="160">
                  <c:v>psychoterapia</c:v>
                </c:pt>
                <c:pt idx="161">
                  <c:v>psychoterapia</c:v>
                </c:pt>
                <c:pt idx="162">
                  <c:v>socjologia rodziny</c:v>
                </c:pt>
                <c:pt idx="163">
                  <c:v>socjologia rodziny</c:v>
                </c:pt>
                <c:pt idx="164">
                  <c:v>socjologia edukacji </c:v>
                </c:pt>
                <c:pt idx="165">
                  <c:v>socjologia edukacji </c:v>
                </c:pt>
                <c:pt idx="166">
                  <c:v>audyt i doradztwo gospodarcze</c:v>
                </c:pt>
                <c:pt idx="167">
                  <c:v>audyt i doradztwo gospodarcze</c:v>
                </c:pt>
                <c:pt idx="168">
                  <c:v>konsulting</c:v>
                </c:pt>
                <c:pt idx="169">
                  <c:v>konsulting</c:v>
                </c:pt>
                <c:pt idx="170">
                  <c:v>marketing i komunikacja instytucji medycznych i społecznych</c:v>
                </c:pt>
                <c:pt idx="171">
                  <c:v>marketing i komunikacja instytucji medycznych i społecznych</c:v>
                </c:pt>
                <c:pt idx="172">
                  <c:v>controling i budżetowanie</c:v>
                </c:pt>
                <c:pt idx="173">
                  <c:v>controling i budżetowanie</c:v>
                </c:pt>
                <c:pt idx="174">
                  <c:v>uzależnienia</c:v>
                </c:pt>
                <c:pt idx="175">
                  <c:v>uzależnienia</c:v>
                </c:pt>
                <c:pt idx="176">
                  <c:v>elementy interwencji kryzysowej</c:v>
                </c:pt>
                <c:pt idx="177">
                  <c:v>elementy interwencji kryzysowej</c:v>
                </c:pt>
                <c:pt idx="178">
                  <c:v>rola organizacji pozarządowych w systemie ochrony zdrowia</c:v>
                </c:pt>
                <c:pt idx="179">
                  <c:v>rola organizacji pozarządowych w systemie ochrony zdrowia</c:v>
                </c:pt>
                <c:pt idx="180">
                  <c:v>pomoc humanitarna</c:v>
                </c:pt>
                <c:pt idx="181">
                  <c:v>pomoc humanitarna</c:v>
                </c:pt>
                <c:pt idx="182">
                  <c:v>seminarium licencjackie</c:v>
                </c:pt>
              </c:strCache>
            </c:strRef>
          </c:cat>
          <c:val>
            <c:numRef>
              <c:f>licencjat!$CB$16:$CB$116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2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4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2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2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1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1025536"/>
        <c:axId val="151027072"/>
      </c:barChart>
      <c:catAx>
        <c:axId val="151025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51027072"/>
        <c:crosses val="autoZero"/>
        <c:auto val="1"/>
        <c:lblAlgn val="ctr"/>
        <c:lblOffset val="100"/>
        <c:noMultiLvlLbl val="0"/>
      </c:catAx>
      <c:valAx>
        <c:axId val="15102707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5102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licencjat!$BZ$117:$CB$117</c:f>
              <c:numCache>
                <c:formatCode>General</c:formatCode>
                <c:ptCount val="3"/>
                <c:pt idx="0">
                  <c:v>134</c:v>
                </c:pt>
                <c:pt idx="1">
                  <c:v>156</c:v>
                </c:pt>
                <c:pt idx="2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licencjat!$B$147:$B$198</c:f>
              <c:strCache>
                <c:ptCount val="5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podstawy psychoonkologii</c:v>
                </c:pt>
                <c:pt idx="10">
                  <c:v>podstawy psychoonkologii</c:v>
                </c:pt>
                <c:pt idx="11">
                  <c:v>opieka paliatywna</c:v>
                </c:pt>
                <c:pt idx="12">
                  <c:v>opieka paliatywna</c:v>
                </c:pt>
                <c:pt idx="13">
                  <c:v>organizacja opieki nad osobami starszymi</c:v>
                </c:pt>
                <c:pt idx="14">
                  <c:v>organizacja opieki nad osobami starszymi</c:v>
                </c:pt>
                <c:pt idx="15">
                  <c:v>opieka nad osobami przewlekle chorymi i niepełnosprawnymi</c:v>
                </c:pt>
                <c:pt idx="16">
                  <c:v>opieka nad osobami przewlekle chorymi i niepełnosprawnymi</c:v>
                </c:pt>
                <c:pt idx="17">
                  <c:v>seminarium licencjackie</c:v>
                </c:pt>
                <c:pt idx="18">
                  <c:v>praktyka zawodowa – ekonomika zdrowia</c:v>
                </c:pt>
                <c:pt idx="19">
                  <c:v>bezpieczeństwo i higiena pracy</c:v>
                </c:pt>
                <c:pt idx="20">
                  <c:v>bezpieczeństwo i higiena pracy</c:v>
                </c:pt>
                <c:pt idx="21">
                  <c:v>ocena ryzyka zawodowego</c:v>
                </c:pt>
                <c:pt idx="22">
                  <c:v>ocena ryzyka zawodowego</c:v>
                </c:pt>
                <c:pt idx="23">
                  <c:v>jakość życia</c:v>
                </c:pt>
                <c:pt idx="24">
                  <c:v>jakość życia</c:v>
                </c:pt>
                <c:pt idx="25">
                  <c:v>badania jakościowe w ochronie zdrowia</c:v>
                </c:pt>
                <c:pt idx="26">
                  <c:v>badania jakościowe w ochronie zdrowia</c:v>
                </c:pt>
                <c:pt idx="27">
                  <c:v>socjoterapia</c:v>
                </c:pt>
                <c:pt idx="28">
                  <c:v>socjoterapia</c:v>
                </c:pt>
                <c:pt idx="29">
                  <c:v>psychoterapia</c:v>
                </c:pt>
                <c:pt idx="30">
                  <c:v>psychoterapia</c:v>
                </c:pt>
                <c:pt idx="31">
                  <c:v>socjologia rodziny</c:v>
                </c:pt>
                <c:pt idx="32">
                  <c:v>socjologia rodziny</c:v>
                </c:pt>
                <c:pt idx="33">
                  <c:v>socjologia edukacji </c:v>
                </c:pt>
                <c:pt idx="34">
                  <c:v>socjologia edukacji </c:v>
                </c:pt>
                <c:pt idx="35">
                  <c:v>audyt i doradztwo gospodarcze</c:v>
                </c:pt>
                <c:pt idx="36">
                  <c:v>audyt i doradztwo gospodarcze</c:v>
                </c:pt>
                <c:pt idx="37">
                  <c:v>konsulting</c:v>
                </c:pt>
                <c:pt idx="38">
                  <c:v>konsulting</c:v>
                </c:pt>
                <c:pt idx="39">
                  <c:v>marketing i komunikacja instytucji medycznych i społecznych</c:v>
                </c:pt>
                <c:pt idx="40">
                  <c:v>marketing i komunikacja instytucji medycznych i społecznych</c:v>
                </c:pt>
                <c:pt idx="41">
                  <c:v>controling i budżetowanie</c:v>
                </c:pt>
                <c:pt idx="42">
                  <c:v>controling i budżetowanie</c:v>
                </c:pt>
                <c:pt idx="43">
                  <c:v>uzależnienia</c:v>
                </c:pt>
                <c:pt idx="44">
                  <c:v>uzależnienia</c:v>
                </c:pt>
                <c:pt idx="45">
                  <c:v>elementy interwencji kryzysowej</c:v>
                </c:pt>
                <c:pt idx="46">
                  <c:v>elementy interwencji kryzysowej</c:v>
                </c:pt>
                <c:pt idx="47">
                  <c:v>rola organizacji pozarządowych w systemie ochrony zdrowia</c:v>
                </c:pt>
                <c:pt idx="48">
                  <c:v>rola organizacji pozarządowych w systemie ochrony zdrowia</c:v>
                </c:pt>
                <c:pt idx="49">
                  <c:v>pomoc humanitarna</c:v>
                </c:pt>
                <c:pt idx="50">
                  <c:v>pomoc humanitarna</c:v>
                </c:pt>
                <c:pt idx="51">
                  <c:v>seminarium licencjackie</c:v>
                </c:pt>
              </c:strCache>
            </c:strRef>
          </c:cat>
          <c:val>
            <c:numRef>
              <c:f>licencjat!$BZ$147:$BZ$198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licencjat!$B$147:$B$198</c:f>
              <c:strCache>
                <c:ptCount val="5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podstawy psychoonkologii</c:v>
                </c:pt>
                <c:pt idx="10">
                  <c:v>podstawy psychoonkologii</c:v>
                </c:pt>
                <c:pt idx="11">
                  <c:v>opieka paliatywna</c:v>
                </c:pt>
                <c:pt idx="12">
                  <c:v>opieka paliatywna</c:v>
                </c:pt>
                <c:pt idx="13">
                  <c:v>organizacja opieki nad osobami starszymi</c:v>
                </c:pt>
                <c:pt idx="14">
                  <c:v>organizacja opieki nad osobami starszymi</c:v>
                </c:pt>
                <c:pt idx="15">
                  <c:v>opieka nad osobami przewlekle chorymi i niepełnosprawnymi</c:v>
                </c:pt>
                <c:pt idx="16">
                  <c:v>opieka nad osobami przewlekle chorymi i niepełnosprawnymi</c:v>
                </c:pt>
                <c:pt idx="17">
                  <c:v>seminarium licencjackie</c:v>
                </c:pt>
                <c:pt idx="18">
                  <c:v>praktyka zawodowa – ekonomika zdrowia</c:v>
                </c:pt>
                <c:pt idx="19">
                  <c:v>bezpieczeństwo i higiena pracy</c:v>
                </c:pt>
                <c:pt idx="20">
                  <c:v>bezpieczeństwo i higiena pracy</c:v>
                </c:pt>
                <c:pt idx="21">
                  <c:v>ocena ryzyka zawodowego</c:v>
                </c:pt>
                <c:pt idx="22">
                  <c:v>ocena ryzyka zawodowego</c:v>
                </c:pt>
                <c:pt idx="23">
                  <c:v>jakość życia</c:v>
                </c:pt>
                <c:pt idx="24">
                  <c:v>jakość życia</c:v>
                </c:pt>
                <c:pt idx="25">
                  <c:v>badania jakościowe w ochronie zdrowia</c:v>
                </c:pt>
                <c:pt idx="26">
                  <c:v>badania jakościowe w ochronie zdrowia</c:v>
                </c:pt>
                <c:pt idx="27">
                  <c:v>socjoterapia</c:v>
                </c:pt>
                <c:pt idx="28">
                  <c:v>socjoterapia</c:v>
                </c:pt>
                <c:pt idx="29">
                  <c:v>psychoterapia</c:v>
                </c:pt>
                <c:pt idx="30">
                  <c:v>psychoterapia</c:v>
                </c:pt>
                <c:pt idx="31">
                  <c:v>socjologia rodziny</c:v>
                </c:pt>
                <c:pt idx="32">
                  <c:v>socjologia rodziny</c:v>
                </c:pt>
                <c:pt idx="33">
                  <c:v>socjologia edukacji </c:v>
                </c:pt>
                <c:pt idx="34">
                  <c:v>socjologia edukacji </c:v>
                </c:pt>
                <c:pt idx="35">
                  <c:v>audyt i doradztwo gospodarcze</c:v>
                </c:pt>
                <c:pt idx="36">
                  <c:v>audyt i doradztwo gospodarcze</c:v>
                </c:pt>
                <c:pt idx="37">
                  <c:v>konsulting</c:v>
                </c:pt>
                <c:pt idx="38">
                  <c:v>konsulting</c:v>
                </c:pt>
                <c:pt idx="39">
                  <c:v>marketing i komunikacja instytucji medycznych i społecznych</c:v>
                </c:pt>
                <c:pt idx="40">
                  <c:v>marketing i komunikacja instytucji medycznych i społecznych</c:v>
                </c:pt>
                <c:pt idx="41">
                  <c:v>controling i budżetowanie</c:v>
                </c:pt>
                <c:pt idx="42">
                  <c:v>controling i budżetowanie</c:v>
                </c:pt>
                <c:pt idx="43">
                  <c:v>uzależnienia</c:v>
                </c:pt>
                <c:pt idx="44">
                  <c:v>uzależnienia</c:v>
                </c:pt>
                <c:pt idx="45">
                  <c:v>elementy interwencji kryzysowej</c:v>
                </c:pt>
                <c:pt idx="46">
                  <c:v>elementy interwencji kryzysowej</c:v>
                </c:pt>
                <c:pt idx="47">
                  <c:v>rola organizacji pozarządowych w systemie ochrony zdrowia</c:v>
                </c:pt>
                <c:pt idx="48">
                  <c:v>rola organizacji pozarządowych w systemie ochrony zdrowia</c:v>
                </c:pt>
                <c:pt idx="49">
                  <c:v>pomoc humanitarna</c:v>
                </c:pt>
                <c:pt idx="50">
                  <c:v>pomoc humanitarna</c:v>
                </c:pt>
                <c:pt idx="51">
                  <c:v>seminarium licencjackie</c:v>
                </c:pt>
              </c:strCache>
            </c:strRef>
          </c:cat>
          <c:val>
            <c:numRef>
              <c:f>licencjat!$CA$147:$CA$198</c:f>
              <c:numCache>
                <c:formatCode>General</c:formatCode>
                <c:ptCount val="52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7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4</c:v>
                </c:pt>
                <c:pt idx="51">
                  <c:v>7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licencjat!$B$147:$B$198</c:f>
              <c:strCache>
                <c:ptCount val="5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podstawy psychoonkologii</c:v>
                </c:pt>
                <c:pt idx="10">
                  <c:v>podstawy psychoonkologii</c:v>
                </c:pt>
                <c:pt idx="11">
                  <c:v>opieka paliatywna</c:v>
                </c:pt>
                <c:pt idx="12">
                  <c:v>opieka paliatywna</c:v>
                </c:pt>
                <c:pt idx="13">
                  <c:v>organizacja opieki nad osobami starszymi</c:v>
                </c:pt>
                <c:pt idx="14">
                  <c:v>organizacja opieki nad osobami starszymi</c:v>
                </c:pt>
                <c:pt idx="15">
                  <c:v>opieka nad osobami przewlekle chorymi i niepełnosprawnymi</c:v>
                </c:pt>
                <c:pt idx="16">
                  <c:v>opieka nad osobami przewlekle chorymi i niepełnosprawnymi</c:v>
                </c:pt>
                <c:pt idx="17">
                  <c:v>seminarium licencjackie</c:v>
                </c:pt>
                <c:pt idx="18">
                  <c:v>praktyka zawodowa – ekonomika zdrowia</c:v>
                </c:pt>
                <c:pt idx="19">
                  <c:v>bezpieczeństwo i higiena pracy</c:v>
                </c:pt>
                <c:pt idx="20">
                  <c:v>bezpieczeństwo i higiena pracy</c:v>
                </c:pt>
                <c:pt idx="21">
                  <c:v>ocena ryzyka zawodowego</c:v>
                </c:pt>
                <c:pt idx="22">
                  <c:v>ocena ryzyka zawodowego</c:v>
                </c:pt>
                <c:pt idx="23">
                  <c:v>jakość życia</c:v>
                </c:pt>
                <c:pt idx="24">
                  <c:v>jakość życia</c:v>
                </c:pt>
                <c:pt idx="25">
                  <c:v>badania jakościowe w ochronie zdrowia</c:v>
                </c:pt>
                <c:pt idx="26">
                  <c:v>badania jakościowe w ochronie zdrowia</c:v>
                </c:pt>
                <c:pt idx="27">
                  <c:v>socjoterapia</c:v>
                </c:pt>
                <c:pt idx="28">
                  <c:v>socjoterapia</c:v>
                </c:pt>
                <c:pt idx="29">
                  <c:v>psychoterapia</c:v>
                </c:pt>
                <c:pt idx="30">
                  <c:v>psychoterapia</c:v>
                </c:pt>
                <c:pt idx="31">
                  <c:v>socjologia rodziny</c:v>
                </c:pt>
                <c:pt idx="32">
                  <c:v>socjologia rodziny</c:v>
                </c:pt>
                <c:pt idx="33">
                  <c:v>socjologia edukacji </c:v>
                </c:pt>
                <c:pt idx="34">
                  <c:v>socjologia edukacji </c:v>
                </c:pt>
                <c:pt idx="35">
                  <c:v>audyt i doradztwo gospodarcze</c:v>
                </c:pt>
                <c:pt idx="36">
                  <c:v>audyt i doradztwo gospodarcze</c:v>
                </c:pt>
                <c:pt idx="37">
                  <c:v>konsulting</c:v>
                </c:pt>
                <c:pt idx="38">
                  <c:v>konsulting</c:v>
                </c:pt>
                <c:pt idx="39">
                  <c:v>marketing i komunikacja instytucji medycznych i społecznych</c:v>
                </c:pt>
                <c:pt idx="40">
                  <c:v>marketing i komunikacja instytucji medycznych i społecznych</c:v>
                </c:pt>
                <c:pt idx="41">
                  <c:v>controling i budżetowanie</c:v>
                </c:pt>
                <c:pt idx="42">
                  <c:v>controling i budżetowanie</c:v>
                </c:pt>
                <c:pt idx="43">
                  <c:v>uzależnienia</c:v>
                </c:pt>
                <c:pt idx="44">
                  <c:v>uzależnienia</c:v>
                </c:pt>
                <c:pt idx="45">
                  <c:v>elementy interwencji kryzysowej</c:v>
                </c:pt>
                <c:pt idx="46">
                  <c:v>elementy interwencji kryzysowej</c:v>
                </c:pt>
                <c:pt idx="47">
                  <c:v>rola organizacji pozarządowych w systemie ochrony zdrowia</c:v>
                </c:pt>
                <c:pt idx="48">
                  <c:v>rola organizacji pozarządowych w systemie ochrony zdrowia</c:v>
                </c:pt>
                <c:pt idx="49">
                  <c:v>pomoc humanitarna</c:v>
                </c:pt>
                <c:pt idx="50">
                  <c:v>pomoc humanitarna</c:v>
                </c:pt>
                <c:pt idx="51">
                  <c:v>seminarium licencjackie</c:v>
                </c:pt>
              </c:strCache>
            </c:strRef>
          </c:cat>
          <c:val>
            <c:numRef>
              <c:f>licencjat!$CB$147:$CB$198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0987520"/>
        <c:axId val="150989056"/>
      </c:barChart>
      <c:catAx>
        <c:axId val="150987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0989056"/>
        <c:crosses val="autoZero"/>
        <c:auto val="1"/>
        <c:lblAlgn val="ctr"/>
        <c:lblOffset val="100"/>
        <c:noMultiLvlLbl val="0"/>
      </c:catAx>
      <c:valAx>
        <c:axId val="15098905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50987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77</xdr:col>
      <xdr:colOff>400050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134470</xdr:colOff>
      <xdr:row>13</xdr:row>
      <xdr:rowOff>78441</xdr:rowOff>
    </xdr:from>
    <xdr:to>
      <xdr:col>94</xdr:col>
      <xdr:colOff>176893</xdr:colOff>
      <xdr:row>116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80</xdr:col>
      <xdr:colOff>136070</xdr:colOff>
      <xdr:row>0</xdr:row>
      <xdr:rowOff>1</xdr:rowOff>
    </xdr:from>
    <xdr:to>
      <xdr:col>87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80</xdr:col>
      <xdr:colOff>201706</xdr:colOff>
      <xdr:row>118</xdr:row>
      <xdr:rowOff>78442</xdr:rowOff>
    </xdr:from>
    <xdr:to>
      <xdr:col>94</xdr:col>
      <xdr:colOff>244129</xdr:colOff>
      <xdr:row>197</xdr:row>
      <xdr:rowOff>189700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99"/>
  <sheetViews>
    <sheetView tabSelected="1" topLeftCell="L1" zoomScale="85" zoomScaleNormal="85" workbookViewId="0">
      <selection activeCell="E120" sqref="E120"/>
    </sheetView>
  </sheetViews>
  <sheetFormatPr defaultRowHeight="15" x14ac:dyDescent="0.25"/>
  <cols>
    <col min="1" max="1" width="10" customWidth="1"/>
    <col min="2" max="2" width="61.42578125" style="1" customWidth="1"/>
    <col min="3" max="3" width="8.28515625" style="2" bestFit="1" customWidth="1"/>
    <col min="4" max="4" width="11.42578125" style="2" bestFit="1" customWidth="1"/>
    <col min="5" max="80" width="4.7109375" customWidth="1"/>
  </cols>
  <sheetData>
    <row r="1" spans="1:80" x14ac:dyDescent="0.25">
      <c r="B1" s="28" t="s">
        <v>97</v>
      </c>
    </row>
    <row r="2" spans="1:80" x14ac:dyDescent="0.25">
      <c r="B2" s="28" t="s">
        <v>77</v>
      </c>
    </row>
    <row r="3" spans="1:80" x14ac:dyDescent="0.25">
      <c r="B3" s="28" t="s">
        <v>374</v>
      </c>
    </row>
    <row r="4" spans="1:80" x14ac:dyDescent="0.25">
      <c r="B4"/>
    </row>
    <row r="5" spans="1:80" x14ac:dyDescent="0.25">
      <c r="B5" s="1" t="s">
        <v>93</v>
      </c>
    </row>
    <row r="6" spans="1:80" x14ac:dyDescent="0.25">
      <c r="B6" s="1" t="s">
        <v>94</v>
      </c>
    </row>
    <row r="7" spans="1:80" x14ac:dyDescent="0.25">
      <c r="B7" s="1" t="s">
        <v>95</v>
      </c>
    </row>
    <row r="8" spans="1:80" x14ac:dyDescent="0.25">
      <c r="B8" s="1" t="s">
        <v>88</v>
      </c>
    </row>
    <row r="9" spans="1:80" x14ac:dyDescent="0.25">
      <c r="B9" s="1" t="s">
        <v>79</v>
      </c>
    </row>
    <row r="10" spans="1:80" x14ac:dyDescent="0.25">
      <c r="B10" s="1" t="s">
        <v>96</v>
      </c>
    </row>
    <row r="11" spans="1:80" x14ac:dyDescent="0.25">
      <c r="B11" s="1" t="s">
        <v>90</v>
      </c>
    </row>
    <row r="12" spans="1:80" x14ac:dyDescent="0.25">
      <c r="B12" s="1" t="s">
        <v>89</v>
      </c>
    </row>
    <row r="13" spans="1:80" ht="15.75" thickBot="1" x14ac:dyDescent="0.3">
      <c r="B13" s="1" t="s">
        <v>78</v>
      </c>
    </row>
    <row r="14" spans="1:80" ht="15.75" thickBot="1" x14ac:dyDescent="0.3">
      <c r="E14" s="111" t="s">
        <v>48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7" t="s">
        <v>63</v>
      </c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20"/>
      <c r="BO14" s="111" t="s">
        <v>73</v>
      </c>
      <c r="BP14" s="112"/>
      <c r="BQ14" s="112"/>
      <c r="BR14" s="112"/>
      <c r="BS14" s="112"/>
      <c r="BT14" s="112"/>
      <c r="BU14" s="112"/>
      <c r="BV14" s="112"/>
      <c r="BW14" s="112"/>
      <c r="BX14" s="113"/>
      <c r="BY14" s="114"/>
    </row>
    <row r="15" spans="1:80" ht="15.75" thickBot="1" x14ac:dyDescent="0.3">
      <c r="A15" s="4"/>
      <c r="B15" s="5" t="s">
        <v>1</v>
      </c>
      <c r="C15" s="6" t="s">
        <v>2</v>
      </c>
      <c r="D15" s="8" t="s">
        <v>3</v>
      </c>
      <c r="E15" s="18" t="s">
        <v>4</v>
      </c>
      <c r="F15" s="19" t="s">
        <v>5</v>
      </c>
      <c r="G15" s="18" t="s">
        <v>6</v>
      </c>
      <c r="H15" s="19" t="s">
        <v>7</v>
      </c>
      <c r="I15" s="18" t="s">
        <v>8</v>
      </c>
      <c r="J15" s="19" t="s">
        <v>9</v>
      </c>
      <c r="K15" s="18" t="s">
        <v>10</v>
      </c>
      <c r="L15" s="19" t="s">
        <v>11</v>
      </c>
      <c r="M15" s="18" t="s">
        <v>12</v>
      </c>
      <c r="N15" s="19" t="s">
        <v>13</v>
      </c>
      <c r="O15" s="18" t="s">
        <v>14</v>
      </c>
      <c r="P15" s="19" t="s">
        <v>15</v>
      </c>
      <c r="Q15" s="18" t="s">
        <v>185</v>
      </c>
      <c r="R15" s="19" t="s">
        <v>186</v>
      </c>
      <c r="S15" s="18" t="s">
        <v>187</v>
      </c>
      <c r="T15" s="19" t="s">
        <v>188</v>
      </c>
      <c r="U15" s="18" t="s">
        <v>189</v>
      </c>
      <c r="V15" s="19" t="s">
        <v>190</v>
      </c>
      <c r="W15" s="18" t="s">
        <v>191</v>
      </c>
      <c r="X15" s="19" t="s">
        <v>192</v>
      </c>
      <c r="Y15" s="18" t="s">
        <v>193</v>
      </c>
      <c r="Z15" s="19" t="s">
        <v>194</v>
      </c>
      <c r="AA15" s="18" t="s">
        <v>195</v>
      </c>
      <c r="AB15" s="19" t="s">
        <v>196</v>
      </c>
      <c r="AC15" s="18" t="s">
        <v>197</v>
      </c>
      <c r="AD15" s="19" t="s">
        <v>198</v>
      </c>
      <c r="AE15" s="18" t="s">
        <v>199</v>
      </c>
      <c r="AF15" s="19" t="s">
        <v>200</v>
      </c>
      <c r="AG15" s="24" t="s">
        <v>49</v>
      </c>
      <c r="AH15" s="25" t="s">
        <v>50</v>
      </c>
      <c r="AI15" s="24" t="s">
        <v>51</v>
      </c>
      <c r="AJ15" s="25" t="s">
        <v>52</v>
      </c>
      <c r="AK15" s="24" t="s">
        <v>53</v>
      </c>
      <c r="AL15" s="25" t="s">
        <v>54</v>
      </c>
      <c r="AM15" s="24" t="s">
        <v>55</v>
      </c>
      <c r="AN15" s="25" t="s">
        <v>56</v>
      </c>
      <c r="AO15" s="24" t="s">
        <v>57</v>
      </c>
      <c r="AP15" s="25" t="s">
        <v>58</v>
      </c>
      <c r="AQ15" s="24" t="s">
        <v>59</v>
      </c>
      <c r="AR15" s="25" t="s">
        <v>60</v>
      </c>
      <c r="AS15" s="24" t="s">
        <v>61</v>
      </c>
      <c r="AT15" s="25" t="s">
        <v>62</v>
      </c>
      <c r="AU15" s="24" t="s">
        <v>80</v>
      </c>
      <c r="AV15" s="25" t="s">
        <v>201</v>
      </c>
      <c r="AW15" s="24" t="s">
        <v>202</v>
      </c>
      <c r="AX15" s="25" t="s">
        <v>203</v>
      </c>
      <c r="AY15" s="24" t="s">
        <v>204</v>
      </c>
      <c r="AZ15" s="25" t="s">
        <v>205</v>
      </c>
      <c r="BA15" s="24" t="s">
        <v>206</v>
      </c>
      <c r="BB15" s="25" t="s">
        <v>207</v>
      </c>
      <c r="BC15" s="24" t="s">
        <v>208</v>
      </c>
      <c r="BD15" s="25" t="s">
        <v>209</v>
      </c>
      <c r="BE15" s="24" t="s">
        <v>210</v>
      </c>
      <c r="BF15" s="25" t="s">
        <v>211</v>
      </c>
      <c r="BG15" s="24" t="s">
        <v>212</v>
      </c>
      <c r="BH15" s="25" t="s">
        <v>213</v>
      </c>
      <c r="BI15" s="24" t="s">
        <v>214</v>
      </c>
      <c r="BJ15" s="25" t="s">
        <v>215</v>
      </c>
      <c r="BK15" s="24" t="s">
        <v>216</v>
      </c>
      <c r="BL15" s="25" t="s">
        <v>217</v>
      </c>
      <c r="BM15" s="24" t="s">
        <v>218</v>
      </c>
      <c r="BN15" s="25" t="s">
        <v>219</v>
      </c>
      <c r="BO15" s="46" t="s">
        <v>64</v>
      </c>
      <c r="BP15" s="46" t="s">
        <v>65</v>
      </c>
      <c r="BQ15" s="46" t="s">
        <v>66</v>
      </c>
      <c r="BR15" s="46" t="s">
        <v>67</v>
      </c>
      <c r="BS15" s="46" t="s">
        <v>68</v>
      </c>
      <c r="BT15" s="46" t="s">
        <v>69</v>
      </c>
      <c r="BU15" s="46" t="s">
        <v>70</v>
      </c>
      <c r="BV15" s="46" t="s">
        <v>71</v>
      </c>
      <c r="BW15" s="46" t="s">
        <v>72</v>
      </c>
      <c r="BX15" s="46" t="s">
        <v>223</v>
      </c>
      <c r="BY15" s="46" t="s">
        <v>224</v>
      </c>
      <c r="BZ15" s="49" t="s">
        <v>0</v>
      </c>
      <c r="CA15" s="49" t="s">
        <v>81</v>
      </c>
      <c r="CB15" s="49" t="s">
        <v>82</v>
      </c>
    </row>
    <row r="16" spans="1:80" ht="15.75" thickBot="1" x14ac:dyDescent="0.3">
      <c r="A16" s="115" t="s">
        <v>375</v>
      </c>
      <c r="B16" s="66" t="s">
        <v>226</v>
      </c>
      <c r="C16" s="26">
        <v>1</v>
      </c>
      <c r="D16" s="60" t="s">
        <v>92</v>
      </c>
      <c r="E16" s="16">
        <v>1</v>
      </c>
      <c r="F16" s="10">
        <v>1</v>
      </c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16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34"/>
      <c r="BJ16" s="34"/>
      <c r="BK16" s="34"/>
      <c r="BL16" s="34"/>
      <c r="BM16" s="34"/>
      <c r="BN16" s="17"/>
      <c r="BO16" s="37"/>
      <c r="BP16" s="10"/>
      <c r="BQ16" s="10"/>
      <c r="BR16" s="10"/>
      <c r="BS16" s="10"/>
      <c r="BT16" s="10"/>
      <c r="BU16" s="10"/>
      <c r="BV16" s="10"/>
      <c r="BW16" s="10"/>
      <c r="BX16" s="34"/>
      <c r="BY16" s="34"/>
      <c r="BZ16" s="47">
        <f t="shared" ref="BZ16:BZ53" si="0">COUNTIF(E16:AF16,1)</f>
        <v>3</v>
      </c>
      <c r="CA16" s="47">
        <f t="shared" ref="CA16:CA53" si="1">COUNTIF(AG16:BN16,1)</f>
        <v>0</v>
      </c>
      <c r="CB16" s="47">
        <f t="shared" ref="CB16:CB53" si="2">COUNTIF(BO16:BY16,1)</f>
        <v>0</v>
      </c>
    </row>
    <row r="17" spans="1:80" ht="15.75" thickBot="1" x14ac:dyDescent="0.3">
      <c r="A17" s="115"/>
      <c r="B17" s="66" t="s">
        <v>226</v>
      </c>
      <c r="C17" s="26">
        <v>1</v>
      </c>
      <c r="D17" s="60" t="s">
        <v>314</v>
      </c>
      <c r="E17" s="16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16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>
        <v>1</v>
      </c>
      <c r="AZ17" s="10"/>
      <c r="BA17" s="10"/>
      <c r="BB17" s="10"/>
      <c r="BC17" s="10"/>
      <c r="BD17" s="10"/>
      <c r="BE17" s="10"/>
      <c r="BF17" s="10"/>
      <c r="BG17" s="10"/>
      <c r="BH17" s="10"/>
      <c r="BI17" s="34"/>
      <c r="BJ17" s="34"/>
      <c r="BK17" s="34"/>
      <c r="BL17" s="34"/>
      <c r="BM17" s="34"/>
      <c r="BN17" s="17"/>
      <c r="BO17" s="37"/>
      <c r="BP17" s="10"/>
      <c r="BQ17" s="10"/>
      <c r="BR17" s="10"/>
      <c r="BS17" s="10"/>
      <c r="BT17" s="10"/>
      <c r="BU17" s="10"/>
      <c r="BV17" s="10"/>
      <c r="BW17" s="10"/>
      <c r="BX17" s="34"/>
      <c r="BY17" s="34"/>
      <c r="BZ17" s="47">
        <f t="shared" si="0"/>
        <v>0</v>
      </c>
      <c r="CA17" s="47">
        <f t="shared" si="1"/>
        <v>1</v>
      </c>
      <c r="CB17" s="47">
        <f t="shared" si="2"/>
        <v>0</v>
      </c>
    </row>
    <row r="18" spans="1:80" ht="15.75" thickBot="1" x14ac:dyDescent="0.3">
      <c r="A18" s="105"/>
      <c r="B18" s="66" t="s">
        <v>227</v>
      </c>
      <c r="C18" s="26">
        <v>2</v>
      </c>
      <c r="D18" s="60" t="s">
        <v>92</v>
      </c>
      <c r="E18" s="14">
        <v>1</v>
      </c>
      <c r="F18" s="9">
        <v>1</v>
      </c>
      <c r="G18" s="9"/>
      <c r="H18" s="9"/>
      <c r="I18" s="9">
        <v>1</v>
      </c>
      <c r="J18" s="9"/>
      <c r="K18" s="9"/>
      <c r="L18" s="9"/>
      <c r="M18" s="9"/>
      <c r="N18" s="9"/>
      <c r="O18" s="9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14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35"/>
      <c r="BJ18" s="35"/>
      <c r="BK18" s="35"/>
      <c r="BL18" s="35"/>
      <c r="BM18" s="35"/>
      <c r="BN18" s="15"/>
      <c r="BO18" s="38"/>
      <c r="BP18" s="9"/>
      <c r="BQ18" s="9"/>
      <c r="BR18" s="9"/>
      <c r="BS18" s="9"/>
      <c r="BT18" s="9"/>
      <c r="BU18" s="9"/>
      <c r="BV18" s="9"/>
      <c r="BW18" s="9"/>
      <c r="BX18" s="35"/>
      <c r="BY18" s="35"/>
      <c r="BZ18" s="47">
        <f t="shared" si="0"/>
        <v>3</v>
      </c>
      <c r="CA18" s="47">
        <f t="shared" si="1"/>
        <v>0</v>
      </c>
      <c r="CB18" s="47">
        <f t="shared" si="2"/>
        <v>0</v>
      </c>
    </row>
    <row r="19" spans="1:80" ht="15.75" thickBot="1" x14ac:dyDescent="0.3">
      <c r="A19" s="105"/>
      <c r="B19" s="66" t="s">
        <v>227</v>
      </c>
      <c r="C19" s="26">
        <v>2</v>
      </c>
      <c r="D19" s="60" t="s">
        <v>314</v>
      </c>
      <c r="E19" s="14"/>
      <c r="F19" s="9"/>
      <c r="G19" s="9"/>
      <c r="H19" s="9"/>
      <c r="I19" s="9"/>
      <c r="J19" s="9"/>
      <c r="K19" s="9"/>
      <c r="L19" s="9"/>
      <c r="M19" s="9"/>
      <c r="N19" s="9"/>
      <c r="O19" s="9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1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>
        <v>1</v>
      </c>
      <c r="AZ19" s="9"/>
      <c r="BA19" s="9"/>
      <c r="BB19" s="9"/>
      <c r="BC19" s="9"/>
      <c r="BD19" s="9"/>
      <c r="BE19" s="9"/>
      <c r="BF19" s="9"/>
      <c r="BG19" s="9"/>
      <c r="BH19" s="9"/>
      <c r="BI19" s="35"/>
      <c r="BJ19" s="35"/>
      <c r="BK19" s="35"/>
      <c r="BL19" s="35"/>
      <c r="BM19" s="35"/>
      <c r="BN19" s="15"/>
      <c r="BO19" s="38"/>
      <c r="BP19" s="9"/>
      <c r="BQ19" s="9"/>
      <c r="BR19" s="9"/>
      <c r="BS19" s="9"/>
      <c r="BT19" s="9"/>
      <c r="BU19" s="9"/>
      <c r="BV19" s="9"/>
      <c r="BW19" s="9"/>
      <c r="BX19" s="35"/>
      <c r="BY19" s="35"/>
      <c r="BZ19" s="47">
        <f t="shared" si="0"/>
        <v>0</v>
      </c>
      <c r="CA19" s="47">
        <f t="shared" si="1"/>
        <v>1</v>
      </c>
      <c r="CB19" s="47">
        <f t="shared" si="2"/>
        <v>0</v>
      </c>
    </row>
    <row r="20" spans="1:80" ht="15.75" thickBot="1" x14ac:dyDescent="0.3">
      <c r="A20" s="105"/>
      <c r="B20" s="66" t="s">
        <v>228</v>
      </c>
      <c r="C20" s="26">
        <v>1</v>
      </c>
      <c r="D20" s="60" t="s">
        <v>92</v>
      </c>
      <c r="E20" s="14">
        <v>1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14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35"/>
      <c r="BJ20" s="35"/>
      <c r="BK20" s="35"/>
      <c r="BL20" s="35"/>
      <c r="BM20" s="35"/>
      <c r="BN20" s="15"/>
      <c r="BO20" s="38"/>
      <c r="BP20" s="9"/>
      <c r="BQ20" s="9"/>
      <c r="BR20" s="9"/>
      <c r="BS20" s="9"/>
      <c r="BT20" s="9"/>
      <c r="BU20" s="9"/>
      <c r="BV20" s="9"/>
      <c r="BW20" s="9"/>
      <c r="BX20" s="35"/>
      <c r="BY20" s="35"/>
      <c r="BZ20" s="47">
        <f t="shared" si="0"/>
        <v>2</v>
      </c>
      <c r="CA20" s="47">
        <f t="shared" si="1"/>
        <v>0</v>
      </c>
      <c r="CB20" s="47">
        <f t="shared" si="2"/>
        <v>0</v>
      </c>
    </row>
    <row r="21" spans="1:80" ht="15.75" thickBot="1" x14ac:dyDescent="0.3">
      <c r="A21" s="105"/>
      <c r="B21" s="66" t="s">
        <v>228</v>
      </c>
      <c r="C21" s="26">
        <v>1</v>
      </c>
      <c r="D21" s="60" t="s">
        <v>314</v>
      </c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14"/>
      <c r="AH21" s="9"/>
      <c r="AI21" s="9"/>
      <c r="AJ21" s="9"/>
      <c r="AK21" s="9"/>
      <c r="AL21" s="9"/>
      <c r="AM21" s="9"/>
      <c r="AN21" s="9"/>
      <c r="AO21" s="9">
        <v>1</v>
      </c>
      <c r="AP21" s="9"/>
      <c r="AQ21" s="9"/>
      <c r="AR21" s="9"/>
      <c r="AS21" s="9"/>
      <c r="AT21" s="9"/>
      <c r="AU21" s="9"/>
      <c r="AV21" s="9"/>
      <c r="AW21" s="9"/>
      <c r="AX21" s="9">
        <v>1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35"/>
      <c r="BJ21" s="35"/>
      <c r="BK21" s="35"/>
      <c r="BL21" s="35"/>
      <c r="BM21" s="35"/>
      <c r="BN21" s="15"/>
      <c r="BO21" s="38">
        <v>1</v>
      </c>
      <c r="BP21" s="9"/>
      <c r="BQ21" s="9"/>
      <c r="BR21" s="9">
        <v>1</v>
      </c>
      <c r="BS21" s="9"/>
      <c r="BT21" s="9"/>
      <c r="BU21" s="9"/>
      <c r="BV21" s="9"/>
      <c r="BW21" s="9"/>
      <c r="BX21" s="35"/>
      <c r="BY21" s="35"/>
      <c r="BZ21" s="47">
        <f t="shared" si="0"/>
        <v>0</v>
      </c>
      <c r="CA21" s="47">
        <f t="shared" si="1"/>
        <v>2</v>
      </c>
      <c r="CB21" s="47">
        <f t="shared" si="2"/>
        <v>2</v>
      </c>
    </row>
    <row r="22" spans="1:80" ht="15.75" thickBot="1" x14ac:dyDescent="0.3">
      <c r="A22" s="105"/>
      <c r="B22" s="66" t="s">
        <v>229</v>
      </c>
      <c r="C22" s="26">
        <v>2</v>
      </c>
      <c r="D22" s="60" t="s">
        <v>92</v>
      </c>
      <c r="E22" s="14">
        <v>1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14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35"/>
      <c r="BJ22" s="35"/>
      <c r="BK22" s="35"/>
      <c r="BL22" s="35"/>
      <c r="BM22" s="35"/>
      <c r="BN22" s="15"/>
      <c r="BO22" s="38"/>
      <c r="BP22" s="9"/>
      <c r="BQ22" s="9"/>
      <c r="BR22" s="9"/>
      <c r="BS22" s="9"/>
      <c r="BT22" s="9"/>
      <c r="BU22" s="9"/>
      <c r="BV22" s="9"/>
      <c r="BW22" s="9"/>
      <c r="BX22" s="35"/>
      <c r="BY22" s="35"/>
      <c r="BZ22" s="47">
        <f t="shared" si="0"/>
        <v>2</v>
      </c>
      <c r="CA22" s="47">
        <f t="shared" si="1"/>
        <v>0</v>
      </c>
      <c r="CB22" s="47">
        <f t="shared" si="2"/>
        <v>0</v>
      </c>
    </row>
    <row r="23" spans="1:80" ht="15.75" thickBot="1" x14ac:dyDescent="0.3">
      <c r="A23" s="105"/>
      <c r="B23" s="66" t="s">
        <v>229</v>
      </c>
      <c r="C23" s="26">
        <v>2</v>
      </c>
      <c r="D23" s="60" t="s">
        <v>314</v>
      </c>
      <c r="E23" s="14"/>
      <c r="F23" s="9"/>
      <c r="G23" s="9"/>
      <c r="H23" s="9"/>
      <c r="I23" s="9"/>
      <c r="J23" s="9"/>
      <c r="K23" s="9"/>
      <c r="L23" s="9"/>
      <c r="M23" s="9"/>
      <c r="N23" s="9"/>
      <c r="O23" s="9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14"/>
      <c r="AH23" s="9"/>
      <c r="AI23" s="9"/>
      <c r="AJ23" s="9"/>
      <c r="AK23" s="9"/>
      <c r="AL23" s="9"/>
      <c r="AM23" s="9"/>
      <c r="AN23" s="9"/>
      <c r="AO23" s="9">
        <v>1</v>
      </c>
      <c r="AP23" s="9"/>
      <c r="AQ23" s="9"/>
      <c r="AR23" s="9"/>
      <c r="AS23" s="9"/>
      <c r="AT23" s="9"/>
      <c r="AU23" s="9"/>
      <c r="AV23" s="9"/>
      <c r="AW23" s="9"/>
      <c r="AX23" s="9">
        <v>1</v>
      </c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35"/>
      <c r="BJ23" s="35"/>
      <c r="BK23" s="35"/>
      <c r="BL23" s="35"/>
      <c r="BM23" s="35"/>
      <c r="BN23" s="15"/>
      <c r="BO23" s="38">
        <v>1</v>
      </c>
      <c r="BP23" s="9"/>
      <c r="BQ23" s="9"/>
      <c r="BR23" s="9">
        <v>1</v>
      </c>
      <c r="BS23" s="9"/>
      <c r="BT23" s="9"/>
      <c r="BU23" s="9"/>
      <c r="BV23" s="9"/>
      <c r="BW23" s="9"/>
      <c r="BX23" s="35"/>
      <c r="BY23" s="35"/>
      <c r="BZ23" s="47">
        <f t="shared" si="0"/>
        <v>0</v>
      </c>
      <c r="CA23" s="47">
        <f t="shared" si="1"/>
        <v>2</v>
      </c>
      <c r="CB23" s="47">
        <f t="shared" si="2"/>
        <v>2</v>
      </c>
    </row>
    <row r="24" spans="1:80" ht="15.75" thickBot="1" x14ac:dyDescent="0.3">
      <c r="A24" s="105"/>
      <c r="B24" s="66" t="s">
        <v>230</v>
      </c>
      <c r="C24" s="26">
        <v>1</v>
      </c>
      <c r="D24" s="60" t="s">
        <v>92</v>
      </c>
      <c r="E24" s="14"/>
      <c r="F24" s="9"/>
      <c r="G24" s="9">
        <v>1</v>
      </c>
      <c r="H24" s="9">
        <v>1</v>
      </c>
      <c r="I24" s="9">
        <v>1</v>
      </c>
      <c r="J24" s="9"/>
      <c r="K24" s="9"/>
      <c r="L24" s="9"/>
      <c r="M24" s="9"/>
      <c r="N24" s="9"/>
      <c r="O24" s="9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14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35"/>
      <c r="BJ24" s="35"/>
      <c r="BK24" s="35"/>
      <c r="BL24" s="35"/>
      <c r="BM24" s="35"/>
      <c r="BN24" s="15"/>
      <c r="BO24" s="38"/>
      <c r="BP24" s="9"/>
      <c r="BQ24" s="9"/>
      <c r="BR24" s="9"/>
      <c r="BS24" s="9"/>
      <c r="BT24" s="9"/>
      <c r="BU24" s="9"/>
      <c r="BV24" s="9"/>
      <c r="BW24" s="9"/>
      <c r="BX24" s="35"/>
      <c r="BY24" s="35"/>
      <c r="BZ24" s="47">
        <f t="shared" si="0"/>
        <v>3</v>
      </c>
      <c r="CA24" s="47">
        <f t="shared" si="1"/>
        <v>0</v>
      </c>
      <c r="CB24" s="47">
        <f t="shared" si="2"/>
        <v>0</v>
      </c>
    </row>
    <row r="25" spans="1:80" ht="15.75" thickBot="1" x14ac:dyDescent="0.3">
      <c r="A25" s="105"/>
      <c r="B25" s="66" t="s">
        <v>230</v>
      </c>
      <c r="C25" s="26">
        <v>1</v>
      </c>
      <c r="D25" s="60" t="s">
        <v>314</v>
      </c>
      <c r="E25" s="14"/>
      <c r="F25" s="9"/>
      <c r="G25" s="9"/>
      <c r="H25" s="9"/>
      <c r="I25" s="9"/>
      <c r="J25" s="9"/>
      <c r="K25" s="9"/>
      <c r="L25" s="9"/>
      <c r="M25" s="9"/>
      <c r="N25" s="9"/>
      <c r="O25" s="9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14"/>
      <c r="AH25" s="9"/>
      <c r="AI25" s="9"/>
      <c r="AJ25" s="9"/>
      <c r="AK25" s="9"/>
      <c r="AL25" s="9"/>
      <c r="AM25" s="9">
        <v>1</v>
      </c>
      <c r="AN25" s="9"/>
      <c r="AO25" s="9">
        <v>1</v>
      </c>
      <c r="AP25" s="9"/>
      <c r="AQ25" s="9">
        <v>1</v>
      </c>
      <c r="AR25" s="9"/>
      <c r="AS25" s="9"/>
      <c r="AT25" s="9"/>
      <c r="AU25" s="9"/>
      <c r="AV25" s="9"/>
      <c r="AW25" s="9"/>
      <c r="AX25" s="9"/>
      <c r="AY25" s="9">
        <v>1</v>
      </c>
      <c r="AZ25" s="9"/>
      <c r="BA25" s="9"/>
      <c r="BB25" s="9"/>
      <c r="BC25" s="9"/>
      <c r="BD25" s="9"/>
      <c r="BE25" s="9"/>
      <c r="BF25" s="9"/>
      <c r="BG25" s="9"/>
      <c r="BH25" s="9"/>
      <c r="BI25" s="35"/>
      <c r="BJ25" s="35">
        <v>1</v>
      </c>
      <c r="BK25" s="35"/>
      <c r="BL25" s="35"/>
      <c r="BM25" s="35"/>
      <c r="BN25" s="15"/>
      <c r="BO25" s="38">
        <v>1</v>
      </c>
      <c r="BP25" s="9"/>
      <c r="BQ25" s="9"/>
      <c r="BR25" s="9"/>
      <c r="BS25" s="9"/>
      <c r="BT25" s="9"/>
      <c r="BU25" s="9"/>
      <c r="BV25" s="9"/>
      <c r="BW25" s="9"/>
      <c r="BX25" s="35"/>
      <c r="BY25" s="35"/>
      <c r="BZ25" s="47">
        <f t="shared" si="0"/>
        <v>0</v>
      </c>
      <c r="CA25" s="47">
        <f t="shared" si="1"/>
        <v>5</v>
      </c>
      <c r="CB25" s="47">
        <f t="shared" si="2"/>
        <v>1</v>
      </c>
    </row>
    <row r="26" spans="1:80" ht="15.75" thickBot="1" x14ac:dyDescent="0.3">
      <c r="A26" s="105"/>
      <c r="B26" s="66" t="s">
        <v>231</v>
      </c>
      <c r="C26" s="26">
        <v>1</v>
      </c>
      <c r="D26" s="60" t="s">
        <v>315</v>
      </c>
      <c r="E26" s="14"/>
      <c r="F26" s="9"/>
      <c r="G26" s="9">
        <v>1</v>
      </c>
      <c r="H26" s="9"/>
      <c r="I26" s="9"/>
      <c r="J26" s="9"/>
      <c r="K26" s="9"/>
      <c r="L26" s="9"/>
      <c r="M26" s="9"/>
      <c r="N26" s="9"/>
      <c r="O26" s="9"/>
      <c r="P26" s="35"/>
      <c r="Q26" s="35"/>
      <c r="R26" s="35"/>
      <c r="S26" s="35">
        <v>1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14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35"/>
      <c r="BJ26" s="35"/>
      <c r="BK26" s="35"/>
      <c r="BL26" s="35"/>
      <c r="BM26" s="35"/>
      <c r="BN26" s="15"/>
      <c r="BO26" s="38"/>
      <c r="BP26" s="9"/>
      <c r="BQ26" s="9"/>
      <c r="BR26" s="9"/>
      <c r="BS26" s="9"/>
      <c r="BT26" s="9"/>
      <c r="BU26" s="9"/>
      <c r="BV26" s="9"/>
      <c r="BW26" s="9"/>
      <c r="BX26" s="35"/>
      <c r="BY26" s="35"/>
      <c r="BZ26" s="47">
        <f t="shared" si="0"/>
        <v>2</v>
      </c>
      <c r="CA26" s="47">
        <f t="shared" si="1"/>
        <v>0</v>
      </c>
      <c r="CB26" s="47">
        <f t="shared" si="2"/>
        <v>0</v>
      </c>
    </row>
    <row r="27" spans="1:80" ht="15.75" thickBot="1" x14ac:dyDescent="0.3">
      <c r="A27" s="105"/>
      <c r="B27" s="66" t="s">
        <v>231</v>
      </c>
      <c r="C27" s="26">
        <v>1</v>
      </c>
      <c r="D27" s="60" t="s">
        <v>91</v>
      </c>
      <c r="E27" s="14"/>
      <c r="F27" s="9"/>
      <c r="G27" s="9"/>
      <c r="H27" s="9"/>
      <c r="I27" s="9"/>
      <c r="J27" s="9"/>
      <c r="K27" s="9"/>
      <c r="L27" s="9"/>
      <c r="M27" s="9"/>
      <c r="N27" s="9"/>
      <c r="O27" s="9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14">
        <v>1</v>
      </c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>
        <v>1</v>
      </c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35"/>
      <c r="BJ27" s="35"/>
      <c r="BK27" s="35"/>
      <c r="BL27" s="35"/>
      <c r="BM27" s="35"/>
      <c r="BN27" s="15"/>
      <c r="BO27" s="38">
        <v>1</v>
      </c>
      <c r="BP27" s="9"/>
      <c r="BQ27" s="9"/>
      <c r="BR27" s="9"/>
      <c r="BS27" s="9"/>
      <c r="BT27" s="9"/>
      <c r="BU27" s="9"/>
      <c r="BV27" s="9">
        <v>1</v>
      </c>
      <c r="BW27" s="9"/>
      <c r="BX27" s="35"/>
      <c r="BY27" s="35"/>
      <c r="BZ27" s="47">
        <f t="shared" si="0"/>
        <v>0</v>
      </c>
      <c r="CA27" s="47">
        <f t="shared" si="1"/>
        <v>2</v>
      </c>
      <c r="CB27" s="47">
        <f t="shared" si="2"/>
        <v>2</v>
      </c>
    </row>
    <row r="28" spans="1:80" ht="15.75" thickBot="1" x14ac:dyDescent="0.3">
      <c r="A28" s="105"/>
      <c r="B28" s="66" t="s">
        <v>232</v>
      </c>
      <c r="C28" s="26">
        <v>1</v>
      </c>
      <c r="D28" s="60" t="s">
        <v>92</v>
      </c>
      <c r="E28" s="14"/>
      <c r="F28" s="9"/>
      <c r="G28" s="9">
        <v>1</v>
      </c>
      <c r="H28" s="9">
        <v>1</v>
      </c>
      <c r="I28" s="9"/>
      <c r="J28" s="9"/>
      <c r="K28" s="9"/>
      <c r="L28" s="9"/>
      <c r="M28" s="9"/>
      <c r="N28" s="9"/>
      <c r="O28" s="9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14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35"/>
      <c r="BJ28" s="35"/>
      <c r="BK28" s="35"/>
      <c r="BL28" s="35"/>
      <c r="BM28" s="35"/>
      <c r="BN28" s="15"/>
      <c r="BO28" s="38"/>
      <c r="BP28" s="9"/>
      <c r="BQ28" s="9"/>
      <c r="BR28" s="9"/>
      <c r="BS28" s="9"/>
      <c r="BT28" s="9"/>
      <c r="BU28" s="9"/>
      <c r="BV28" s="9"/>
      <c r="BW28" s="9"/>
      <c r="BX28" s="35"/>
      <c r="BY28" s="35"/>
      <c r="BZ28" s="47">
        <f t="shared" si="0"/>
        <v>2</v>
      </c>
      <c r="CA28" s="47">
        <f t="shared" si="1"/>
        <v>0</v>
      </c>
      <c r="CB28" s="47">
        <f t="shared" si="2"/>
        <v>0</v>
      </c>
    </row>
    <row r="29" spans="1:80" ht="15.75" thickBot="1" x14ac:dyDescent="0.3">
      <c r="A29" s="105"/>
      <c r="B29" s="66" t="s">
        <v>232</v>
      </c>
      <c r="C29" s="26">
        <v>1</v>
      </c>
      <c r="D29" s="60" t="s">
        <v>314</v>
      </c>
      <c r="E29" s="14"/>
      <c r="F29" s="9"/>
      <c r="G29" s="9"/>
      <c r="H29" s="9"/>
      <c r="I29" s="9"/>
      <c r="J29" s="9"/>
      <c r="K29" s="9"/>
      <c r="L29" s="9"/>
      <c r="M29" s="9"/>
      <c r="N29" s="9"/>
      <c r="O29" s="9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14"/>
      <c r="AH29" s="9"/>
      <c r="AI29" s="9"/>
      <c r="AJ29" s="9"/>
      <c r="AK29" s="9">
        <v>1</v>
      </c>
      <c r="AL29" s="9"/>
      <c r="AM29" s="9">
        <v>1</v>
      </c>
      <c r="AN29" s="9"/>
      <c r="AO29" s="9">
        <v>1</v>
      </c>
      <c r="AP29" s="9"/>
      <c r="AQ29" s="9">
        <v>1</v>
      </c>
      <c r="AR29" s="9"/>
      <c r="AS29" s="9"/>
      <c r="AT29" s="9"/>
      <c r="AU29" s="9"/>
      <c r="AV29" s="9"/>
      <c r="AW29" s="9">
        <v>1</v>
      </c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35"/>
      <c r="BJ29" s="35">
        <v>1</v>
      </c>
      <c r="BK29" s="35"/>
      <c r="BL29" s="35"/>
      <c r="BM29" s="35"/>
      <c r="BN29" s="15"/>
      <c r="BO29" s="38"/>
      <c r="BP29" s="9"/>
      <c r="BQ29" s="9"/>
      <c r="BR29" s="9"/>
      <c r="BS29" s="9"/>
      <c r="BT29" s="9"/>
      <c r="BU29" s="9"/>
      <c r="BV29" s="9"/>
      <c r="BW29" s="9">
        <v>1</v>
      </c>
      <c r="BX29" s="35"/>
      <c r="BY29" s="35"/>
      <c r="BZ29" s="47">
        <f t="shared" si="0"/>
        <v>0</v>
      </c>
      <c r="CA29" s="47">
        <f t="shared" si="1"/>
        <v>6</v>
      </c>
      <c r="CB29" s="47">
        <f t="shared" si="2"/>
        <v>1</v>
      </c>
    </row>
    <row r="30" spans="1:80" ht="15.75" thickBot="1" x14ac:dyDescent="0.3">
      <c r="A30" s="105"/>
      <c r="B30" s="66" t="s">
        <v>233</v>
      </c>
      <c r="C30" s="26">
        <v>2</v>
      </c>
      <c r="D30" s="60" t="s">
        <v>92</v>
      </c>
      <c r="E30" s="14"/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35">
        <v>1</v>
      </c>
      <c r="Q30" s="35"/>
      <c r="R30" s="35"/>
      <c r="S30" s="35"/>
      <c r="T30" s="35"/>
      <c r="U30" s="35"/>
      <c r="V30" s="35"/>
      <c r="W30" s="35">
        <v>1</v>
      </c>
      <c r="X30" s="35"/>
      <c r="Y30" s="35"/>
      <c r="Z30" s="35"/>
      <c r="AA30" s="35"/>
      <c r="AB30" s="35"/>
      <c r="AC30" s="35"/>
      <c r="AD30" s="35"/>
      <c r="AE30" s="35"/>
      <c r="AF30" s="35"/>
      <c r="AG30" s="14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35"/>
      <c r="BJ30" s="35"/>
      <c r="BK30" s="35"/>
      <c r="BL30" s="35"/>
      <c r="BM30" s="35"/>
      <c r="BN30" s="15"/>
      <c r="BO30" s="38"/>
      <c r="BP30" s="9"/>
      <c r="BQ30" s="9"/>
      <c r="BR30" s="9"/>
      <c r="BS30" s="9"/>
      <c r="BT30" s="9"/>
      <c r="BU30" s="9"/>
      <c r="BV30" s="9"/>
      <c r="BW30" s="9"/>
      <c r="BX30" s="35"/>
      <c r="BY30" s="35"/>
      <c r="BZ30" s="47">
        <f t="shared" si="0"/>
        <v>3</v>
      </c>
      <c r="CA30" s="47">
        <f t="shared" si="1"/>
        <v>0</v>
      </c>
      <c r="CB30" s="47">
        <f t="shared" si="2"/>
        <v>0</v>
      </c>
    </row>
    <row r="31" spans="1:80" ht="15.75" thickBot="1" x14ac:dyDescent="0.3">
      <c r="A31" s="105"/>
      <c r="B31" s="66" t="s">
        <v>233</v>
      </c>
      <c r="C31" s="26">
        <v>2</v>
      </c>
      <c r="D31" s="60" t="s">
        <v>314</v>
      </c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14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>
        <v>1</v>
      </c>
      <c r="BE31" s="9"/>
      <c r="BF31" s="9"/>
      <c r="BG31" s="9">
        <v>1</v>
      </c>
      <c r="BH31" s="9"/>
      <c r="BI31" s="35"/>
      <c r="BJ31" s="35"/>
      <c r="BK31" s="35"/>
      <c r="BL31" s="35"/>
      <c r="BM31" s="35"/>
      <c r="BN31" s="15"/>
      <c r="BO31" s="38"/>
      <c r="BP31" s="9"/>
      <c r="BQ31" s="9"/>
      <c r="BR31" s="9">
        <v>1</v>
      </c>
      <c r="BS31" s="9"/>
      <c r="BT31" s="9"/>
      <c r="BU31" s="9"/>
      <c r="BV31" s="9">
        <v>1</v>
      </c>
      <c r="BW31" s="9"/>
      <c r="BX31" s="35"/>
      <c r="BY31" s="35"/>
      <c r="BZ31" s="47">
        <f t="shared" si="0"/>
        <v>0</v>
      </c>
      <c r="CA31" s="47">
        <f t="shared" si="1"/>
        <v>2</v>
      </c>
      <c r="CB31" s="47">
        <f t="shared" si="2"/>
        <v>2</v>
      </c>
    </row>
    <row r="32" spans="1:80" ht="15.75" thickBot="1" x14ac:dyDescent="0.3">
      <c r="A32" s="105"/>
      <c r="B32" s="66" t="s">
        <v>234</v>
      </c>
      <c r="C32" s="26">
        <v>1</v>
      </c>
      <c r="D32" s="60" t="s">
        <v>92</v>
      </c>
      <c r="E32" s="14"/>
      <c r="F32" s="9"/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/>
      <c r="N32" s="9"/>
      <c r="O32" s="9"/>
      <c r="P32" s="35"/>
      <c r="Q32" s="35"/>
      <c r="R32" s="35"/>
      <c r="S32" s="35"/>
      <c r="T32" s="35">
        <v>1</v>
      </c>
      <c r="U32" s="35"/>
      <c r="V32" s="35"/>
      <c r="W32" s="35"/>
      <c r="X32" s="35"/>
      <c r="Y32" s="35"/>
      <c r="Z32" s="35"/>
      <c r="AA32" s="35">
        <v>1</v>
      </c>
      <c r="AB32" s="35"/>
      <c r="AC32" s="35"/>
      <c r="AD32" s="35"/>
      <c r="AE32" s="35"/>
      <c r="AF32" s="35">
        <v>1</v>
      </c>
      <c r="AG32" s="14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35"/>
      <c r="BJ32" s="35"/>
      <c r="BK32" s="35"/>
      <c r="BL32" s="35"/>
      <c r="BM32" s="35"/>
      <c r="BN32" s="15"/>
      <c r="BO32" s="38"/>
      <c r="BP32" s="9"/>
      <c r="BQ32" s="9"/>
      <c r="BR32" s="9"/>
      <c r="BS32" s="9"/>
      <c r="BT32" s="9"/>
      <c r="BU32" s="9"/>
      <c r="BV32" s="9"/>
      <c r="BW32" s="9"/>
      <c r="BX32" s="35"/>
      <c r="BY32" s="35"/>
      <c r="BZ32" s="47">
        <f t="shared" si="0"/>
        <v>9</v>
      </c>
      <c r="CA32" s="47">
        <f t="shared" si="1"/>
        <v>0</v>
      </c>
      <c r="CB32" s="47">
        <f t="shared" si="2"/>
        <v>0</v>
      </c>
    </row>
    <row r="33" spans="1:80" ht="15.75" thickBot="1" x14ac:dyDescent="0.3">
      <c r="A33" s="105"/>
      <c r="B33" s="66" t="s">
        <v>234</v>
      </c>
      <c r="C33" s="26">
        <v>1</v>
      </c>
      <c r="D33" s="60" t="s">
        <v>314</v>
      </c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14"/>
      <c r="AH33" s="9"/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/>
      <c r="AR33" s="9"/>
      <c r="AS33" s="9"/>
      <c r="AT33" s="9"/>
      <c r="AU33" s="9"/>
      <c r="AV33" s="9"/>
      <c r="AW33" s="9"/>
      <c r="AX33" s="9">
        <v>1</v>
      </c>
      <c r="AY33" s="9"/>
      <c r="AZ33" s="9">
        <v>1</v>
      </c>
      <c r="BA33" s="9"/>
      <c r="BB33" s="9">
        <v>1</v>
      </c>
      <c r="BC33" s="9">
        <v>1</v>
      </c>
      <c r="BD33" s="9"/>
      <c r="BE33" s="9"/>
      <c r="BF33" s="9"/>
      <c r="BG33" s="9"/>
      <c r="BH33" s="9"/>
      <c r="BI33" s="35"/>
      <c r="BJ33" s="35"/>
      <c r="BK33" s="35"/>
      <c r="BL33" s="35"/>
      <c r="BM33" s="35"/>
      <c r="BN33" s="15"/>
      <c r="BO33" s="38"/>
      <c r="BP33" s="9"/>
      <c r="BQ33" s="9"/>
      <c r="BR33" s="9"/>
      <c r="BS33" s="9"/>
      <c r="BT33" s="9"/>
      <c r="BU33" s="9"/>
      <c r="BV33" s="9"/>
      <c r="BW33" s="9"/>
      <c r="BX33" s="35"/>
      <c r="BY33" s="35"/>
      <c r="BZ33" s="47">
        <f t="shared" si="0"/>
        <v>0</v>
      </c>
      <c r="CA33" s="47">
        <f t="shared" si="1"/>
        <v>6</v>
      </c>
      <c r="CB33" s="47">
        <f t="shared" si="2"/>
        <v>0</v>
      </c>
    </row>
    <row r="34" spans="1:80" ht="15.75" thickBot="1" x14ac:dyDescent="0.3">
      <c r="A34" s="105"/>
      <c r="B34" s="66" t="s">
        <v>235</v>
      </c>
      <c r="C34" s="26">
        <v>2</v>
      </c>
      <c r="D34" s="60" t="s">
        <v>92</v>
      </c>
      <c r="E34" s="14"/>
      <c r="F34" s="9"/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/>
      <c r="N34" s="9"/>
      <c r="O34" s="9"/>
      <c r="P34" s="35"/>
      <c r="Q34" s="35"/>
      <c r="R34" s="35"/>
      <c r="S34" s="35"/>
      <c r="T34" s="35">
        <v>1</v>
      </c>
      <c r="U34" s="35"/>
      <c r="V34" s="35"/>
      <c r="W34" s="35"/>
      <c r="X34" s="35"/>
      <c r="Y34" s="35"/>
      <c r="Z34" s="35"/>
      <c r="AA34" s="35">
        <v>1</v>
      </c>
      <c r="AB34" s="35"/>
      <c r="AC34" s="35"/>
      <c r="AD34" s="35"/>
      <c r="AE34" s="35"/>
      <c r="AF34" s="35">
        <v>1</v>
      </c>
      <c r="AG34" s="14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35"/>
      <c r="BJ34" s="35"/>
      <c r="BK34" s="35"/>
      <c r="BL34" s="35"/>
      <c r="BM34" s="35"/>
      <c r="BN34" s="15"/>
      <c r="BO34" s="38"/>
      <c r="BP34" s="9"/>
      <c r="BQ34" s="9"/>
      <c r="BR34" s="9"/>
      <c r="BS34" s="9"/>
      <c r="BT34" s="9"/>
      <c r="BU34" s="9"/>
      <c r="BV34" s="9"/>
      <c r="BW34" s="9"/>
      <c r="BX34" s="35"/>
      <c r="BY34" s="35"/>
      <c r="BZ34" s="47">
        <f t="shared" si="0"/>
        <v>9</v>
      </c>
      <c r="CA34" s="47">
        <f t="shared" si="1"/>
        <v>0</v>
      </c>
      <c r="CB34" s="47">
        <f t="shared" si="2"/>
        <v>0</v>
      </c>
    </row>
    <row r="35" spans="1:80" ht="15.75" thickBot="1" x14ac:dyDescent="0.3">
      <c r="A35" s="105"/>
      <c r="B35" s="66" t="s">
        <v>235</v>
      </c>
      <c r="C35" s="26">
        <v>2</v>
      </c>
      <c r="D35" s="60" t="s">
        <v>314</v>
      </c>
      <c r="E35" s="14"/>
      <c r="F35" s="9"/>
      <c r="G35" s="9"/>
      <c r="H35" s="9"/>
      <c r="I35" s="9"/>
      <c r="J35" s="9"/>
      <c r="K35" s="9"/>
      <c r="L35" s="9"/>
      <c r="M35" s="9"/>
      <c r="N35" s="9"/>
      <c r="O35" s="9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14"/>
      <c r="AH35" s="9"/>
      <c r="AI35" s="9"/>
      <c r="AJ35" s="9"/>
      <c r="AK35" s="9">
        <v>1</v>
      </c>
      <c r="AL35" s="9"/>
      <c r="AM35" s="9"/>
      <c r="AN35" s="9">
        <v>1</v>
      </c>
      <c r="AO35" s="9"/>
      <c r="AP35" s="9"/>
      <c r="AQ35" s="9"/>
      <c r="AR35" s="9"/>
      <c r="AS35" s="9"/>
      <c r="AT35" s="9"/>
      <c r="AU35" s="9"/>
      <c r="AV35" s="9"/>
      <c r="AW35" s="9"/>
      <c r="AX35" s="9">
        <v>1</v>
      </c>
      <c r="AY35" s="9"/>
      <c r="AZ35" s="9">
        <v>1</v>
      </c>
      <c r="BA35" s="9"/>
      <c r="BB35" s="9">
        <v>1</v>
      </c>
      <c r="BC35" s="9">
        <v>1</v>
      </c>
      <c r="BD35" s="9"/>
      <c r="BE35" s="9"/>
      <c r="BF35" s="9"/>
      <c r="BG35" s="9"/>
      <c r="BH35" s="9"/>
      <c r="BI35" s="35"/>
      <c r="BJ35" s="35"/>
      <c r="BK35" s="35"/>
      <c r="BL35" s="35"/>
      <c r="BM35" s="35"/>
      <c r="BN35" s="15"/>
      <c r="BO35" s="38"/>
      <c r="BP35" s="9"/>
      <c r="BQ35" s="9"/>
      <c r="BR35" s="9"/>
      <c r="BS35" s="9"/>
      <c r="BT35" s="9"/>
      <c r="BU35" s="9"/>
      <c r="BV35" s="9"/>
      <c r="BW35" s="9"/>
      <c r="BX35" s="35"/>
      <c r="BY35" s="35"/>
      <c r="BZ35" s="47">
        <f t="shared" si="0"/>
        <v>0</v>
      </c>
      <c r="CA35" s="47">
        <f t="shared" si="1"/>
        <v>6</v>
      </c>
      <c r="CB35" s="47">
        <f t="shared" si="2"/>
        <v>0</v>
      </c>
    </row>
    <row r="36" spans="1:80" ht="15.75" thickBot="1" x14ac:dyDescent="0.3">
      <c r="A36" s="105"/>
      <c r="B36" s="66" t="s">
        <v>236</v>
      </c>
      <c r="C36" s="26">
        <v>1</v>
      </c>
      <c r="D36" s="60" t="s">
        <v>92</v>
      </c>
      <c r="E36" s="14"/>
      <c r="F36" s="9"/>
      <c r="G36" s="9"/>
      <c r="H36" s="9"/>
      <c r="I36" s="9"/>
      <c r="J36" s="9">
        <v>1</v>
      </c>
      <c r="K36" s="9"/>
      <c r="L36" s="9">
        <v>1</v>
      </c>
      <c r="M36" s="9"/>
      <c r="N36" s="9"/>
      <c r="O36" s="9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14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35"/>
      <c r="BJ36" s="35"/>
      <c r="BK36" s="35"/>
      <c r="BL36" s="35"/>
      <c r="BM36" s="35"/>
      <c r="BN36" s="15"/>
      <c r="BO36" s="38"/>
      <c r="BP36" s="9"/>
      <c r="BQ36" s="9"/>
      <c r="BR36" s="9"/>
      <c r="BS36" s="9"/>
      <c r="BT36" s="9"/>
      <c r="BU36" s="9"/>
      <c r="BV36" s="9"/>
      <c r="BW36" s="9"/>
      <c r="BX36" s="35"/>
      <c r="BY36" s="35"/>
      <c r="BZ36" s="47">
        <f t="shared" si="0"/>
        <v>2</v>
      </c>
      <c r="CA36" s="47">
        <f t="shared" si="1"/>
        <v>0</v>
      </c>
      <c r="CB36" s="47">
        <f t="shared" si="2"/>
        <v>0</v>
      </c>
    </row>
    <row r="37" spans="1:80" ht="15.75" thickBot="1" x14ac:dyDescent="0.3">
      <c r="A37" s="105"/>
      <c r="B37" s="66" t="s">
        <v>236</v>
      </c>
      <c r="C37" s="26">
        <v>1</v>
      </c>
      <c r="D37" s="60" t="s">
        <v>314</v>
      </c>
      <c r="E37" s="14"/>
      <c r="F37" s="9"/>
      <c r="G37" s="9"/>
      <c r="H37" s="9"/>
      <c r="I37" s="9"/>
      <c r="J37" s="9"/>
      <c r="K37" s="9"/>
      <c r="L37" s="9"/>
      <c r="M37" s="9"/>
      <c r="N37" s="9"/>
      <c r="O37" s="9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14"/>
      <c r="AH37" s="9"/>
      <c r="AI37" s="9"/>
      <c r="AJ37" s="9"/>
      <c r="AK37" s="9"/>
      <c r="AL37" s="9"/>
      <c r="AM37" s="9"/>
      <c r="AN37" s="9"/>
      <c r="AO37" s="9"/>
      <c r="AP37" s="9"/>
      <c r="AQ37" s="9">
        <v>1</v>
      </c>
      <c r="AR37" s="9"/>
      <c r="AS37" s="9"/>
      <c r="AT37" s="9"/>
      <c r="AU37" s="9"/>
      <c r="AV37" s="9"/>
      <c r="AW37" s="9">
        <v>1</v>
      </c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35"/>
      <c r="BJ37" s="35"/>
      <c r="BK37" s="35"/>
      <c r="BL37" s="35"/>
      <c r="BM37" s="35"/>
      <c r="BN37" s="15"/>
      <c r="BO37" s="38"/>
      <c r="BP37" s="9"/>
      <c r="BQ37" s="9"/>
      <c r="BR37" s="9"/>
      <c r="BS37" s="9"/>
      <c r="BT37" s="9"/>
      <c r="BU37" s="9"/>
      <c r="BV37" s="9"/>
      <c r="BW37" s="9">
        <v>1</v>
      </c>
      <c r="BX37" s="35"/>
      <c r="BY37" s="35"/>
      <c r="BZ37" s="47">
        <f t="shared" si="0"/>
        <v>0</v>
      </c>
      <c r="CA37" s="47">
        <f t="shared" si="1"/>
        <v>2</v>
      </c>
      <c r="CB37" s="47">
        <f t="shared" si="2"/>
        <v>1</v>
      </c>
    </row>
    <row r="38" spans="1:80" ht="15.75" thickBot="1" x14ac:dyDescent="0.3">
      <c r="A38" s="105"/>
      <c r="B38" s="66" t="s">
        <v>237</v>
      </c>
      <c r="C38" s="26">
        <v>1</v>
      </c>
      <c r="D38" s="60" t="s">
        <v>92</v>
      </c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35"/>
      <c r="Q38" s="35"/>
      <c r="R38" s="35"/>
      <c r="S38" s="35"/>
      <c r="T38" s="35"/>
      <c r="U38" s="35"/>
      <c r="V38" s="35"/>
      <c r="W38" s="35"/>
      <c r="X38" s="35">
        <v>1</v>
      </c>
      <c r="Y38" s="35"/>
      <c r="Z38" s="35"/>
      <c r="AA38" s="35"/>
      <c r="AB38" s="35"/>
      <c r="AC38" s="35"/>
      <c r="AD38" s="35"/>
      <c r="AE38" s="35"/>
      <c r="AF38" s="35"/>
      <c r="AG38" s="14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35"/>
      <c r="BJ38" s="35"/>
      <c r="BK38" s="35"/>
      <c r="BL38" s="35"/>
      <c r="BM38" s="35"/>
      <c r="BN38" s="15"/>
      <c r="BO38" s="38"/>
      <c r="BP38" s="9"/>
      <c r="BQ38" s="9"/>
      <c r="BR38" s="9"/>
      <c r="BS38" s="9"/>
      <c r="BT38" s="9"/>
      <c r="BU38" s="9"/>
      <c r="BV38" s="9"/>
      <c r="BW38" s="9"/>
      <c r="BX38" s="35"/>
      <c r="BY38" s="35"/>
      <c r="BZ38" s="47">
        <f t="shared" si="0"/>
        <v>1</v>
      </c>
      <c r="CA38" s="47">
        <f t="shared" si="1"/>
        <v>0</v>
      </c>
      <c r="CB38" s="47">
        <f t="shared" si="2"/>
        <v>0</v>
      </c>
    </row>
    <row r="39" spans="1:80" ht="15.75" thickBot="1" x14ac:dyDescent="0.3">
      <c r="A39" s="105"/>
      <c r="B39" s="66" t="s">
        <v>237</v>
      </c>
      <c r="C39" s="26">
        <v>1</v>
      </c>
      <c r="D39" s="60" t="s">
        <v>314</v>
      </c>
      <c r="E39" s="14"/>
      <c r="F39" s="9"/>
      <c r="G39" s="9"/>
      <c r="H39" s="9"/>
      <c r="I39" s="9"/>
      <c r="J39" s="9"/>
      <c r="K39" s="9"/>
      <c r="L39" s="9"/>
      <c r="M39" s="9"/>
      <c r="N39" s="9"/>
      <c r="O39" s="9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14"/>
      <c r="AH39" s="9"/>
      <c r="AI39" s="9"/>
      <c r="AJ39" s="9">
        <v>1</v>
      </c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>
        <v>1</v>
      </c>
      <c r="BG39" s="9"/>
      <c r="BH39" s="9"/>
      <c r="BI39" s="35"/>
      <c r="BJ39" s="35"/>
      <c r="BK39" s="35"/>
      <c r="BL39" s="35">
        <v>1</v>
      </c>
      <c r="BM39" s="35"/>
      <c r="BN39" s="15"/>
      <c r="BO39" s="38"/>
      <c r="BP39" s="9"/>
      <c r="BQ39" s="9"/>
      <c r="BR39" s="9"/>
      <c r="BS39" s="9"/>
      <c r="BT39" s="9">
        <v>1</v>
      </c>
      <c r="BU39" s="9"/>
      <c r="BV39" s="9"/>
      <c r="BW39" s="9"/>
      <c r="BX39" s="35"/>
      <c r="BY39" s="35"/>
      <c r="BZ39" s="47">
        <f t="shared" si="0"/>
        <v>0</v>
      </c>
      <c r="CA39" s="47">
        <f t="shared" si="1"/>
        <v>3</v>
      </c>
      <c r="CB39" s="47">
        <f t="shared" si="2"/>
        <v>1</v>
      </c>
    </row>
    <row r="40" spans="1:80" ht="15.75" thickBot="1" x14ac:dyDescent="0.3">
      <c r="A40" s="105"/>
      <c r="B40" s="66" t="s">
        <v>237</v>
      </c>
      <c r="C40" s="26">
        <v>1</v>
      </c>
      <c r="D40" s="60" t="s">
        <v>91</v>
      </c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14"/>
      <c r="AH40" s="9"/>
      <c r="AI40" s="9"/>
      <c r="AJ40" s="9">
        <v>1</v>
      </c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>
        <v>1</v>
      </c>
      <c r="BG40" s="9"/>
      <c r="BH40" s="9"/>
      <c r="BI40" s="35"/>
      <c r="BJ40" s="35"/>
      <c r="BK40" s="35"/>
      <c r="BL40" s="35">
        <v>1</v>
      </c>
      <c r="BM40" s="35"/>
      <c r="BN40" s="15"/>
      <c r="BO40" s="38"/>
      <c r="BP40" s="9"/>
      <c r="BQ40" s="9"/>
      <c r="BR40" s="9"/>
      <c r="BS40" s="9"/>
      <c r="BT40" s="9">
        <v>1</v>
      </c>
      <c r="BU40" s="9"/>
      <c r="BV40" s="9"/>
      <c r="BW40" s="9"/>
      <c r="BX40" s="35"/>
      <c r="BY40" s="35"/>
      <c r="BZ40" s="47">
        <f t="shared" si="0"/>
        <v>0</v>
      </c>
      <c r="CA40" s="47">
        <f t="shared" si="1"/>
        <v>3</v>
      </c>
      <c r="CB40" s="47">
        <f t="shared" si="2"/>
        <v>1</v>
      </c>
    </row>
    <row r="41" spans="1:80" ht="15.75" thickBot="1" x14ac:dyDescent="0.3">
      <c r="A41" s="105"/>
      <c r="B41" s="66" t="s">
        <v>238</v>
      </c>
      <c r="C41" s="26">
        <v>1</v>
      </c>
      <c r="D41" s="60" t="s">
        <v>92</v>
      </c>
      <c r="E41" s="14"/>
      <c r="F41" s="9"/>
      <c r="G41" s="9"/>
      <c r="H41" s="9">
        <v>1</v>
      </c>
      <c r="I41" s="9"/>
      <c r="J41" s="9"/>
      <c r="K41" s="9"/>
      <c r="L41" s="9"/>
      <c r="M41" s="9"/>
      <c r="N41" s="9"/>
      <c r="O41" s="9"/>
      <c r="P41" s="35"/>
      <c r="Q41" s="35"/>
      <c r="R41" s="35"/>
      <c r="S41" s="35"/>
      <c r="T41" s="35"/>
      <c r="U41" s="35"/>
      <c r="V41" s="35">
        <v>1</v>
      </c>
      <c r="W41" s="35"/>
      <c r="X41" s="35"/>
      <c r="Y41" s="35"/>
      <c r="Z41" s="35"/>
      <c r="AA41" s="35"/>
      <c r="AB41" s="35"/>
      <c r="AC41" s="35">
        <v>1</v>
      </c>
      <c r="AD41" s="35"/>
      <c r="AE41" s="35"/>
      <c r="AF41" s="35"/>
      <c r="AG41" s="14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35"/>
      <c r="BJ41" s="35"/>
      <c r="BK41" s="35"/>
      <c r="BL41" s="35"/>
      <c r="BM41" s="35"/>
      <c r="BN41" s="15"/>
      <c r="BO41" s="38"/>
      <c r="BP41" s="9"/>
      <c r="BQ41" s="9"/>
      <c r="BR41" s="9"/>
      <c r="BS41" s="9"/>
      <c r="BT41" s="9"/>
      <c r="BU41" s="9"/>
      <c r="BV41" s="9"/>
      <c r="BW41" s="9"/>
      <c r="BX41" s="35"/>
      <c r="BY41" s="35"/>
      <c r="BZ41" s="47">
        <f t="shared" si="0"/>
        <v>3</v>
      </c>
      <c r="CA41" s="47">
        <f t="shared" si="1"/>
        <v>0</v>
      </c>
      <c r="CB41" s="47">
        <f t="shared" si="2"/>
        <v>0</v>
      </c>
    </row>
    <row r="42" spans="1:80" ht="15.75" thickBot="1" x14ac:dyDescent="0.3">
      <c r="A42" s="105"/>
      <c r="B42" s="66" t="s">
        <v>238</v>
      </c>
      <c r="C42" s="61">
        <v>1</v>
      </c>
      <c r="D42" s="62" t="s">
        <v>314</v>
      </c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14"/>
      <c r="AH42" s="9"/>
      <c r="AI42" s="9"/>
      <c r="AJ42" s="9"/>
      <c r="AK42" s="9">
        <v>1</v>
      </c>
      <c r="AL42" s="9"/>
      <c r="AM42" s="9">
        <v>1</v>
      </c>
      <c r="AN42" s="9"/>
      <c r="AO42" s="9"/>
      <c r="AP42" s="9"/>
      <c r="AQ42" s="9"/>
      <c r="AR42" s="9"/>
      <c r="AS42" s="9"/>
      <c r="AT42" s="9"/>
      <c r="AU42" s="9"/>
      <c r="AV42" s="9">
        <v>1</v>
      </c>
      <c r="AW42" s="9"/>
      <c r="AX42" s="9"/>
      <c r="AY42" s="9">
        <v>1</v>
      </c>
      <c r="AZ42" s="9"/>
      <c r="BA42" s="9"/>
      <c r="BB42" s="9"/>
      <c r="BC42" s="9"/>
      <c r="BD42" s="9"/>
      <c r="BE42" s="9"/>
      <c r="BF42" s="9"/>
      <c r="BG42" s="9"/>
      <c r="BH42" s="9"/>
      <c r="BI42" s="35"/>
      <c r="BJ42" s="35"/>
      <c r="BK42" s="35"/>
      <c r="BL42" s="35"/>
      <c r="BM42" s="35"/>
      <c r="BN42" s="15"/>
      <c r="BO42" s="38"/>
      <c r="BP42" s="9"/>
      <c r="BQ42" s="9"/>
      <c r="BR42" s="9"/>
      <c r="BS42" s="9"/>
      <c r="BT42" s="9"/>
      <c r="BU42" s="9"/>
      <c r="BV42" s="9">
        <v>1</v>
      </c>
      <c r="BW42" s="9">
        <v>1</v>
      </c>
      <c r="BX42" s="35"/>
      <c r="BY42" s="35"/>
      <c r="BZ42" s="47">
        <f t="shared" si="0"/>
        <v>0</v>
      </c>
      <c r="CA42" s="47">
        <f t="shared" si="1"/>
        <v>4</v>
      </c>
      <c r="CB42" s="47">
        <f t="shared" si="2"/>
        <v>2</v>
      </c>
    </row>
    <row r="43" spans="1:80" ht="15.75" thickBot="1" x14ac:dyDescent="0.3">
      <c r="A43" s="105"/>
      <c r="B43" s="66" t="s">
        <v>239</v>
      </c>
      <c r="C43" s="61">
        <v>2</v>
      </c>
      <c r="D43" s="62" t="s">
        <v>92</v>
      </c>
      <c r="E43" s="14"/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/>
      <c r="L43" s="9">
        <v>1</v>
      </c>
      <c r="M43" s="9"/>
      <c r="N43" s="9"/>
      <c r="O43" s="9"/>
      <c r="P43" s="35"/>
      <c r="Q43" s="35"/>
      <c r="R43" s="35"/>
      <c r="S43" s="35"/>
      <c r="T43" s="35">
        <v>1</v>
      </c>
      <c r="U43" s="35"/>
      <c r="V43" s="35"/>
      <c r="W43" s="35"/>
      <c r="X43" s="35"/>
      <c r="Y43" s="35">
        <v>1</v>
      </c>
      <c r="Z43" s="35"/>
      <c r="AA43" s="35"/>
      <c r="AB43" s="35"/>
      <c r="AC43" s="35"/>
      <c r="AD43" s="35"/>
      <c r="AE43" s="35"/>
      <c r="AF43" s="35"/>
      <c r="AG43" s="14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35"/>
      <c r="BJ43" s="35"/>
      <c r="BK43" s="35"/>
      <c r="BL43" s="35"/>
      <c r="BM43" s="35"/>
      <c r="BN43" s="15"/>
      <c r="BO43" s="38"/>
      <c r="BP43" s="9"/>
      <c r="BQ43" s="9"/>
      <c r="BR43" s="9"/>
      <c r="BS43" s="9"/>
      <c r="BT43" s="9"/>
      <c r="BU43" s="9"/>
      <c r="BV43" s="9"/>
      <c r="BW43" s="9"/>
      <c r="BX43" s="35"/>
      <c r="BY43" s="35"/>
      <c r="BZ43" s="47">
        <f t="shared" si="0"/>
        <v>8</v>
      </c>
      <c r="CA43" s="47">
        <f t="shared" si="1"/>
        <v>0</v>
      </c>
      <c r="CB43" s="47">
        <f t="shared" si="2"/>
        <v>0</v>
      </c>
    </row>
    <row r="44" spans="1:80" ht="15.75" thickBot="1" x14ac:dyDescent="0.3">
      <c r="A44" s="105"/>
      <c r="B44" s="66" t="s">
        <v>239</v>
      </c>
      <c r="C44" s="61">
        <v>2</v>
      </c>
      <c r="D44" s="62" t="s">
        <v>314</v>
      </c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14"/>
      <c r="AH44" s="9"/>
      <c r="AI44" s="9"/>
      <c r="AJ44" s="9"/>
      <c r="AK44" s="9">
        <v>1</v>
      </c>
      <c r="AL44" s="9">
        <v>1</v>
      </c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>
        <v>1</v>
      </c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35"/>
      <c r="BJ44" s="35"/>
      <c r="BK44" s="35"/>
      <c r="BL44" s="35"/>
      <c r="BM44" s="35"/>
      <c r="BN44" s="15"/>
      <c r="BO44" s="38"/>
      <c r="BP44" s="9"/>
      <c r="BQ44" s="9">
        <v>1</v>
      </c>
      <c r="BR44" s="9"/>
      <c r="BS44" s="9"/>
      <c r="BT44" s="9"/>
      <c r="BU44" s="9"/>
      <c r="BV44" s="9"/>
      <c r="BW44" s="9"/>
      <c r="BX44" s="35"/>
      <c r="BY44" s="35"/>
      <c r="BZ44" s="47">
        <f t="shared" si="0"/>
        <v>0</v>
      </c>
      <c r="CA44" s="47">
        <f t="shared" si="1"/>
        <v>3</v>
      </c>
      <c r="CB44" s="47">
        <f t="shared" si="2"/>
        <v>1</v>
      </c>
    </row>
    <row r="45" spans="1:80" ht="15.75" thickBot="1" x14ac:dyDescent="0.3">
      <c r="A45" s="105"/>
      <c r="B45" s="66" t="s">
        <v>240</v>
      </c>
      <c r="C45" s="61">
        <v>2</v>
      </c>
      <c r="D45" s="62" t="s">
        <v>92</v>
      </c>
      <c r="E45" s="14"/>
      <c r="F45" s="9"/>
      <c r="G45" s="9"/>
      <c r="H45" s="9"/>
      <c r="I45" s="9"/>
      <c r="J45" s="9"/>
      <c r="K45" s="9">
        <v>1</v>
      </c>
      <c r="L45" s="9"/>
      <c r="M45" s="9"/>
      <c r="N45" s="9"/>
      <c r="O45" s="9"/>
      <c r="P45" s="35"/>
      <c r="Q45" s="35"/>
      <c r="R45" s="35"/>
      <c r="S45" s="35"/>
      <c r="T45" s="35"/>
      <c r="U45" s="35"/>
      <c r="V45" s="35"/>
      <c r="W45" s="35"/>
      <c r="X45" s="35">
        <v>1</v>
      </c>
      <c r="Y45" s="35"/>
      <c r="Z45" s="35"/>
      <c r="AA45" s="35"/>
      <c r="AB45" s="35"/>
      <c r="AC45" s="35"/>
      <c r="AD45" s="35"/>
      <c r="AE45" s="35"/>
      <c r="AF45" s="35"/>
      <c r="AG45" s="14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35"/>
      <c r="BJ45" s="35"/>
      <c r="BK45" s="35"/>
      <c r="BL45" s="35"/>
      <c r="BM45" s="35"/>
      <c r="BN45" s="15"/>
      <c r="BO45" s="38"/>
      <c r="BP45" s="9"/>
      <c r="BQ45" s="9"/>
      <c r="BR45" s="9"/>
      <c r="BS45" s="9"/>
      <c r="BT45" s="9"/>
      <c r="BU45" s="9"/>
      <c r="BV45" s="9"/>
      <c r="BW45" s="9"/>
      <c r="BX45" s="35"/>
      <c r="BY45" s="35"/>
      <c r="BZ45" s="47">
        <f t="shared" si="0"/>
        <v>2</v>
      </c>
      <c r="CA45" s="47">
        <f t="shared" si="1"/>
        <v>0</v>
      </c>
      <c r="CB45" s="47">
        <f t="shared" si="2"/>
        <v>0</v>
      </c>
    </row>
    <row r="46" spans="1:80" ht="15.75" thickBot="1" x14ac:dyDescent="0.3">
      <c r="A46" s="105"/>
      <c r="B46" s="66" t="s">
        <v>240</v>
      </c>
      <c r="C46" s="61">
        <v>2</v>
      </c>
      <c r="D46" s="62" t="s">
        <v>91</v>
      </c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14"/>
      <c r="AH46" s="9"/>
      <c r="AI46" s="9"/>
      <c r="AJ46" s="9">
        <v>1</v>
      </c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>
        <v>1</v>
      </c>
      <c r="BG46" s="9"/>
      <c r="BH46" s="9"/>
      <c r="BI46" s="35"/>
      <c r="BJ46" s="35"/>
      <c r="BK46" s="35"/>
      <c r="BL46" s="35"/>
      <c r="BM46" s="35"/>
      <c r="BN46" s="15"/>
      <c r="BO46" s="38"/>
      <c r="BP46" s="9"/>
      <c r="BQ46" s="9"/>
      <c r="BR46" s="9"/>
      <c r="BS46" s="9"/>
      <c r="BT46" s="9"/>
      <c r="BU46" s="9"/>
      <c r="BV46" s="9"/>
      <c r="BW46" s="9"/>
      <c r="BX46" s="35"/>
      <c r="BY46" s="35">
        <v>1</v>
      </c>
      <c r="BZ46" s="47">
        <f t="shared" si="0"/>
        <v>0</v>
      </c>
      <c r="CA46" s="47">
        <f t="shared" si="1"/>
        <v>2</v>
      </c>
      <c r="CB46" s="47">
        <f t="shared" si="2"/>
        <v>1</v>
      </c>
    </row>
    <row r="47" spans="1:80" ht="15.75" thickBot="1" x14ac:dyDescent="0.3">
      <c r="A47" s="105"/>
      <c r="B47" s="66" t="s">
        <v>241</v>
      </c>
      <c r="C47" s="61">
        <v>2</v>
      </c>
      <c r="D47" s="62" t="s">
        <v>92</v>
      </c>
      <c r="E47" s="14"/>
      <c r="F47" s="9"/>
      <c r="G47" s="9"/>
      <c r="H47" s="9"/>
      <c r="I47" s="9"/>
      <c r="J47" s="9"/>
      <c r="K47" s="9"/>
      <c r="L47" s="9"/>
      <c r="M47" s="9"/>
      <c r="N47" s="9">
        <v>1</v>
      </c>
      <c r="O47" s="9"/>
      <c r="P47" s="35"/>
      <c r="Q47" s="35">
        <v>1</v>
      </c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>
        <v>1</v>
      </c>
      <c r="AF47" s="35"/>
      <c r="AG47" s="14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35"/>
      <c r="BJ47" s="35"/>
      <c r="BK47" s="35"/>
      <c r="BL47" s="35"/>
      <c r="BM47" s="35"/>
      <c r="BN47" s="15"/>
      <c r="BO47" s="38"/>
      <c r="BP47" s="9"/>
      <c r="BQ47" s="9"/>
      <c r="BR47" s="9"/>
      <c r="BS47" s="9"/>
      <c r="BT47" s="9"/>
      <c r="BU47" s="9"/>
      <c r="BV47" s="9"/>
      <c r="BW47" s="9"/>
      <c r="BX47" s="35"/>
      <c r="BY47" s="35"/>
      <c r="BZ47" s="47">
        <f t="shared" si="0"/>
        <v>3</v>
      </c>
      <c r="CA47" s="47">
        <f t="shared" si="1"/>
        <v>0</v>
      </c>
      <c r="CB47" s="47">
        <f t="shared" si="2"/>
        <v>0</v>
      </c>
    </row>
    <row r="48" spans="1:80" ht="15.75" thickBot="1" x14ac:dyDescent="0.3">
      <c r="A48" s="105"/>
      <c r="B48" s="66" t="s">
        <v>241</v>
      </c>
      <c r="C48" s="61">
        <v>2</v>
      </c>
      <c r="D48" s="62" t="s">
        <v>314</v>
      </c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14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>
        <v>1</v>
      </c>
      <c r="BE48" s="9"/>
      <c r="BF48" s="9"/>
      <c r="BG48" s="9"/>
      <c r="BH48" s="9"/>
      <c r="BI48" s="35"/>
      <c r="BJ48" s="35"/>
      <c r="BK48" s="35"/>
      <c r="BL48" s="35"/>
      <c r="BM48" s="35"/>
      <c r="BN48" s="15"/>
      <c r="BO48" s="38"/>
      <c r="BP48" s="9"/>
      <c r="BQ48" s="9"/>
      <c r="BR48" s="9"/>
      <c r="BS48" s="9"/>
      <c r="BT48" s="9"/>
      <c r="BU48" s="9">
        <v>1</v>
      </c>
      <c r="BV48" s="9"/>
      <c r="BW48" s="9">
        <v>1</v>
      </c>
      <c r="BX48" s="35"/>
      <c r="BY48" s="35"/>
      <c r="BZ48" s="47">
        <f t="shared" si="0"/>
        <v>0</v>
      </c>
      <c r="CA48" s="47">
        <f t="shared" si="1"/>
        <v>1</v>
      </c>
      <c r="CB48" s="47">
        <f t="shared" si="2"/>
        <v>2</v>
      </c>
    </row>
    <row r="49" spans="1:80" ht="15.75" thickBot="1" x14ac:dyDescent="0.3">
      <c r="A49" s="105"/>
      <c r="B49" s="66" t="s">
        <v>242</v>
      </c>
      <c r="C49" s="61">
        <v>2</v>
      </c>
      <c r="D49" s="62" t="s">
        <v>92</v>
      </c>
      <c r="E49" s="14"/>
      <c r="F49" s="9"/>
      <c r="G49" s="9"/>
      <c r="H49" s="9"/>
      <c r="I49" s="9"/>
      <c r="J49" s="9"/>
      <c r="K49" s="9"/>
      <c r="L49" s="9"/>
      <c r="M49" s="9">
        <v>1</v>
      </c>
      <c r="N49" s="9"/>
      <c r="O49" s="9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v>1</v>
      </c>
      <c r="AA49" s="35">
        <v>1</v>
      </c>
      <c r="AB49" s="35"/>
      <c r="AC49" s="35"/>
      <c r="AD49" s="35"/>
      <c r="AE49" s="35">
        <v>1</v>
      </c>
      <c r="AF49" s="35"/>
      <c r="AG49" s="14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35"/>
      <c r="BJ49" s="35"/>
      <c r="BK49" s="35"/>
      <c r="BL49" s="35"/>
      <c r="BM49" s="35"/>
      <c r="BN49" s="15"/>
      <c r="BO49" s="38"/>
      <c r="BP49" s="9"/>
      <c r="BQ49" s="9"/>
      <c r="BR49" s="9"/>
      <c r="BS49" s="9"/>
      <c r="BT49" s="9"/>
      <c r="BU49" s="9"/>
      <c r="BV49" s="9"/>
      <c r="BW49" s="9"/>
      <c r="BX49" s="35"/>
      <c r="BY49" s="35"/>
      <c r="BZ49" s="47">
        <f t="shared" si="0"/>
        <v>4</v>
      </c>
      <c r="CA49" s="47">
        <f t="shared" si="1"/>
        <v>0</v>
      </c>
      <c r="CB49" s="47">
        <f t="shared" si="2"/>
        <v>0</v>
      </c>
    </row>
    <row r="50" spans="1:80" ht="15.75" thickBot="1" x14ac:dyDescent="0.3">
      <c r="A50" s="105"/>
      <c r="B50" s="66" t="s">
        <v>242</v>
      </c>
      <c r="C50" s="61">
        <v>2</v>
      </c>
      <c r="D50" s="62" t="s">
        <v>314</v>
      </c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14"/>
      <c r="AH50" s="9"/>
      <c r="AI50" s="9"/>
      <c r="AJ50" s="9"/>
      <c r="AK50" s="9"/>
      <c r="AL50" s="9"/>
      <c r="AM50" s="9"/>
      <c r="AN50" s="9"/>
      <c r="AO50" s="9"/>
      <c r="AP50" s="9">
        <v>1</v>
      </c>
      <c r="AQ50" s="9"/>
      <c r="AR50" s="9"/>
      <c r="AS50" s="9">
        <v>1</v>
      </c>
      <c r="AT50" s="9"/>
      <c r="AU50" s="9"/>
      <c r="AV50" s="9"/>
      <c r="AW50" s="9"/>
      <c r="AX50" s="9"/>
      <c r="AY50" s="9"/>
      <c r="AZ50" s="9">
        <v>1</v>
      </c>
      <c r="BA50" s="9"/>
      <c r="BB50" s="9"/>
      <c r="BC50" s="9"/>
      <c r="BD50" s="9"/>
      <c r="BE50" s="9"/>
      <c r="BF50" s="9"/>
      <c r="BG50" s="9"/>
      <c r="BH50" s="9">
        <v>1</v>
      </c>
      <c r="BI50" s="35"/>
      <c r="BJ50" s="35"/>
      <c r="BK50" s="35"/>
      <c r="BL50" s="35"/>
      <c r="BM50" s="35"/>
      <c r="BN50" s="15"/>
      <c r="BO50" s="38"/>
      <c r="BP50" s="9"/>
      <c r="BQ50" s="9"/>
      <c r="BR50" s="9"/>
      <c r="BS50" s="9"/>
      <c r="BT50" s="9"/>
      <c r="BU50" s="9"/>
      <c r="BV50" s="9"/>
      <c r="BW50" s="9">
        <v>1</v>
      </c>
      <c r="BX50" s="35"/>
      <c r="BY50" s="35"/>
      <c r="BZ50" s="47">
        <f t="shared" si="0"/>
        <v>0</v>
      </c>
      <c r="CA50" s="47">
        <f t="shared" si="1"/>
        <v>4</v>
      </c>
      <c r="CB50" s="47">
        <f t="shared" si="2"/>
        <v>1</v>
      </c>
    </row>
    <row r="51" spans="1:80" ht="15.75" thickBot="1" x14ac:dyDescent="0.3">
      <c r="A51" s="105"/>
      <c r="B51" s="67" t="s">
        <v>243</v>
      </c>
      <c r="C51" s="61">
        <v>2</v>
      </c>
      <c r="D51" s="62" t="s">
        <v>92</v>
      </c>
      <c r="E51" s="14"/>
      <c r="F51" s="9"/>
      <c r="G51" s="9"/>
      <c r="H51" s="9"/>
      <c r="I51" s="9"/>
      <c r="J51" s="9"/>
      <c r="K51" s="9"/>
      <c r="L51" s="9">
        <v>1</v>
      </c>
      <c r="M51" s="9"/>
      <c r="N51" s="9"/>
      <c r="O51" s="9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>
        <v>1</v>
      </c>
      <c r="AC51" s="35"/>
      <c r="AD51" s="35"/>
      <c r="AE51" s="35"/>
      <c r="AF51" s="35"/>
      <c r="AG51" s="14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35"/>
      <c r="BJ51" s="35"/>
      <c r="BK51" s="35"/>
      <c r="BL51" s="35"/>
      <c r="BM51" s="35"/>
      <c r="BN51" s="15"/>
      <c r="BO51" s="38"/>
      <c r="BP51" s="9"/>
      <c r="BQ51" s="9"/>
      <c r="BR51" s="9"/>
      <c r="BS51" s="9"/>
      <c r="BT51" s="9"/>
      <c r="BU51" s="9"/>
      <c r="BV51" s="9"/>
      <c r="BW51" s="9"/>
      <c r="BX51" s="35"/>
      <c r="BY51" s="35"/>
      <c r="BZ51" s="47">
        <f t="shared" si="0"/>
        <v>2</v>
      </c>
      <c r="CA51" s="47">
        <f t="shared" si="1"/>
        <v>0</v>
      </c>
      <c r="CB51" s="47">
        <f t="shared" si="2"/>
        <v>0</v>
      </c>
    </row>
    <row r="52" spans="1:80" ht="15.75" thickBot="1" x14ac:dyDescent="0.3">
      <c r="A52" s="116"/>
      <c r="B52" s="87" t="s">
        <v>243</v>
      </c>
      <c r="C52" s="61">
        <v>2</v>
      </c>
      <c r="D52" s="62" t="s">
        <v>91</v>
      </c>
      <c r="E52" s="14"/>
      <c r="F52" s="9"/>
      <c r="G52" s="9"/>
      <c r="H52" s="9"/>
      <c r="I52" s="9"/>
      <c r="J52" s="9"/>
      <c r="K52" s="9"/>
      <c r="L52" s="9"/>
      <c r="M52" s="9"/>
      <c r="N52" s="9"/>
      <c r="O52" s="9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14"/>
      <c r="AH52" s="9"/>
      <c r="AI52" s="9"/>
      <c r="AJ52" s="9"/>
      <c r="AK52" s="9"/>
      <c r="AL52" s="9"/>
      <c r="AM52" s="9"/>
      <c r="AN52" s="9"/>
      <c r="AO52" s="9"/>
      <c r="AP52" s="9">
        <v>1</v>
      </c>
      <c r="AQ52" s="9"/>
      <c r="AR52" s="9"/>
      <c r="AS52" s="9"/>
      <c r="AT52" s="9"/>
      <c r="AU52" s="9"/>
      <c r="AV52" s="9"/>
      <c r="AW52" s="9">
        <v>1</v>
      </c>
      <c r="AX52" s="9"/>
      <c r="AY52" s="9"/>
      <c r="AZ52" s="9"/>
      <c r="BA52" s="9">
        <v>1</v>
      </c>
      <c r="BB52" s="9"/>
      <c r="BC52" s="9"/>
      <c r="BD52" s="9"/>
      <c r="BE52" s="9"/>
      <c r="BF52" s="9"/>
      <c r="BG52" s="9">
        <v>1</v>
      </c>
      <c r="BH52" s="9"/>
      <c r="BI52" s="35"/>
      <c r="BJ52" s="35"/>
      <c r="BK52" s="35"/>
      <c r="BL52" s="35"/>
      <c r="BM52" s="35"/>
      <c r="BN52" s="15"/>
      <c r="BO52" s="38"/>
      <c r="BP52" s="9"/>
      <c r="BQ52" s="9"/>
      <c r="BR52" s="9"/>
      <c r="BS52" s="9"/>
      <c r="BT52" s="9"/>
      <c r="BU52" s="9"/>
      <c r="BV52" s="9"/>
      <c r="BW52" s="9">
        <v>1</v>
      </c>
      <c r="BX52" s="35"/>
      <c r="BY52" s="35"/>
      <c r="BZ52" s="47">
        <f t="shared" si="0"/>
        <v>0</v>
      </c>
      <c r="CA52" s="47">
        <f t="shared" si="1"/>
        <v>4</v>
      </c>
      <c r="CB52" s="47">
        <f t="shared" si="2"/>
        <v>1</v>
      </c>
    </row>
    <row r="53" spans="1:80" ht="15.75" thickBot="1" x14ac:dyDescent="0.3">
      <c r="A53" s="85"/>
      <c r="B53" s="87" t="s">
        <v>318</v>
      </c>
      <c r="C53" s="78">
        <v>2</v>
      </c>
      <c r="D53" s="79" t="s">
        <v>319</v>
      </c>
      <c r="E53" s="80"/>
      <c r="F53" s="81"/>
      <c r="G53" s="81"/>
      <c r="H53" s="81"/>
      <c r="I53" s="81"/>
      <c r="J53" s="81">
        <v>1</v>
      </c>
      <c r="K53" s="81"/>
      <c r="L53" s="81"/>
      <c r="M53" s="81"/>
      <c r="N53" s="81">
        <v>1</v>
      </c>
      <c r="O53" s="81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0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>
        <v>1</v>
      </c>
      <c r="BA53" s="81"/>
      <c r="BB53" s="81"/>
      <c r="BC53" s="81"/>
      <c r="BD53" s="81"/>
      <c r="BE53" s="81"/>
      <c r="BF53" s="81"/>
      <c r="BG53" s="81"/>
      <c r="BH53" s="81"/>
      <c r="BI53" s="82"/>
      <c r="BJ53" s="82"/>
      <c r="BK53" s="82"/>
      <c r="BL53" s="82"/>
      <c r="BM53" s="82"/>
      <c r="BN53" s="82"/>
      <c r="BO53" s="83"/>
      <c r="BP53" s="81"/>
      <c r="BQ53" s="81"/>
      <c r="BR53" s="81"/>
      <c r="BS53" s="81"/>
      <c r="BT53" s="81"/>
      <c r="BU53" s="81"/>
      <c r="BV53" s="81"/>
      <c r="BW53" s="81"/>
      <c r="BX53" s="82"/>
      <c r="BY53" s="82">
        <v>1</v>
      </c>
      <c r="BZ53" s="47">
        <f t="shared" si="0"/>
        <v>2</v>
      </c>
      <c r="CA53" s="47">
        <f t="shared" si="1"/>
        <v>1</v>
      </c>
      <c r="CB53" s="47">
        <f t="shared" si="2"/>
        <v>1</v>
      </c>
    </row>
    <row r="54" spans="1:80" ht="15.75" thickBot="1" x14ac:dyDescent="0.3">
      <c r="A54" s="86"/>
      <c r="B54" s="84" t="s">
        <v>1</v>
      </c>
      <c r="C54" s="58" t="s">
        <v>2</v>
      </c>
      <c r="D54" s="59" t="s">
        <v>3</v>
      </c>
      <c r="E54" s="24" t="s">
        <v>4</v>
      </c>
      <c r="F54" s="25" t="s">
        <v>5</v>
      </c>
      <c r="G54" s="24" t="s">
        <v>6</v>
      </c>
      <c r="H54" s="25" t="s">
        <v>7</v>
      </c>
      <c r="I54" s="24" t="s">
        <v>8</v>
      </c>
      <c r="J54" s="25" t="s">
        <v>9</v>
      </c>
      <c r="K54" s="24" t="s">
        <v>10</v>
      </c>
      <c r="L54" s="25" t="s">
        <v>11</v>
      </c>
      <c r="M54" s="24" t="s">
        <v>12</v>
      </c>
      <c r="N54" s="25" t="s">
        <v>13</v>
      </c>
      <c r="O54" s="24" t="s">
        <v>14</v>
      </c>
      <c r="P54" s="25" t="s">
        <v>15</v>
      </c>
      <c r="Q54" s="24" t="s">
        <v>185</v>
      </c>
      <c r="R54" s="25" t="s">
        <v>186</v>
      </c>
      <c r="S54" s="24" t="s">
        <v>187</v>
      </c>
      <c r="T54" s="25" t="s">
        <v>188</v>
      </c>
      <c r="U54" s="24" t="s">
        <v>189</v>
      </c>
      <c r="V54" s="25" t="s">
        <v>190</v>
      </c>
      <c r="W54" s="24" t="s">
        <v>191</v>
      </c>
      <c r="X54" s="25" t="s">
        <v>192</v>
      </c>
      <c r="Y54" s="24" t="s">
        <v>193</v>
      </c>
      <c r="Z54" s="25" t="s">
        <v>194</v>
      </c>
      <c r="AA54" s="24" t="s">
        <v>195</v>
      </c>
      <c r="AB54" s="25" t="s">
        <v>196</v>
      </c>
      <c r="AC54" s="24" t="s">
        <v>197</v>
      </c>
      <c r="AD54" s="25" t="s">
        <v>198</v>
      </c>
      <c r="AE54" s="24" t="s">
        <v>199</v>
      </c>
      <c r="AF54" s="25" t="s">
        <v>200</v>
      </c>
      <c r="AG54" s="24" t="s">
        <v>49</v>
      </c>
      <c r="AH54" s="25" t="s">
        <v>50</v>
      </c>
      <c r="AI54" s="24" t="s">
        <v>51</v>
      </c>
      <c r="AJ54" s="25" t="s">
        <v>52</v>
      </c>
      <c r="AK54" s="24" t="s">
        <v>53</v>
      </c>
      <c r="AL54" s="25" t="s">
        <v>54</v>
      </c>
      <c r="AM54" s="24" t="s">
        <v>55</v>
      </c>
      <c r="AN54" s="25" t="s">
        <v>56</v>
      </c>
      <c r="AO54" s="24" t="s">
        <v>57</v>
      </c>
      <c r="AP54" s="25" t="s">
        <v>58</v>
      </c>
      <c r="AQ54" s="24" t="s">
        <v>59</v>
      </c>
      <c r="AR54" s="25" t="s">
        <v>60</v>
      </c>
      <c r="AS54" s="24" t="s">
        <v>61</v>
      </c>
      <c r="AT54" s="25" t="s">
        <v>62</v>
      </c>
      <c r="AU54" s="24" t="s">
        <v>80</v>
      </c>
      <c r="AV54" s="25" t="s">
        <v>201</v>
      </c>
      <c r="AW54" s="24" t="s">
        <v>202</v>
      </c>
      <c r="AX54" s="25" t="s">
        <v>203</v>
      </c>
      <c r="AY54" s="24" t="s">
        <v>204</v>
      </c>
      <c r="AZ54" s="25" t="s">
        <v>205</v>
      </c>
      <c r="BA54" s="24" t="s">
        <v>206</v>
      </c>
      <c r="BB54" s="25" t="s">
        <v>207</v>
      </c>
      <c r="BC54" s="24" t="s">
        <v>208</v>
      </c>
      <c r="BD54" s="25" t="s">
        <v>209</v>
      </c>
      <c r="BE54" s="24" t="s">
        <v>210</v>
      </c>
      <c r="BF54" s="25" t="s">
        <v>211</v>
      </c>
      <c r="BG54" s="24" t="s">
        <v>212</v>
      </c>
      <c r="BH54" s="25" t="s">
        <v>213</v>
      </c>
      <c r="BI54" s="24" t="s">
        <v>214</v>
      </c>
      <c r="BJ54" s="25" t="s">
        <v>215</v>
      </c>
      <c r="BK54" s="24" t="s">
        <v>216</v>
      </c>
      <c r="BL54" s="25" t="s">
        <v>217</v>
      </c>
      <c r="BM54" s="24" t="s">
        <v>218</v>
      </c>
      <c r="BN54" s="25" t="s">
        <v>219</v>
      </c>
      <c r="BO54" s="43" t="s">
        <v>64</v>
      </c>
      <c r="BP54" s="25" t="s">
        <v>65</v>
      </c>
      <c r="BQ54" s="43" t="s">
        <v>66</v>
      </c>
      <c r="BR54" s="25" t="s">
        <v>67</v>
      </c>
      <c r="BS54" s="43" t="s">
        <v>68</v>
      </c>
      <c r="BT54" s="25" t="s">
        <v>69</v>
      </c>
      <c r="BU54" s="43" t="s">
        <v>70</v>
      </c>
      <c r="BV54" s="25" t="s">
        <v>71</v>
      </c>
      <c r="BW54" s="43" t="s">
        <v>72</v>
      </c>
      <c r="BX54" s="25" t="s">
        <v>223</v>
      </c>
      <c r="BY54" s="43" t="s">
        <v>224</v>
      </c>
      <c r="BZ54" s="48" t="s">
        <v>0</v>
      </c>
      <c r="CA54" s="48" t="s">
        <v>81</v>
      </c>
      <c r="CB54" s="48" t="s">
        <v>82</v>
      </c>
    </row>
    <row r="55" spans="1:80" ht="15" customHeight="1" thickBot="1" x14ac:dyDescent="0.3">
      <c r="A55" s="104" t="s">
        <v>376</v>
      </c>
      <c r="B55" s="70" t="s">
        <v>246</v>
      </c>
      <c r="C55" s="7">
        <v>3</v>
      </c>
      <c r="D55" s="33" t="s">
        <v>92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>
        <v>1</v>
      </c>
      <c r="AG55" s="16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>
        <v>1</v>
      </c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34"/>
      <c r="BJ55" s="34"/>
      <c r="BK55" s="34"/>
      <c r="BL55" s="34"/>
      <c r="BM55" s="34"/>
      <c r="BN55" s="17"/>
      <c r="BO55" s="42"/>
      <c r="BP55" s="21"/>
      <c r="BQ55" s="21"/>
      <c r="BR55" s="21"/>
      <c r="BS55" s="21"/>
      <c r="BT55" s="21"/>
      <c r="BU55" s="21"/>
      <c r="BV55" s="21"/>
      <c r="BW55" s="21"/>
      <c r="BX55" s="36"/>
      <c r="BY55" s="36"/>
      <c r="BZ55" s="47">
        <f t="shared" ref="BZ55:BZ95" si="3">COUNTIF(E55:AF55,1)</f>
        <v>1</v>
      </c>
      <c r="CA55" s="47">
        <f t="shared" ref="CA55:CA95" si="4">COUNTIF(AG55:BN55,1)</f>
        <v>1</v>
      </c>
      <c r="CB55" s="47">
        <f t="shared" ref="CB55:CB95" si="5">COUNTIF(BO55:BY55,1)</f>
        <v>0</v>
      </c>
    </row>
    <row r="56" spans="1:80" ht="15" customHeight="1" thickBot="1" x14ac:dyDescent="0.3">
      <c r="A56" s="104"/>
      <c r="B56" s="70" t="s">
        <v>246</v>
      </c>
      <c r="C56" s="75">
        <v>3</v>
      </c>
      <c r="D56" s="33" t="s">
        <v>314</v>
      </c>
      <c r="E56" s="16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16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>
        <v>1</v>
      </c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34"/>
      <c r="BJ56" s="34"/>
      <c r="BK56" s="34"/>
      <c r="BL56" s="34"/>
      <c r="BM56" s="34"/>
      <c r="BN56" s="17"/>
      <c r="BO56" s="37">
        <v>1</v>
      </c>
      <c r="BP56" s="10"/>
      <c r="BQ56" s="10"/>
      <c r="BR56" s="10"/>
      <c r="BS56" s="10"/>
      <c r="BT56" s="10"/>
      <c r="BU56" s="10"/>
      <c r="BV56" s="10">
        <v>1</v>
      </c>
      <c r="BW56" s="10"/>
      <c r="BX56" s="34"/>
      <c r="BY56" s="34"/>
      <c r="BZ56" s="47">
        <f t="shared" si="3"/>
        <v>0</v>
      </c>
      <c r="CA56" s="47">
        <f t="shared" si="4"/>
        <v>1</v>
      </c>
      <c r="CB56" s="47">
        <f t="shared" si="5"/>
        <v>2</v>
      </c>
    </row>
    <row r="57" spans="1:80" ht="15.75" thickBot="1" x14ac:dyDescent="0.3">
      <c r="A57" s="105"/>
      <c r="B57" s="70" t="s">
        <v>247</v>
      </c>
      <c r="C57" s="3">
        <v>3</v>
      </c>
      <c r="D57" s="13" t="s">
        <v>92</v>
      </c>
      <c r="E57" s="14"/>
      <c r="F57" s="9"/>
      <c r="G57" s="9"/>
      <c r="H57" s="9"/>
      <c r="I57" s="9"/>
      <c r="J57" s="9"/>
      <c r="K57" s="9"/>
      <c r="L57" s="9"/>
      <c r="M57" s="9"/>
      <c r="N57" s="9"/>
      <c r="O57" s="9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>
        <v>1</v>
      </c>
      <c r="AG57" s="14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35"/>
      <c r="BJ57" s="35"/>
      <c r="BK57" s="35"/>
      <c r="BL57" s="35"/>
      <c r="BM57" s="35"/>
      <c r="BN57" s="15"/>
      <c r="BO57" s="38"/>
      <c r="BP57" s="9"/>
      <c r="BQ57" s="9"/>
      <c r="BR57" s="9"/>
      <c r="BS57" s="9"/>
      <c r="BT57" s="9"/>
      <c r="BU57" s="9"/>
      <c r="BV57" s="9"/>
      <c r="BW57" s="9"/>
      <c r="BX57" s="35"/>
      <c r="BY57" s="35"/>
      <c r="BZ57" s="47">
        <f t="shared" si="3"/>
        <v>1</v>
      </c>
      <c r="CA57" s="47">
        <f t="shared" si="4"/>
        <v>0</v>
      </c>
      <c r="CB57" s="47">
        <f t="shared" si="5"/>
        <v>0</v>
      </c>
    </row>
    <row r="58" spans="1:80" ht="15.75" thickBot="1" x14ac:dyDescent="0.3">
      <c r="A58" s="105"/>
      <c r="B58" s="70" t="s">
        <v>247</v>
      </c>
      <c r="C58" s="3">
        <v>3</v>
      </c>
      <c r="D58" s="13" t="s">
        <v>314</v>
      </c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14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>
        <v>1</v>
      </c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35"/>
      <c r="BJ58" s="35">
        <v>1</v>
      </c>
      <c r="BK58" s="35"/>
      <c r="BL58" s="35"/>
      <c r="BM58" s="35"/>
      <c r="BN58" s="15"/>
      <c r="BO58" s="38">
        <v>1</v>
      </c>
      <c r="BP58" s="9"/>
      <c r="BQ58" s="9"/>
      <c r="BR58" s="9"/>
      <c r="BS58" s="9"/>
      <c r="BT58" s="9"/>
      <c r="BU58" s="9"/>
      <c r="BV58" s="9"/>
      <c r="BW58" s="9"/>
      <c r="BX58" s="35"/>
      <c r="BY58" s="35"/>
      <c r="BZ58" s="47">
        <f t="shared" si="3"/>
        <v>0</v>
      </c>
      <c r="CA58" s="47">
        <f t="shared" si="4"/>
        <v>2</v>
      </c>
      <c r="CB58" s="47">
        <f t="shared" si="5"/>
        <v>1</v>
      </c>
    </row>
    <row r="59" spans="1:80" ht="15.75" thickBot="1" x14ac:dyDescent="0.3">
      <c r="A59" s="105"/>
      <c r="B59" s="70" t="s">
        <v>248</v>
      </c>
      <c r="C59" s="3">
        <v>3</v>
      </c>
      <c r="D59" s="27" t="s">
        <v>92</v>
      </c>
      <c r="E59" s="14"/>
      <c r="F59" s="9"/>
      <c r="G59" s="9"/>
      <c r="H59" s="9"/>
      <c r="I59" s="9"/>
      <c r="J59" s="9"/>
      <c r="K59" s="9"/>
      <c r="L59" s="9"/>
      <c r="M59" s="9"/>
      <c r="N59" s="9">
        <v>1</v>
      </c>
      <c r="O59" s="9"/>
      <c r="P59" s="35">
        <v>1</v>
      </c>
      <c r="Q59" s="35"/>
      <c r="R59" s="35"/>
      <c r="S59" s="35"/>
      <c r="T59" s="35"/>
      <c r="U59" s="35"/>
      <c r="V59" s="35"/>
      <c r="W59" s="35">
        <v>1</v>
      </c>
      <c r="X59" s="35"/>
      <c r="Y59" s="35"/>
      <c r="Z59" s="35"/>
      <c r="AA59" s="35"/>
      <c r="AB59" s="35"/>
      <c r="AC59" s="35"/>
      <c r="AD59" s="35"/>
      <c r="AE59" s="35"/>
      <c r="AF59" s="35"/>
      <c r="AG59" s="14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35"/>
      <c r="BJ59" s="35"/>
      <c r="BK59" s="35"/>
      <c r="BL59" s="35"/>
      <c r="BM59" s="35"/>
      <c r="BN59" s="15"/>
      <c r="BO59" s="38"/>
      <c r="BP59" s="9"/>
      <c r="BQ59" s="9"/>
      <c r="BR59" s="9"/>
      <c r="BS59" s="9"/>
      <c r="BT59" s="9"/>
      <c r="BU59" s="9"/>
      <c r="BV59" s="9"/>
      <c r="BW59" s="9"/>
      <c r="BX59" s="35"/>
      <c r="BY59" s="35"/>
      <c r="BZ59" s="47">
        <f t="shared" si="3"/>
        <v>3</v>
      </c>
      <c r="CA59" s="47">
        <f t="shared" si="4"/>
        <v>0</v>
      </c>
      <c r="CB59" s="47">
        <f t="shared" si="5"/>
        <v>0</v>
      </c>
    </row>
    <row r="60" spans="1:80" ht="15.75" thickBot="1" x14ac:dyDescent="0.3">
      <c r="A60" s="105"/>
      <c r="B60" s="70" t="s">
        <v>248</v>
      </c>
      <c r="C60" s="3">
        <v>3</v>
      </c>
      <c r="D60" s="27" t="s">
        <v>314</v>
      </c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14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>
        <v>1</v>
      </c>
      <c r="BE60" s="9"/>
      <c r="BF60" s="9"/>
      <c r="BG60" s="9">
        <v>1</v>
      </c>
      <c r="BH60" s="9"/>
      <c r="BI60" s="35"/>
      <c r="BJ60" s="35"/>
      <c r="BK60" s="35"/>
      <c r="BL60" s="35"/>
      <c r="BM60" s="35"/>
      <c r="BN60" s="15"/>
      <c r="BO60" s="38"/>
      <c r="BP60" s="9"/>
      <c r="BQ60" s="9"/>
      <c r="BR60" s="9">
        <v>1</v>
      </c>
      <c r="BS60" s="9"/>
      <c r="BT60" s="9"/>
      <c r="BU60" s="9"/>
      <c r="BV60" s="9">
        <v>1</v>
      </c>
      <c r="BW60" s="9"/>
      <c r="BX60" s="35"/>
      <c r="BY60" s="35"/>
      <c r="BZ60" s="47">
        <f t="shared" si="3"/>
        <v>0</v>
      </c>
      <c r="CA60" s="47">
        <f t="shared" si="4"/>
        <v>2</v>
      </c>
      <c r="CB60" s="47">
        <f t="shared" si="5"/>
        <v>2</v>
      </c>
    </row>
    <row r="61" spans="1:80" ht="15.75" thickBot="1" x14ac:dyDescent="0.3">
      <c r="A61" s="105"/>
      <c r="B61" s="70" t="s">
        <v>249</v>
      </c>
      <c r="C61" s="3">
        <v>4</v>
      </c>
      <c r="D61" s="13" t="s">
        <v>92</v>
      </c>
      <c r="E61" s="14"/>
      <c r="F61" s="9"/>
      <c r="G61" s="9"/>
      <c r="H61" s="9"/>
      <c r="I61" s="9"/>
      <c r="J61" s="9"/>
      <c r="K61" s="9"/>
      <c r="L61" s="9"/>
      <c r="M61" s="9"/>
      <c r="N61" s="9"/>
      <c r="O61" s="9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>
        <v>1</v>
      </c>
      <c r="AE61" s="35"/>
      <c r="AF61" s="35">
        <v>1</v>
      </c>
      <c r="AG61" s="14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35"/>
      <c r="BJ61" s="35"/>
      <c r="BK61" s="35"/>
      <c r="BL61" s="35"/>
      <c r="BM61" s="35"/>
      <c r="BN61" s="15"/>
      <c r="BO61" s="38"/>
      <c r="BP61" s="9"/>
      <c r="BQ61" s="9"/>
      <c r="BR61" s="9"/>
      <c r="BS61" s="9"/>
      <c r="BT61" s="9"/>
      <c r="BU61" s="9"/>
      <c r="BV61" s="9"/>
      <c r="BW61" s="9"/>
      <c r="BX61" s="35"/>
      <c r="BY61" s="35"/>
      <c r="BZ61" s="47">
        <f t="shared" si="3"/>
        <v>2</v>
      </c>
      <c r="CA61" s="47">
        <f t="shared" si="4"/>
        <v>0</v>
      </c>
      <c r="CB61" s="47">
        <f t="shared" si="5"/>
        <v>0</v>
      </c>
    </row>
    <row r="62" spans="1:80" ht="15.75" thickBot="1" x14ac:dyDescent="0.3">
      <c r="A62" s="105"/>
      <c r="B62" s="70" t="s">
        <v>249</v>
      </c>
      <c r="C62" s="3">
        <v>4</v>
      </c>
      <c r="D62" s="13" t="s">
        <v>314</v>
      </c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14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>
        <v>1</v>
      </c>
      <c r="AT62" s="9">
        <v>1</v>
      </c>
      <c r="AU62" s="9"/>
      <c r="AV62" s="9"/>
      <c r="AW62" s="9"/>
      <c r="AX62" s="9"/>
      <c r="AY62" s="9"/>
      <c r="AZ62" s="9"/>
      <c r="BA62" s="9"/>
      <c r="BB62" s="9"/>
      <c r="BC62" s="9"/>
      <c r="BD62" s="9">
        <v>1</v>
      </c>
      <c r="BE62" s="9"/>
      <c r="BF62" s="9"/>
      <c r="BG62" s="9">
        <v>1</v>
      </c>
      <c r="BH62" s="9"/>
      <c r="BI62" s="35"/>
      <c r="BJ62" s="35"/>
      <c r="BK62" s="35"/>
      <c r="BL62" s="35"/>
      <c r="BM62" s="35"/>
      <c r="BN62" s="15"/>
      <c r="BO62" s="38"/>
      <c r="BP62" s="9"/>
      <c r="BQ62" s="9"/>
      <c r="BR62" s="9">
        <v>1</v>
      </c>
      <c r="BS62" s="9"/>
      <c r="BT62" s="9"/>
      <c r="BU62" s="9"/>
      <c r="BV62" s="9">
        <v>1</v>
      </c>
      <c r="BW62" s="9">
        <v>1</v>
      </c>
      <c r="BX62" s="35"/>
      <c r="BY62" s="35"/>
      <c r="BZ62" s="47">
        <f t="shared" si="3"/>
        <v>0</v>
      </c>
      <c r="CA62" s="47">
        <f t="shared" si="4"/>
        <v>4</v>
      </c>
      <c r="CB62" s="47">
        <f t="shared" si="5"/>
        <v>3</v>
      </c>
    </row>
    <row r="63" spans="1:80" ht="15.75" thickBot="1" x14ac:dyDescent="0.3">
      <c r="A63" s="105"/>
      <c r="B63" s="70" t="s">
        <v>250</v>
      </c>
      <c r="C63" s="3">
        <v>4</v>
      </c>
      <c r="D63" s="27" t="s">
        <v>92</v>
      </c>
      <c r="E63" s="14"/>
      <c r="F63" s="9"/>
      <c r="G63" s="9"/>
      <c r="H63" s="9"/>
      <c r="I63" s="9">
        <v>1</v>
      </c>
      <c r="J63" s="9"/>
      <c r="K63" s="9"/>
      <c r="L63" s="9"/>
      <c r="M63" s="9"/>
      <c r="N63" s="9"/>
      <c r="O63" s="9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>
        <v>1</v>
      </c>
      <c r="AG63" s="14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35"/>
      <c r="BJ63" s="35"/>
      <c r="BK63" s="35"/>
      <c r="BL63" s="35"/>
      <c r="BM63" s="35"/>
      <c r="BN63" s="15"/>
      <c r="BO63" s="38"/>
      <c r="BP63" s="9"/>
      <c r="BQ63" s="9"/>
      <c r="BR63" s="9"/>
      <c r="BS63" s="9"/>
      <c r="BT63" s="9"/>
      <c r="BU63" s="9"/>
      <c r="BV63" s="9"/>
      <c r="BW63" s="9"/>
      <c r="BX63" s="35"/>
      <c r="BY63" s="35"/>
      <c r="BZ63" s="47">
        <f t="shared" si="3"/>
        <v>2</v>
      </c>
      <c r="CA63" s="47">
        <f t="shared" si="4"/>
        <v>0</v>
      </c>
      <c r="CB63" s="47">
        <f t="shared" si="5"/>
        <v>0</v>
      </c>
    </row>
    <row r="64" spans="1:80" ht="15.75" thickBot="1" x14ac:dyDescent="0.3">
      <c r="A64" s="105"/>
      <c r="B64" s="70" t="s">
        <v>250</v>
      </c>
      <c r="C64" s="3">
        <v>4</v>
      </c>
      <c r="D64" s="27" t="s">
        <v>314</v>
      </c>
      <c r="E64" s="14"/>
      <c r="F64" s="9"/>
      <c r="G64" s="9"/>
      <c r="H64" s="9"/>
      <c r="I64" s="9"/>
      <c r="J64" s="9"/>
      <c r="K64" s="9"/>
      <c r="L64" s="9"/>
      <c r="M64" s="9"/>
      <c r="N64" s="9"/>
      <c r="O64" s="9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14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>
        <v>1</v>
      </c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35"/>
      <c r="BJ64" s="35">
        <v>1</v>
      </c>
      <c r="BK64" s="35"/>
      <c r="BL64" s="35"/>
      <c r="BM64" s="35"/>
      <c r="BN64" s="15"/>
      <c r="BO64" s="38"/>
      <c r="BP64" s="9">
        <v>1</v>
      </c>
      <c r="BQ64" s="9"/>
      <c r="BR64" s="9"/>
      <c r="BS64" s="9"/>
      <c r="BT64" s="9"/>
      <c r="BU64" s="9"/>
      <c r="BV64" s="9"/>
      <c r="BW64" s="9"/>
      <c r="BX64" s="35"/>
      <c r="BY64" s="35"/>
      <c r="BZ64" s="47">
        <f t="shared" si="3"/>
        <v>0</v>
      </c>
      <c r="CA64" s="47">
        <f t="shared" si="4"/>
        <v>2</v>
      </c>
      <c r="CB64" s="47">
        <f t="shared" si="5"/>
        <v>1</v>
      </c>
    </row>
    <row r="65" spans="1:80" ht="15.75" thickBot="1" x14ac:dyDescent="0.3">
      <c r="A65" s="105"/>
      <c r="B65" s="70" t="s">
        <v>251</v>
      </c>
      <c r="C65" s="3">
        <v>3</v>
      </c>
      <c r="D65" s="13" t="s">
        <v>92</v>
      </c>
      <c r="E65" s="14"/>
      <c r="F65" s="9"/>
      <c r="G65" s="9">
        <v>1</v>
      </c>
      <c r="H65" s="9"/>
      <c r="I65" s="9"/>
      <c r="J65" s="9">
        <v>1</v>
      </c>
      <c r="K65" s="9"/>
      <c r="L65" s="9"/>
      <c r="M65" s="9"/>
      <c r="N65" s="9"/>
      <c r="O65" s="9"/>
      <c r="P65" s="35"/>
      <c r="Q65" s="35"/>
      <c r="R65" s="35"/>
      <c r="S65" s="35"/>
      <c r="T65" s="35">
        <v>1</v>
      </c>
      <c r="U65" s="35">
        <v>1</v>
      </c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14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35"/>
      <c r="BJ65" s="35"/>
      <c r="BK65" s="35"/>
      <c r="BL65" s="35"/>
      <c r="BM65" s="35"/>
      <c r="BN65" s="15"/>
      <c r="BO65" s="38"/>
      <c r="BP65" s="9"/>
      <c r="BQ65" s="9"/>
      <c r="BR65" s="9"/>
      <c r="BS65" s="9"/>
      <c r="BT65" s="9"/>
      <c r="BU65" s="9"/>
      <c r="BV65" s="9"/>
      <c r="BW65" s="9"/>
      <c r="BX65" s="35"/>
      <c r="BY65" s="35"/>
      <c r="BZ65" s="47">
        <f t="shared" si="3"/>
        <v>4</v>
      </c>
      <c r="CA65" s="47">
        <f t="shared" si="4"/>
        <v>0</v>
      </c>
      <c r="CB65" s="47">
        <f t="shared" si="5"/>
        <v>0</v>
      </c>
    </row>
    <row r="66" spans="1:80" ht="15.75" thickBot="1" x14ac:dyDescent="0.3">
      <c r="A66" s="105"/>
      <c r="B66" s="70" t="s">
        <v>251</v>
      </c>
      <c r="C66" s="3">
        <v>3</v>
      </c>
      <c r="D66" s="13" t="s">
        <v>314</v>
      </c>
      <c r="E66" s="14"/>
      <c r="F66" s="9"/>
      <c r="G66" s="9"/>
      <c r="H66" s="9"/>
      <c r="I66" s="9"/>
      <c r="J66" s="9"/>
      <c r="K66" s="9"/>
      <c r="L66" s="9"/>
      <c r="M66" s="9"/>
      <c r="N66" s="9"/>
      <c r="O66" s="9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14"/>
      <c r="AH66" s="9"/>
      <c r="AI66" s="9"/>
      <c r="AJ66" s="9"/>
      <c r="AK66" s="9"/>
      <c r="AL66" s="9">
        <v>1</v>
      </c>
      <c r="AM66" s="9"/>
      <c r="AN66" s="9">
        <v>1</v>
      </c>
      <c r="AO66" s="9">
        <v>1</v>
      </c>
      <c r="AP66" s="9"/>
      <c r="AQ66" s="9"/>
      <c r="AR66" s="9"/>
      <c r="AS66" s="9"/>
      <c r="AT66" s="9"/>
      <c r="AU66" s="9"/>
      <c r="AV66" s="9"/>
      <c r="AW66" s="9"/>
      <c r="AX66" s="9">
        <v>1</v>
      </c>
      <c r="AY66" s="9"/>
      <c r="AZ66" s="9"/>
      <c r="BA66" s="9"/>
      <c r="BB66" s="9">
        <v>1</v>
      </c>
      <c r="BC66" s="9"/>
      <c r="BD66" s="9"/>
      <c r="BE66" s="9"/>
      <c r="BF66" s="9"/>
      <c r="BG66" s="9"/>
      <c r="BH66" s="9"/>
      <c r="BI66" s="35"/>
      <c r="BJ66" s="35"/>
      <c r="BK66" s="35"/>
      <c r="BL66" s="35"/>
      <c r="BM66" s="35"/>
      <c r="BN66" s="15"/>
      <c r="BO66" s="38"/>
      <c r="BP66" s="9"/>
      <c r="BQ66" s="9"/>
      <c r="BR66" s="9">
        <v>1</v>
      </c>
      <c r="BS66" s="9">
        <v>1</v>
      </c>
      <c r="BT66" s="9"/>
      <c r="BU66" s="9"/>
      <c r="BV66" s="9"/>
      <c r="BW66" s="9"/>
      <c r="BX66" s="35"/>
      <c r="BY66" s="35"/>
      <c r="BZ66" s="47">
        <f t="shared" si="3"/>
        <v>0</v>
      </c>
      <c r="CA66" s="47">
        <f t="shared" si="4"/>
        <v>5</v>
      </c>
      <c r="CB66" s="47">
        <f t="shared" si="5"/>
        <v>2</v>
      </c>
    </row>
    <row r="67" spans="1:80" ht="15.75" thickBot="1" x14ac:dyDescent="0.3">
      <c r="A67" s="105"/>
      <c r="B67" s="70" t="s">
        <v>252</v>
      </c>
      <c r="C67" s="3">
        <v>3</v>
      </c>
      <c r="D67" s="13" t="s">
        <v>92</v>
      </c>
      <c r="E67" s="14"/>
      <c r="F67" s="9"/>
      <c r="G67" s="9"/>
      <c r="H67" s="9"/>
      <c r="I67" s="9"/>
      <c r="J67" s="9"/>
      <c r="K67" s="9"/>
      <c r="L67" s="9"/>
      <c r="M67" s="9">
        <v>1</v>
      </c>
      <c r="N67" s="9">
        <v>1</v>
      </c>
      <c r="O67" s="9"/>
      <c r="P67" s="35"/>
      <c r="Q67" s="35">
        <v>1</v>
      </c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14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35"/>
      <c r="BJ67" s="35"/>
      <c r="BK67" s="35"/>
      <c r="BL67" s="35"/>
      <c r="BM67" s="35"/>
      <c r="BN67" s="15"/>
      <c r="BO67" s="38"/>
      <c r="BP67" s="9"/>
      <c r="BQ67" s="9"/>
      <c r="BR67" s="9"/>
      <c r="BS67" s="9"/>
      <c r="BT67" s="9"/>
      <c r="BU67" s="9"/>
      <c r="BV67" s="9"/>
      <c r="BW67" s="9"/>
      <c r="BX67" s="35"/>
      <c r="BY67" s="35"/>
      <c r="BZ67" s="47">
        <f t="shared" si="3"/>
        <v>3</v>
      </c>
      <c r="CA67" s="47">
        <f t="shared" si="4"/>
        <v>0</v>
      </c>
      <c r="CB67" s="47">
        <f t="shared" si="5"/>
        <v>0</v>
      </c>
    </row>
    <row r="68" spans="1:80" ht="15.75" thickBot="1" x14ac:dyDescent="0.3">
      <c r="A68" s="105"/>
      <c r="B68" s="70" t="s">
        <v>252</v>
      </c>
      <c r="C68" s="3">
        <v>3</v>
      </c>
      <c r="D68" s="27" t="s">
        <v>314</v>
      </c>
      <c r="E68" s="14"/>
      <c r="F68" s="9"/>
      <c r="G68" s="9"/>
      <c r="H68" s="9"/>
      <c r="I68" s="9"/>
      <c r="J68" s="9"/>
      <c r="K68" s="9"/>
      <c r="L68" s="9"/>
      <c r="M68" s="9"/>
      <c r="N68" s="9"/>
      <c r="O68" s="9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14"/>
      <c r="AH68" s="9"/>
      <c r="AI68" s="9"/>
      <c r="AJ68" s="9"/>
      <c r="AK68" s="9"/>
      <c r="AL68" s="9"/>
      <c r="AM68" s="9"/>
      <c r="AN68" s="9"/>
      <c r="AO68" s="9">
        <v>1</v>
      </c>
      <c r="AP68" s="9"/>
      <c r="AQ68" s="9"/>
      <c r="AR68" s="9"/>
      <c r="AS68" s="9"/>
      <c r="AT68" s="9"/>
      <c r="AU68" s="9">
        <v>1</v>
      </c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35"/>
      <c r="BJ68" s="35"/>
      <c r="BK68" s="35"/>
      <c r="BL68" s="35"/>
      <c r="BM68" s="35">
        <v>1</v>
      </c>
      <c r="BN68" s="15"/>
      <c r="BO68" s="38">
        <v>1</v>
      </c>
      <c r="BP68" s="9">
        <v>1</v>
      </c>
      <c r="BQ68" s="9"/>
      <c r="BR68" s="9"/>
      <c r="BS68" s="9"/>
      <c r="BT68" s="9"/>
      <c r="BU68" s="9"/>
      <c r="BV68" s="9"/>
      <c r="BW68" s="9"/>
      <c r="BX68" s="35"/>
      <c r="BY68" s="35"/>
      <c r="BZ68" s="47">
        <f t="shared" si="3"/>
        <v>0</v>
      </c>
      <c r="CA68" s="47">
        <f t="shared" si="4"/>
        <v>3</v>
      </c>
      <c r="CB68" s="47">
        <f t="shared" si="5"/>
        <v>2</v>
      </c>
    </row>
    <row r="69" spans="1:80" ht="15.75" thickBot="1" x14ac:dyDescent="0.3">
      <c r="A69" s="105"/>
      <c r="B69" s="70" t="s">
        <v>253</v>
      </c>
      <c r="C69" s="3">
        <v>3</v>
      </c>
      <c r="D69" s="27" t="s">
        <v>92</v>
      </c>
      <c r="E69" s="14"/>
      <c r="F69" s="9"/>
      <c r="G69" s="9"/>
      <c r="H69" s="9"/>
      <c r="I69" s="9"/>
      <c r="J69" s="9"/>
      <c r="K69" s="9"/>
      <c r="L69" s="9"/>
      <c r="M69" s="9">
        <v>1</v>
      </c>
      <c r="N69" s="9"/>
      <c r="O69" s="9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>
        <v>1</v>
      </c>
      <c r="AB69" s="35"/>
      <c r="AC69" s="35"/>
      <c r="AD69" s="35"/>
      <c r="AE69" s="35"/>
      <c r="AF69" s="35"/>
      <c r="AG69" s="14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35"/>
      <c r="BJ69" s="35"/>
      <c r="BK69" s="35"/>
      <c r="BL69" s="35"/>
      <c r="BM69" s="35"/>
      <c r="BN69" s="15"/>
      <c r="BO69" s="38"/>
      <c r="BP69" s="9"/>
      <c r="BQ69" s="9"/>
      <c r="BR69" s="9"/>
      <c r="BS69" s="9"/>
      <c r="BT69" s="9"/>
      <c r="BU69" s="9"/>
      <c r="BV69" s="9"/>
      <c r="BW69" s="9"/>
      <c r="BX69" s="35"/>
      <c r="BY69" s="35"/>
      <c r="BZ69" s="47">
        <f t="shared" si="3"/>
        <v>2</v>
      </c>
      <c r="CA69" s="47">
        <f t="shared" si="4"/>
        <v>0</v>
      </c>
      <c r="CB69" s="47">
        <f t="shared" si="5"/>
        <v>0</v>
      </c>
    </row>
    <row r="70" spans="1:80" ht="15.75" thickBot="1" x14ac:dyDescent="0.3">
      <c r="A70" s="105"/>
      <c r="B70" s="70" t="s">
        <v>253</v>
      </c>
      <c r="C70" s="3">
        <v>3</v>
      </c>
      <c r="D70" s="13" t="s">
        <v>314</v>
      </c>
      <c r="E70" s="14"/>
      <c r="F70" s="9"/>
      <c r="G70" s="9"/>
      <c r="H70" s="9"/>
      <c r="I70" s="9"/>
      <c r="J70" s="9"/>
      <c r="K70" s="9"/>
      <c r="L70" s="9"/>
      <c r="M70" s="9"/>
      <c r="N70" s="9"/>
      <c r="O70" s="9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14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35"/>
      <c r="BJ70" s="35"/>
      <c r="BK70" s="35"/>
      <c r="BL70" s="35"/>
      <c r="BM70" s="35"/>
      <c r="BN70" s="15"/>
      <c r="BO70" s="38"/>
      <c r="BP70" s="9"/>
      <c r="BQ70" s="9"/>
      <c r="BR70" s="9"/>
      <c r="BS70" s="9"/>
      <c r="BT70" s="9"/>
      <c r="BU70" s="9"/>
      <c r="BV70" s="9"/>
      <c r="BW70" s="9"/>
      <c r="BX70" s="35"/>
      <c r="BY70" s="35"/>
      <c r="BZ70" s="47">
        <f t="shared" si="3"/>
        <v>0</v>
      </c>
      <c r="CA70" s="47">
        <f t="shared" si="4"/>
        <v>0</v>
      </c>
      <c r="CB70" s="47">
        <f t="shared" si="5"/>
        <v>0</v>
      </c>
    </row>
    <row r="71" spans="1:80" ht="15.75" thickBot="1" x14ac:dyDescent="0.3">
      <c r="A71" s="105"/>
      <c r="B71" s="70" t="s">
        <v>254</v>
      </c>
      <c r="C71" s="3">
        <v>3</v>
      </c>
      <c r="D71" s="13" t="s">
        <v>92</v>
      </c>
      <c r="E71" s="14"/>
      <c r="F71" s="9"/>
      <c r="G71" s="9"/>
      <c r="H71" s="9"/>
      <c r="I71" s="9"/>
      <c r="J71" s="9"/>
      <c r="K71" s="9"/>
      <c r="L71" s="9"/>
      <c r="M71" s="9"/>
      <c r="N71" s="9">
        <v>1</v>
      </c>
      <c r="O71" s="9">
        <v>1</v>
      </c>
      <c r="P71" s="35">
        <v>1</v>
      </c>
      <c r="Q71" s="35"/>
      <c r="R71" s="35">
        <v>1</v>
      </c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14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35"/>
      <c r="BJ71" s="35"/>
      <c r="BK71" s="35"/>
      <c r="BL71" s="35"/>
      <c r="BM71" s="35"/>
      <c r="BN71" s="15"/>
      <c r="BO71" s="38"/>
      <c r="BP71" s="9"/>
      <c r="BQ71" s="9"/>
      <c r="BR71" s="9"/>
      <c r="BS71" s="9"/>
      <c r="BT71" s="9"/>
      <c r="BU71" s="9"/>
      <c r="BV71" s="9"/>
      <c r="BW71" s="9"/>
      <c r="BX71" s="35"/>
      <c r="BY71" s="35"/>
      <c r="BZ71" s="47">
        <f t="shared" si="3"/>
        <v>4</v>
      </c>
      <c r="CA71" s="47">
        <f t="shared" si="4"/>
        <v>0</v>
      </c>
      <c r="CB71" s="47">
        <f t="shared" si="5"/>
        <v>0</v>
      </c>
    </row>
    <row r="72" spans="1:80" ht="15.75" thickBot="1" x14ac:dyDescent="0.3">
      <c r="A72" s="105"/>
      <c r="B72" s="70" t="s">
        <v>254</v>
      </c>
      <c r="C72" s="3">
        <v>3</v>
      </c>
      <c r="D72" s="13" t="s">
        <v>314</v>
      </c>
      <c r="E72" s="14"/>
      <c r="F72" s="9"/>
      <c r="G72" s="9"/>
      <c r="H72" s="9"/>
      <c r="I72" s="9"/>
      <c r="J72" s="9"/>
      <c r="K72" s="9"/>
      <c r="L72" s="9"/>
      <c r="M72" s="9"/>
      <c r="N72" s="9"/>
      <c r="O72" s="9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14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>
        <v>1</v>
      </c>
      <c r="BA72" s="9"/>
      <c r="BB72" s="9"/>
      <c r="BC72" s="9">
        <v>1</v>
      </c>
      <c r="BD72" s="9"/>
      <c r="BE72" s="9"/>
      <c r="BF72" s="9"/>
      <c r="BG72" s="9"/>
      <c r="BH72" s="9"/>
      <c r="BI72" s="35">
        <v>1</v>
      </c>
      <c r="BJ72" s="35"/>
      <c r="BK72" s="35"/>
      <c r="BL72" s="35"/>
      <c r="BM72" s="35"/>
      <c r="BN72" s="15"/>
      <c r="BO72" s="38"/>
      <c r="BP72" s="9"/>
      <c r="BQ72" s="9"/>
      <c r="BR72" s="9"/>
      <c r="BS72" s="9"/>
      <c r="BT72" s="9"/>
      <c r="BU72" s="9">
        <v>1</v>
      </c>
      <c r="BV72" s="9"/>
      <c r="BW72" s="9"/>
      <c r="BX72" s="35"/>
      <c r="BY72" s="35"/>
      <c r="BZ72" s="47">
        <f t="shared" si="3"/>
        <v>0</v>
      </c>
      <c r="CA72" s="47">
        <f t="shared" si="4"/>
        <v>3</v>
      </c>
      <c r="CB72" s="47">
        <f t="shared" si="5"/>
        <v>1</v>
      </c>
    </row>
    <row r="73" spans="1:80" ht="15.75" thickBot="1" x14ac:dyDescent="0.3">
      <c r="A73" s="105"/>
      <c r="B73" s="70" t="s">
        <v>255</v>
      </c>
      <c r="C73" s="3">
        <v>3</v>
      </c>
      <c r="D73" s="13" t="s">
        <v>92</v>
      </c>
      <c r="E73" s="14"/>
      <c r="F73" s="9"/>
      <c r="G73" s="9"/>
      <c r="H73" s="9"/>
      <c r="I73" s="9"/>
      <c r="J73" s="9"/>
      <c r="K73" s="9"/>
      <c r="L73" s="9"/>
      <c r="M73" s="9"/>
      <c r="N73" s="9">
        <v>1</v>
      </c>
      <c r="O73" s="9">
        <v>1</v>
      </c>
      <c r="P73" s="35">
        <v>1</v>
      </c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14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35"/>
      <c r="BJ73" s="35"/>
      <c r="BK73" s="35"/>
      <c r="BL73" s="35"/>
      <c r="BM73" s="35"/>
      <c r="BN73" s="15"/>
      <c r="BO73" s="38"/>
      <c r="BP73" s="9"/>
      <c r="BQ73" s="9"/>
      <c r="BR73" s="9"/>
      <c r="BS73" s="9"/>
      <c r="BT73" s="9"/>
      <c r="BU73" s="9"/>
      <c r="BV73" s="9"/>
      <c r="BW73" s="9"/>
      <c r="BX73" s="35"/>
      <c r="BY73" s="35"/>
      <c r="BZ73" s="47">
        <f t="shared" si="3"/>
        <v>3</v>
      </c>
      <c r="CA73" s="47">
        <f t="shared" si="4"/>
        <v>0</v>
      </c>
      <c r="CB73" s="47">
        <f t="shared" si="5"/>
        <v>0</v>
      </c>
    </row>
    <row r="74" spans="1:80" ht="15.75" thickBot="1" x14ac:dyDescent="0.3">
      <c r="A74" s="105"/>
      <c r="B74" s="70" t="s">
        <v>255</v>
      </c>
      <c r="C74" s="3">
        <v>3</v>
      </c>
      <c r="D74" s="13" t="s">
        <v>314</v>
      </c>
      <c r="E74" s="14"/>
      <c r="F74" s="9"/>
      <c r="G74" s="9"/>
      <c r="H74" s="9"/>
      <c r="I74" s="9"/>
      <c r="J74" s="9"/>
      <c r="K74" s="9"/>
      <c r="L74" s="9"/>
      <c r="M74" s="9"/>
      <c r="N74" s="9"/>
      <c r="O74" s="9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14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>
        <v>1</v>
      </c>
      <c r="BE74" s="9"/>
      <c r="BF74" s="9"/>
      <c r="BG74" s="9"/>
      <c r="BH74" s="9"/>
      <c r="BI74" s="35"/>
      <c r="BJ74" s="35"/>
      <c r="BK74" s="35"/>
      <c r="BL74" s="35"/>
      <c r="BM74" s="35"/>
      <c r="BN74" s="15"/>
      <c r="BO74" s="38"/>
      <c r="BP74" s="9"/>
      <c r="BQ74" s="9"/>
      <c r="BR74" s="9"/>
      <c r="BS74" s="9"/>
      <c r="BT74" s="9"/>
      <c r="BU74" s="9">
        <v>1</v>
      </c>
      <c r="BV74" s="9"/>
      <c r="BW74" s="9"/>
      <c r="BX74" s="35"/>
      <c r="BY74" s="35"/>
      <c r="BZ74" s="47">
        <f t="shared" si="3"/>
        <v>0</v>
      </c>
      <c r="CA74" s="47">
        <f t="shared" si="4"/>
        <v>1</v>
      </c>
      <c r="CB74" s="47">
        <f t="shared" si="5"/>
        <v>1</v>
      </c>
    </row>
    <row r="75" spans="1:80" ht="15.75" thickBot="1" x14ac:dyDescent="0.3">
      <c r="A75" s="105"/>
      <c r="B75" s="70" t="s">
        <v>256</v>
      </c>
      <c r="C75" s="3">
        <v>3</v>
      </c>
      <c r="D75" s="13" t="s">
        <v>92</v>
      </c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>
        <v>1</v>
      </c>
      <c r="AE75" s="35"/>
      <c r="AF75" s="35"/>
      <c r="AG75" s="14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>
        <v>1</v>
      </c>
      <c r="BB75" s="9"/>
      <c r="BC75" s="9"/>
      <c r="BD75" s="9"/>
      <c r="BE75" s="9"/>
      <c r="BF75" s="9"/>
      <c r="BG75" s="9"/>
      <c r="BH75" s="9"/>
      <c r="BI75" s="35"/>
      <c r="BJ75" s="35"/>
      <c r="BK75" s="35"/>
      <c r="BL75" s="35"/>
      <c r="BM75" s="35"/>
      <c r="BN75" s="15"/>
      <c r="BO75" s="38"/>
      <c r="BP75" s="9"/>
      <c r="BQ75" s="9"/>
      <c r="BR75" s="9"/>
      <c r="BS75" s="9"/>
      <c r="BT75" s="9"/>
      <c r="BU75" s="9"/>
      <c r="BV75" s="9"/>
      <c r="BW75" s="9">
        <v>1</v>
      </c>
      <c r="BX75" s="35"/>
      <c r="BY75" s="35"/>
      <c r="BZ75" s="47">
        <f t="shared" si="3"/>
        <v>1</v>
      </c>
      <c r="CA75" s="47">
        <f t="shared" si="4"/>
        <v>1</v>
      </c>
      <c r="CB75" s="47">
        <f t="shared" si="5"/>
        <v>1</v>
      </c>
    </row>
    <row r="76" spans="1:80" ht="15.75" thickBot="1" x14ac:dyDescent="0.3">
      <c r="A76" s="105"/>
      <c r="B76" s="70" t="s">
        <v>257</v>
      </c>
      <c r="C76" s="3">
        <v>3</v>
      </c>
      <c r="D76" s="13" t="s">
        <v>92</v>
      </c>
      <c r="E76" s="14"/>
      <c r="F76" s="9"/>
      <c r="G76" s="9"/>
      <c r="H76" s="9"/>
      <c r="I76" s="9"/>
      <c r="J76" s="9"/>
      <c r="K76" s="9"/>
      <c r="L76" s="9">
        <v>1</v>
      </c>
      <c r="M76" s="9"/>
      <c r="N76" s="9">
        <v>1</v>
      </c>
      <c r="O76" s="9"/>
      <c r="P76" s="35"/>
      <c r="Q76" s="35">
        <v>1</v>
      </c>
      <c r="R76" s="35"/>
      <c r="S76" s="35"/>
      <c r="T76" s="35"/>
      <c r="U76" s="35"/>
      <c r="V76" s="35"/>
      <c r="W76" s="35"/>
      <c r="X76" s="35"/>
      <c r="Y76" s="35"/>
      <c r="Z76" s="35"/>
      <c r="AA76" s="35">
        <v>1</v>
      </c>
      <c r="AB76" s="35"/>
      <c r="AC76" s="35"/>
      <c r="AD76" s="35"/>
      <c r="AE76" s="35"/>
      <c r="AF76" s="35"/>
      <c r="AG76" s="14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35"/>
      <c r="BJ76" s="35"/>
      <c r="BK76" s="35"/>
      <c r="BL76" s="35"/>
      <c r="BM76" s="35"/>
      <c r="BN76" s="15"/>
      <c r="BO76" s="38"/>
      <c r="BP76" s="9"/>
      <c r="BQ76" s="9"/>
      <c r="BR76" s="9"/>
      <c r="BS76" s="9"/>
      <c r="BT76" s="9"/>
      <c r="BU76" s="9"/>
      <c r="BV76" s="9"/>
      <c r="BW76" s="9"/>
      <c r="BX76" s="35"/>
      <c r="BY76" s="35"/>
      <c r="BZ76" s="47">
        <f t="shared" si="3"/>
        <v>4</v>
      </c>
      <c r="CA76" s="47">
        <f t="shared" si="4"/>
        <v>0</v>
      </c>
      <c r="CB76" s="47">
        <f t="shared" si="5"/>
        <v>0</v>
      </c>
    </row>
    <row r="77" spans="1:80" ht="15.75" thickBot="1" x14ac:dyDescent="0.3">
      <c r="A77" s="105"/>
      <c r="B77" s="70" t="s">
        <v>257</v>
      </c>
      <c r="C77" s="3">
        <v>3</v>
      </c>
      <c r="D77" s="13" t="s">
        <v>314</v>
      </c>
      <c r="E77" s="14"/>
      <c r="F77" s="9"/>
      <c r="G77" s="9"/>
      <c r="H77" s="9"/>
      <c r="I77" s="9"/>
      <c r="J77" s="9"/>
      <c r="K77" s="9"/>
      <c r="L77" s="9"/>
      <c r="M77" s="9"/>
      <c r="N77" s="9"/>
      <c r="O77" s="9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14"/>
      <c r="AH77" s="9">
        <v>1</v>
      </c>
      <c r="AI77" s="9"/>
      <c r="AJ77" s="9"/>
      <c r="AK77" s="9"/>
      <c r="AL77" s="9"/>
      <c r="AM77" s="9"/>
      <c r="AN77" s="9"/>
      <c r="AO77" s="9"/>
      <c r="AP77" s="9">
        <v>1</v>
      </c>
      <c r="AQ77" s="9"/>
      <c r="AR77" s="9"/>
      <c r="AS77" s="9">
        <v>1</v>
      </c>
      <c r="AT77" s="9">
        <v>1</v>
      </c>
      <c r="AU77" s="9"/>
      <c r="AV77" s="9"/>
      <c r="AW77" s="9"/>
      <c r="AX77" s="9"/>
      <c r="AY77" s="9"/>
      <c r="AZ77" s="9"/>
      <c r="BA77" s="9"/>
      <c r="BB77" s="9"/>
      <c r="BC77" s="9">
        <v>1</v>
      </c>
      <c r="BD77" s="9">
        <v>1</v>
      </c>
      <c r="BE77" s="9"/>
      <c r="BF77" s="9"/>
      <c r="BG77" s="9"/>
      <c r="BH77" s="9">
        <v>1</v>
      </c>
      <c r="BI77" s="35"/>
      <c r="BJ77" s="35"/>
      <c r="BK77" s="35"/>
      <c r="BL77" s="35"/>
      <c r="BM77" s="35"/>
      <c r="BN77" s="15"/>
      <c r="BO77" s="38"/>
      <c r="BP77" s="9"/>
      <c r="BQ77" s="9"/>
      <c r="BR77" s="9">
        <v>1</v>
      </c>
      <c r="BS77" s="9"/>
      <c r="BT77" s="9"/>
      <c r="BU77" s="9">
        <v>1</v>
      </c>
      <c r="BV77" s="9"/>
      <c r="BW77" s="9"/>
      <c r="BX77" s="35"/>
      <c r="BY77" s="35"/>
      <c r="BZ77" s="47">
        <f t="shared" si="3"/>
        <v>0</v>
      </c>
      <c r="CA77" s="47">
        <f t="shared" si="4"/>
        <v>7</v>
      </c>
      <c r="CB77" s="47">
        <f t="shared" si="5"/>
        <v>2</v>
      </c>
    </row>
    <row r="78" spans="1:80" ht="15.75" thickBot="1" x14ac:dyDescent="0.3">
      <c r="A78" s="105"/>
      <c r="B78" s="70" t="s">
        <v>258</v>
      </c>
      <c r="C78" s="3">
        <v>4</v>
      </c>
      <c r="D78" s="13" t="s">
        <v>92</v>
      </c>
      <c r="E78" s="14"/>
      <c r="F78" s="9"/>
      <c r="G78" s="9"/>
      <c r="H78" s="9"/>
      <c r="I78" s="9"/>
      <c r="J78" s="9"/>
      <c r="K78" s="9"/>
      <c r="L78" s="9"/>
      <c r="M78" s="9"/>
      <c r="N78" s="9"/>
      <c r="O78" s="9"/>
      <c r="P78" s="35"/>
      <c r="Q78" s="35"/>
      <c r="R78" s="35"/>
      <c r="S78" s="35"/>
      <c r="T78" s="35"/>
      <c r="U78" s="35"/>
      <c r="V78" s="35"/>
      <c r="W78" s="35">
        <v>1</v>
      </c>
      <c r="X78" s="35"/>
      <c r="Y78" s="35"/>
      <c r="Z78" s="35">
        <v>1</v>
      </c>
      <c r="AA78" s="35"/>
      <c r="AB78" s="35"/>
      <c r="AC78" s="35"/>
      <c r="AD78" s="35"/>
      <c r="AE78" s="35"/>
      <c r="AF78" s="35"/>
      <c r="AG78" s="14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35"/>
      <c r="BJ78" s="35"/>
      <c r="BK78" s="35"/>
      <c r="BL78" s="35"/>
      <c r="BM78" s="35"/>
      <c r="BN78" s="15"/>
      <c r="BO78" s="38"/>
      <c r="BP78" s="9"/>
      <c r="BQ78" s="9"/>
      <c r="BR78" s="9"/>
      <c r="BS78" s="9"/>
      <c r="BT78" s="9"/>
      <c r="BU78" s="9"/>
      <c r="BV78" s="9"/>
      <c r="BW78" s="9"/>
      <c r="BX78" s="35"/>
      <c r="BY78" s="35"/>
      <c r="BZ78" s="47">
        <f t="shared" si="3"/>
        <v>2</v>
      </c>
      <c r="CA78" s="47">
        <f t="shared" si="4"/>
        <v>0</v>
      </c>
      <c r="CB78" s="47">
        <f t="shared" si="5"/>
        <v>0</v>
      </c>
    </row>
    <row r="79" spans="1:80" ht="15.75" thickBot="1" x14ac:dyDescent="0.3">
      <c r="A79" s="105"/>
      <c r="B79" s="70" t="s">
        <v>258</v>
      </c>
      <c r="C79" s="3">
        <v>4</v>
      </c>
      <c r="D79" s="13" t="s">
        <v>314</v>
      </c>
      <c r="E79" s="14"/>
      <c r="F79" s="9"/>
      <c r="G79" s="9"/>
      <c r="H79" s="9"/>
      <c r="I79" s="9"/>
      <c r="J79" s="9"/>
      <c r="K79" s="9"/>
      <c r="L79" s="9"/>
      <c r="M79" s="9"/>
      <c r="N79" s="9"/>
      <c r="O79" s="9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14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>
        <v>1</v>
      </c>
      <c r="BE79" s="9"/>
      <c r="BF79" s="9"/>
      <c r="BG79" s="9"/>
      <c r="BH79" s="9"/>
      <c r="BI79" s="35"/>
      <c r="BJ79" s="35"/>
      <c r="BK79" s="35"/>
      <c r="BL79" s="35"/>
      <c r="BM79" s="35"/>
      <c r="BN79" s="15"/>
      <c r="BO79" s="38"/>
      <c r="BP79" s="9"/>
      <c r="BQ79" s="9"/>
      <c r="BR79" s="9"/>
      <c r="BS79" s="9"/>
      <c r="BT79" s="9"/>
      <c r="BU79" s="9">
        <v>1</v>
      </c>
      <c r="BV79" s="9"/>
      <c r="BW79" s="9">
        <v>1</v>
      </c>
      <c r="BX79" s="35"/>
      <c r="BY79" s="35"/>
      <c r="BZ79" s="47">
        <f t="shared" si="3"/>
        <v>0</v>
      </c>
      <c r="CA79" s="47">
        <f t="shared" si="4"/>
        <v>1</v>
      </c>
      <c r="CB79" s="47">
        <f t="shared" si="5"/>
        <v>2</v>
      </c>
    </row>
    <row r="80" spans="1:80" ht="15.75" thickBot="1" x14ac:dyDescent="0.3">
      <c r="A80" s="105"/>
      <c r="B80" s="70" t="s">
        <v>259</v>
      </c>
      <c r="C80" s="3">
        <v>4</v>
      </c>
      <c r="D80" s="27" t="s">
        <v>92</v>
      </c>
      <c r="E80" s="14"/>
      <c r="F80" s="9"/>
      <c r="G80" s="9"/>
      <c r="H80" s="9"/>
      <c r="I80" s="9"/>
      <c r="J80" s="9"/>
      <c r="K80" s="9"/>
      <c r="L80" s="9"/>
      <c r="M80" s="9"/>
      <c r="N80" s="9"/>
      <c r="O80" s="9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v>1</v>
      </c>
      <c r="AA80" s="35"/>
      <c r="AB80" s="35"/>
      <c r="AC80" s="35"/>
      <c r="AD80" s="35"/>
      <c r="AE80" s="35"/>
      <c r="AF80" s="35"/>
      <c r="AG80" s="14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35"/>
      <c r="BJ80" s="35"/>
      <c r="BK80" s="35"/>
      <c r="BL80" s="35"/>
      <c r="BM80" s="35"/>
      <c r="BN80" s="15"/>
      <c r="BO80" s="38"/>
      <c r="BP80" s="9"/>
      <c r="BQ80" s="9"/>
      <c r="BR80" s="9"/>
      <c r="BS80" s="9"/>
      <c r="BT80" s="9"/>
      <c r="BU80" s="9"/>
      <c r="BV80" s="9"/>
      <c r="BW80" s="9"/>
      <c r="BX80" s="35"/>
      <c r="BY80" s="35"/>
      <c r="BZ80" s="47">
        <f t="shared" si="3"/>
        <v>1</v>
      </c>
      <c r="CA80" s="47">
        <f t="shared" si="4"/>
        <v>0</v>
      </c>
      <c r="CB80" s="47">
        <f t="shared" si="5"/>
        <v>0</v>
      </c>
    </row>
    <row r="81" spans="1:80" ht="15.75" thickBot="1" x14ac:dyDescent="0.3">
      <c r="A81" s="105"/>
      <c r="B81" s="70" t="s">
        <v>259</v>
      </c>
      <c r="C81" s="3">
        <v>4</v>
      </c>
      <c r="D81" s="27" t="s">
        <v>314</v>
      </c>
      <c r="E81" s="14"/>
      <c r="F81" s="9"/>
      <c r="G81" s="9"/>
      <c r="H81" s="9"/>
      <c r="I81" s="9"/>
      <c r="J81" s="9"/>
      <c r="K81" s="9"/>
      <c r="L81" s="9"/>
      <c r="M81" s="9"/>
      <c r="N81" s="9"/>
      <c r="O81" s="9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14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35"/>
      <c r="BJ81" s="35"/>
      <c r="BK81" s="35"/>
      <c r="BL81" s="35"/>
      <c r="BM81" s="35"/>
      <c r="BN81" s="15"/>
      <c r="BO81" s="38">
        <v>1</v>
      </c>
      <c r="BP81" s="9"/>
      <c r="BQ81" s="9"/>
      <c r="BR81" s="9"/>
      <c r="BS81" s="9"/>
      <c r="BT81" s="9"/>
      <c r="BU81" s="9"/>
      <c r="BV81" s="9"/>
      <c r="BW81" s="9"/>
      <c r="BX81" s="35"/>
      <c r="BY81" s="35"/>
      <c r="BZ81" s="47">
        <f t="shared" si="3"/>
        <v>0</v>
      </c>
      <c r="CA81" s="47">
        <f t="shared" si="4"/>
        <v>0</v>
      </c>
      <c r="CB81" s="47">
        <f t="shared" si="5"/>
        <v>1</v>
      </c>
    </row>
    <row r="82" spans="1:80" ht="15.75" thickBot="1" x14ac:dyDescent="0.3">
      <c r="A82" s="105"/>
      <c r="B82" s="70" t="s">
        <v>260</v>
      </c>
      <c r="C82" s="3">
        <v>4</v>
      </c>
      <c r="D82" s="13" t="s">
        <v>92</v>
      </c>
      <c r="E82" s="14"/>
      <c r="F82" s="9"/>
      <c r="G82" s="9"/>
      <c r="H82" s="9"/>
      <c r="I82" s="9"/>
      <c r="J82" s="9"/>
      <c r="K82" s="9"/>
      <c r="L82" s="9">
        <v>1</v>
      </c>
      <c r="M82" s="9"/>
      <c r="N82" s="9"/>
      <c r="O82" s="9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>
        <v>1</v>
      </c>
      <c r="AC82" s="35"/>
      <c r="AD82" s="35"/>
      <c r="AE82" s="35"/>
      <c r="AF82" s="35"/>
      <c r="AG82" s="14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35"/>
      <c r="BJ82" s="35"/>
      <c r="BK82" s="35"/>
      <c r="BL82" s="35"/>
      <c r="BM82" s="35"/>
      <c r="BN82" s="15"/>
      <c r="BO82" s="38"/>
      <c r="BP82" s="9"/>
      <c r="BQ82" s="9"/>
      <c r="BR82" s="9"/>
      <c r="BS82" s="9"/>
      <c r="BT82" s="9"/>
      <c r="BU82" s="9"/>
      <c r="BV82" s="9"/>
      <c r="BW82" s="9"/>
      <c r="BX82" s="35"/>
      <c r="BY82" s="35"/>
      <c r="BZ82" s="47">
        <f t="shared" si="3"/>
        <v>2</v>
      </c>
      <c r="CA82" s="47">
        <f t="shared" si="4"/>
        <v>0</v>
      </c>
      <c r="CB82" s="47">
        <f t="shared" si="5"/>
        <v>0</v>
      </c>
    </row>
    <row r="83" spans="1:80" ht="15.75" thickBot="1" x14ac:dyDescent="0.3">
      <c r="A83" s="105"/>
      <c r="B83" s="70" t="s">
        <v>260</v>
      </c>
      <c r="C83" s="3">
        <v>4</v>
      </c>
      <c r="D83" s="13" t="s">
        <v>91</v>
      </c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14"/>
      <c r="AH83" s="9"/>
      <c r="AI83" s="9"/>
      <c r="AJ83" s="9">
        <v>1</v>
      </c>
      <c r="AK83" s="9"/>
      <c r="AL83" s="9">
        <v>1</v>
      </c>
      <c r="AM83" s="9"/>
      <c r="AN83" s="9"/>
      <c r="AO83" s="9"/>
      <c r="AP83" s="9">
        <v>1</v>
      </c>
      <c r="AQ83" s="9"/>
      <c r="AR83" s="9"/>
      <c r="AS83" s="9"/>
      <c r="AT83" s="9"/>
      <c r="AU83" s="9"/>
      <c r="AV83" s="9"/>
      <c r="AW83" s="9">
        <v>1</v>
      </c>
      <c r="AX83" s="9"/>
      <c r="AY83" s="9"/>
      <c r="AZ83" s="9"/>
      <c r="BA83" s="9">
        <v>1</v>
      </c>
      <c r="BB83" s="9"/>
      <c r="BC83" s="9"/>
      <c r="BD83" s="9"/>
      <c r="BE83" s="9">
        <v>1</v>
      </c>
      <c r="BF83" s="9"/>
      <c r="BG83" s="9">
        <v>1</v>
      </c>
      <c r="BH83" s="9"/>
      <c r="BI83" s="35"/>
      <c r="BJ83" s="35">
        <v>1</v>
      </c>
      <c r="BK83" s="35"/>
      <c r="BL83" s="35"/>
      <c r="BM83" s="35"/>
      <c r="BN83" s="15"/>
      <c r="BO83" s="38"/>
      <c r="BP83" s="9"/>
      <c r="BQ83" s="9"/>
      <c r="BR83" s="9"/>
      <c r="BS83" s="9"/>
      <c r="BT83" s="9"/>
      <c r="BU83" s="9"/>
      <c r="BV83" s="9"/>
      <c r="BW83" s="9"/>
      <c r="BX83" s="35"/>
      <c r="BY83" s="35"/>
      <c r="BZ83" s="47">
        <f t="shared" si="3"/>
        <v>0</v>
      </c>
      <c r="CA83" s="47">
        <f t="shared" si="4"/>
        <v>8</v>
      </c>
      <c r="CB83" s="47">
        <f t="shared" si="5"/>
        <v>0</v>
      </c>
    </row>
    <row r="84" spans="1:80" ht="15.75" thickBot="1" x14ac:dyDescent="0.3">
      <c r="A84" s="105"/>
      <c r="B84" s="70" t="s">
        <v>261</v>
      </c>
      <c r="C84" s="3">
        <v>4</v>
      </c>
      <c r="D84" s="13" t="s">
        <v>92</v>
      </c>
      <c r="E84" s="14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14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35"/>
      <c r="BJ84" s="35"/>
      <c r="BK84" s="35"/>
      <c r="BL84" s="35"/>
      <c r="BM84" s="35"/>
      <c r="BN84" s="15"/>
      <c r="BO84" s="38"/>
      <c r="BP84" s="9"/>
      <c r="BQ84" s="9"/>
      <c r="BR84" s="9"/>
      <c r="BS84" s="9"/>
      <c r="BT84" s="9"/>
      <c r="BU84" s="9"/>
      <c r="BV84" s="9"/>
      <c r="BW84" s="9"/>
      <c r="BX84" s="35"/>
      <c r="BY84" s="35"/>
      <c r="BZ84" s="47">
        <f t="shared" si="3"/>
        <v>1</v>
      </c>
      <c r="CA84" s="47">
        <f t="shared" si="4"/>
        <v>0</v>
      </c>
      <c r="CB84" s="47">
        <f t="shared" si="5"/>
        <v>0</v>
      </c>
    </row>
    <row r="85" spans="1:80" ht="15.75" thickBot="1" x14ac:dyDescent="0.3">
      <c r="A85" s="105"/>
      <c r="B85" s="70" t="s">
        <v>261</v>
      </c>
      <c r="C85" s="3">
        <v>4</v>
      </c>
      <c r="D85" s="13" t="s">
        <v>314</v>
      </c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14"/>
      <c r="AH85" s="9"/>
      <c r="AI85" s="9"/>
      <c r="AJ85" s="9">
        <v>1</v>
      </c>
      <c r="AK85" s="9">
        <v>1</v>
      </c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>
        <v>1</v>
      </c>
      <c r="BD85" s="9"/>
      <c r="BE85" s="9">
        <v>1</v>
      </c>
      <c r="BF85" s="9"/>
      <c r="BG85" s="9"/>
      <c r="BH85" s="9"/>
      <c r="BI85" s="35"/>
      <c r="BJ85" s="35"/>
      <c r="BK85" s="35"/>
      <c r="BL85" s="35"/>
      <c r="BM85" s="35"/>
      <c r="BN85" s="15"/>
      <c r="BO85" s="38"/>
      <c r="BP85" s="9"/>
      <c r="BQ85" s="9"/>
      <c r="BR85" s="9"/>
      <c r="BS85" s="9"/>
      <c r="BT85" s="9"/>
      <c r="BU85" s="9">
        <v>1</v>
      </c>
      <c r="BV85" s="9"/>
      <c r="BW85" s="9"/>
      <c r="BX85" s="35"/>
      <c r="BY85" s="35"/>
      <c r="BZ85" s="47">
        <f t="shared" si="3"/>
        <v>0</v>
      </c>
      <c r="CA85" s="47">
        <f t="shared" si="4"/>
        <v>4</v>
      </c>
      <c r="CB85" s="47">
        <f t="shared" si="5"/>
        <v>1</v>
      </c>
    </row>
    <row r="86" spans="1:80" ht="15.75" thickBot="1" x14ac:dyDescent="0.3">
      <c r="A86" s="105"/>
      <c r="B86" s="70" t="s">
        <v>262</v>
      </c>
      <c r="C86" s="3">
        <v>4</v>
      </c>
      <c r="D86" s="13" t="s">
        <v>92</v>
      </c>
      <c r="E86" s="14"/>
      <c r="F86" s="9"/>
      <c r="G86" s="9"/>
      <c r="H86" s="9"/>
      <c r="I86" s="9"/>
      <c r="J86" s="9"/>
      <c r="K86" s="9"/>
      <c r="L86" s="9"/>
      <c r="M86" s="9"/>
      <c r="N86" s="9"/>
      <c r="O86" s="9">
        <v>1</v>
      </c>
      <c r="P86" s="35"/>
      <c r="Q86" s="35"/>
      <c r="R86" s="35">
        <v>1</v>
      </c>
      <c r="S86" s="35"/>
      <c r="T86" s="35"/>
      <c r="U86" s="35"/>
      <c r="V86" s="35">
        <v>1</v>
      </c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14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35"/>
      <c r="BJ86" s="35"/>
      <c r="BK86" s="35"/>
      <c r="BL86" s="35"/>
      <c r="BM86" s="35"/>
      <c r="BN86" s="15"/>
      <c r="BO86" s="38"/>
      <c r="BP86" s="9"/>
      <c r="BQ86" s="9"/>
      <c r="BR86" s="9"/>
      <c r="BS86" s="9"/>
      <c r="BT86" s="9"/>
      <c r="BU86" s="9"/>
      <c r="BV86" s="9"/>
      <c r="BW86" s="9"/>
      <c r="BX86" s="35"/>
      <c r="BY86" s="35"/>
      <c r="BZ86" s="47">
        <f t="shared" si="3"/>
        <v>3</v>
      </c>
      <c r="CA86" s="47">
        <f t="shared" si="4"/>
        <v>0</v>
      </c>
      <c r="CB86" s="47">
        <f t="shared" si="5"/>
        <v>0</v>
      </c>
    </row>
    <row r="87" spans="1:80" ht="15.75" thickBot="1" x14ac:dyDescent="0.3">
      <c r="A87" s="105"/>
      <c r="B87" s="70" t="s">
        <v>262</v>
      </c>
      <c r="C87" s="3">
        <v>4</v>
      </c>
      <c r="D87" s="27" t="s">
        <v>314</v>
      </c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14"/>
      <c r="AH87" s="9"/>
      <c r="AI87" s="9"/>
      <c r="AJ87" s="9"/>
      <c r="AK87" s="9">
        <v>1</v>
      </c>
      <c r="AL87" s="9"/>
      <c r="AM87" s="9"/>
      <c r="AN87" s="9">
        <v>1</v>
      </c>
      <c r="AO87" s="9"/>
      <c r="AP87" s="9"/>
      <c r="AQ87" s="9"/>
      <c r="AR87" s="9"/>
      <c r="AS87" s="9"/>
      <c r="AT87" s="9"/>
      <c r="AU87" s="9"/>
      <c r="AV87" s="9">
        <v>1</v>
      </c>
      <c r="AW87" s="9"/>
      <c r="AX87" s="9">
        <v>1</v>
      </c>
      <c r="AY87" s="9"/>
      <c r="AZ87" s="9"/>
      <c r="BA87" s="9"/>
      <c r="BB87" s="9"/>
      <c r="BC87" s="9">
        <v>1</v>
      </c>
      <c r="BD87" s="9"/>
      <c r="BE87" s="9">
        <v>1</v>
      </c>
      <c r="BF87" s="9"/>
      <c r="BG87" s="9"/>
      <c r="BH87" s="9"/>
      <c r="BI87" s="35"/>
      <c r="BJ87" s="35"/>
      <c r="BK87" s="35"/>
      <c r="BL87" s="35"/>
      <c r="BM87" s="35"/>
      <c r="BN87" s="15"/>
      <c r="BO87" s="38"/>
      <c r="BP87" s="9"/>
      <c r="BQ87" s="9"/>
      <c r="BR87" s="9"/>
      <c r="BS87" s="9">
        <v>1</v>
      </c>
      <c r="BT87" s="9"/>
      <c r="BU87" s="9">
        <v>1</v>
      </c>
      <c r="BV87" s="9"/>
      <c r="BW87" s="9"/>
      <c r="BX87" s="35"/>
      <c r="BY87" s="35"/>
      <c r="BZ87" s="47">
        <f t="shared" si="3"/>
        <v>0</v>
      </c>
      <c r="CA87" s="47">
        <f t="shared" si="4"/>
        <v>6</v>
      </c>
      <c r="CB87" s="47">
        <f t="shared" si="5"/>
        <v>2</v>
      </c>
    </row>
    <row r="88" spans="1:80" ht="15.75" thickBot="1" x14ac:dyDescent="0.3">
      <c r="A88" s="105"/>
      <c r="B88" s="70" t="s">
        <v>263</v>
      </c>
      <c r="C88" s="3">
        <v>4</v>
      </c>
      <c r="D88" s="27" t="s">
        <v>92</v>
      </c>
      <c r="E88" s="14"/>
      <c r="F88" s="9"/>
      <c r="G88" s="9"/>
      <c r="H88" s="9"/>
      <c r="I88" s="9"/>
      <c r="J88" s="9"/>
      <c r="K88" s="9"/>
      <c r="L88" s="9">
        <v>1</v>
      </c>
      <c r="M88" s="9"/>
      <c r="N88" s="9"/>
      <c r="O88" s="9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>
        <v>1</v>
      </c>
      <c r="AA88" s="35"/>
      <c r="AB88" s="35"/>
      <c r="AC88" s="35"/>
      <c r="AD88" s="35"/>
      <c r="AE88" s="35"/>
      <c r="AF88" s="35"/>
      <c r="AG88" s="14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35"/>
      <c r="BJ88" s="35"/>
      <c r="BK88" s="35"/>
      <c r="BL88" s="35"/>
      <c r="BM88" s="35"/>
      <c r="BN88" s="15"/>
      <c r="BO88" s="38"/>
      <c r="BP88" s="9"/>
      <c r="BQ88" s="9"/>
      <c r="BR88" s="9"/>
      <c r="BS88" s="9"/>
      <c r="BT88" s="9"/>
      <c r="BU88" s="9"/>
      <c r="BV88" s="9"/>
      <c r="BW88" s="9"/>
      <c r="BX88" s="35"/>
      <c r="BY88" s="35"/>
      <c r="BZ88" s="47">
        <f t="shared" si="3"/>
        <v>2</v>
      </c>
      <c r="CA88" s="47">
        <f t="shared" si="4"/>
        <v>0</v>
      </c>
      <c r="CB88" s="47">
        <f t="shared" si="5"/>
        <v>0</v>
      </c>
    </row>
    <row r="89" spans="1:80" ht="15.75" thickBot="1" x14ac:dyDescent="0.3">
      <c r="A89" s="105"/>
      <c r="B89" s="70" t="s">
        <v>263</v>
      </c>
      <c r="C89" s="3">
        <v>4</v>
      </c>
      <c r="D89" s="13" t="s">
        <v>314</v>
      </c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14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>
        <v>1</v>
      </c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>
        <v>1</v>
      </c>
      <c r="BE89" s="9"/>
      <c r="BF89" s="9"/>
      <c r="BG89" s="9"/>
      <c r="BH89" s="9"/>
      <c r="BI89" s="35"/>
      <c r="BJ89" s="35"/>
      <c r="BK89" s="35"/>
      <c r="BL89" s="35"/>
      <c r="BM89" s="35"/>
      <c r="BN89" s="15"/>
      <c r="BO89" s="38"/>
      <c r="BP89" s="9">
        <v>1</v>
      </c>
      <c r="BQ89" s="9"/>
      <c r="BR89" s="9"/>
      <c r="BS89" s="9"/>
      <c r="BT89" s="9"/>
      <c r="BU89" s="9">
        <v>1</v>
      </c>
      <c r="BV89" s="9"/>
      <c r="BW89" s="9">
        <v>1</v>
      </c>
      <c r="BX89" s="35"/>
      <c r="BY89" s="35">
        <v>1</v>
      </c>
      <c r="BZ89" s="47">
        <f t="shared" si="3"/>
        <v>0</v>
      </c>
      <c r="CA89" s="47">
        <f t="shared" si="4"/>
        <v>2</v>
      </c>
      <c r="CB89" s="47">
        <f t="shared" si="5"/>
        <v>4</v>
      </c>
    </row>
    <row r="90" spans="1:80" ht="15.75" thickBot="1" x14ac:dyDescent="0.3">
      <c r="A90" s="105"/>
      <c r="B90" s="70" t="s">
        <v>264</v>
      </c>
      <c r="C90" s="3">
        <v>4</v>
      </c>
      <c r="D90" s="13" t="s">
        <v>92</v>
      </c>
      <c r="E90" s="14"/>
      <c r="F90" s="9"/>
      <c r="G90" s="9"/>
      <c r="H90" s="9"/>
      <c r="I90" s="9"/>
      <c r="J90" s="9"/>
      <c r="K90" s="9"/>
      <c r="L90" s="9"/>
      <c r="M90" s="9"/>
      <c r="N90" s="9">
        <v>1</v>
      </c>
      <c r="O90" s="9"/>
      <c r="P90" s="35">
        <v>1</v>
      </c>
      <c r="Q90" s="35">
        <v>1</v>
      </c>
      <c r="R90" s="35"/>
      <c r="S90" s="35"/>
      <c r="T90" s="35"/>
      <c r="U90" s="35"/>
      <c r="V90" s="35"/>
      <c r="W90" s="35"/>
      <c r="X90" s="35"/>
      <c r="Y90" s="35"/>
      <c r="Z90" s="35">
        <v>1</v>
      </c>
      <c r="AA90" s="35"/>
      <c r="AB90" s="35"/>
      <c r="AC90" s="35"/>
      <c r="AD90" s="35"/>
      <c r="AE90" s="35">
        <v>1</v>
      </c>
      <c r="AF90" s="35"/>
      <c r="AG90" s="14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35"/>
      <c r="BJ90" s="35"/>
      <c r="BK90" s="35"/>
      <c r="BL90" s="35"/>
      <c r="BM90" s="35"/>
      <c r="BN90" s="15"/>
      <c r="BO90" s="38"/>
      <c r="BP90" s="9"/>
      <c r="BQ90" s="9"/>
      <c r="BR90" s="9"/>
      <c r="BS90" s="9"/>
      <c r="BT90" s="9"/>
      <c r="BU90" s="9"/>
      <c r="BV90" s="9"/>
      <c r="BW90" s="9"/>
      <c r="BX90" s="35"/>
      <c r="BY90" s="35"/>
      <c r="BZ90" s="47">
        <f t="shared" si="3"/>
        <v>5</v>
      </c>
      <c r="CA90" s="47">
        <f t="shared" si="4"/>
        <v>0</v>
      </c>
      <c r="CB90" s="47">
        <f t="shared" si="5"/>
        <v>0</v>
      </c>
    </row>
    <row r="91" spans="1:80" ht="15.75" thickBot="1" x14ac:dyDescent="0.3">
      <c r="A91" s="105"/>
      <c r="B91" s="70" t="s">
        <v>264</v>
      </c>
      <c r="C91" s="3">
        <v>4</v>
      </c>
      <c r="D91" s="13" t="s">
        <v>314</v>
      </c>
      <c r="E91" s="14"/>
      <c r="F91" s="9"/>
      <c r="G91" s="9"/>
      <c r="H91" s="9"/>
      <c r="I91" s="9"/>
      <c r="J91" s="9"/>
      <c r="K91" s="9"/>
      <c r="L91" s="9"/>
      <c r="M91" s="9"/>
      <c r="N91" s="9"/>
      <c r="O91" s="9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14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>
        <v>1</v>
      </c>
      <c r="BE91" s="9"/>
      <c r="BF91" s="9"/>
      <c r="BG91" s="9"/>
      <c r="BH91" s="9">
        <v>1</v>
      </c>
      <c r="BI91" s="35"/>
      <c r="BJ91" s="35"/>
      <c r="BK91" s="35"/>
      <c r="BL91" s="35"/>
      <c r="BM91" s="35"/>
      <c r="BN91" s="15"/>
      <c r="BO91" s="38">
        <v>1</v>
      </c>
      <c r="BP91" s="9"/>
      <c r="BQ91" s="9"/>
      <c r="BR91" s="9"/>
      <c r="BS91" s="9"/>
      <c r="BT91" s="9"/>
      <c r="BU91" s="9"/>
      <c r="BV91" s="9"/>
      <c r="BW91" s="9"/>
      <c r="BX91" s="35"/>
      <c r="BY91" s="35"/>
      <c r="BZ91" s="47">
        <f t="shared" si="3"/>
        <v>0</v>
      </c>
      <c r="CA91" s="47">
        <f t="shared" si="4"/>
        <v>2</v>
      </c>
      <c r="CB91" s="47">
        <f t="shared" si="5"/>
        <v>1</v>
      </c>
    </row>
    <row r="92" spans="1:80" ht="15.75" thickBot="1" x14ac:dyDescent="0.3">
      <c r="A92" s="105"/>
      <c r="B92" s="70" t="s">
        <v>265</v>
      </c>
      <c r="C92" s="3">
        <v>4</v>
      </c>
      <c r="D92" s="13" t="s">
        <v>92</v>
      </c>
      <c r="E92" s="14"/>
      <c r="F92" s="9"/>
      <c r="G92" s="9"/>
      <c r="H92" s="9"/>
      <c r="I92" s="9">
        <v>1</v>
      </c>
      <c r="J92" s="9"/>
      <c r="K92" s="9">
        <v>1</v>
      </c>
      <c r="L92" s="9"/>
      <c r="M92" s="9"/>
      <c r="N92" s="9"/>
      <c r="O92" s="9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14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35"/>
      <c r="BJ92" s="35"/>
      <c r="BK92" s="35"/>
      <c r="BL92" s="35"/>
      <c r="BM92" s="35"/>
      <c r="BN92" s="15"/>
      <c r="BO92" s="38"/>
      <c r="BP92" s="9"/>
      <c r="BQ92" s="9"/>
      <c r="BR92" s="9"/>
      <c r="BS92" s="9"/>
      <c r="BT92" s="9"/>
      <c r="BU92" s="9"/>
      <c r="BV92" s="9"/>
      <c r="BW92" s="9"/>
      <c r="BX92" s="35"/>
      <c r="BY92" s="35"/>
      <c r="BZ92" s="47">
        <f t="shared" si="3"/>
        <v>2</v>
      </c>
      <c r="CA92" s="47">
        <f t="shared" si="4"/>
        <v>0</v>
      </c>
      <c r="CB92" s="47">
        <f t="shared" si="5"/>
        <v>0</v>
      </c>
    </row>
    <row r="93" spans="1:80" ht="15.75" thickBot="1" x14ac:dyDescent="0.3">
      <c r="A93" s="105"/>
      <c r="B93" s="70" t="s">
        <v>265</v>
      </c>
      <c r="C93" s="3">
        <v>4</v>
      </c>
      <c r="D93" s="27" t="s">
        <v>314</v>
      </c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14"/>
      <c r="AH93" s="9"/>
      <c r="AI93" s="9"/>
      <c r="AJ93" s="9">
        <v>1</v>
      </c>
      <c r="AK93" s="9">
        <v>1</v>
      </c>
      <c r="AL93" s="9">
        <v>1</v>
      </c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35"/>
      <c r="BJ93" s="35"/>
      <c r="BK93" s="35"/>
      <c r="BL93" s="35"/>
      <c r="BM93" s="35"/>
      <c r="BN93" s="15"/>
      <c r="BO93" s="38">
        <v>1</v>
      </c>
      <c r="BP93" s="9"/>
      <c r="BQ93" s="9"/>
      <c r="BR93" s="9"/>
      <c r="BS93" s="9"/>
      <c r="BT93" s="9"/>
      <c r="BU93" s="9"/>
      <c r="BV93" s="9"/>
      <c r="BW93" s="9">
        <v>1</v>
      </c>
      <c r="BX93" s="35"/>
      <c r="BY93" s="35"/>
      <c r="BZ93" s="47">
        <f t="shared" si="3"/>
        <v>0</v>
      </c>
      <c r="CA93" s="47">
        <f t="shared" si="4"/>
        <v>3</v>
      </c>
      <c r="CB93" s="47">
        <f t="shared" si="5"/>
        <v>2</v>
      </c>
    </row>
    <row r="94" spans="1:80" ht="15.75" thickBot="1" x14ac:dyDescent="0.3">
      <c r="A94" s="105"/>
      <c r="B94" s="70" t="s">
        <v>266</v>
      </c>
      <c r="C94" s="3">
        <v>4</v>
      </c>
      <c r="D94" s="13" t="s">
        <v>92</v>
      </c>
      <c r="E94" s="14"/>
      <c r="F94" s="9"/>
      <c r="G94" s="9"/>
      <c r="H94" s="9"/>
      <c r="I94" s="9"/>
      <c r="J94" s="9"/>
      <c r="K94" s="9"/>
      <c r="L94" s="9"/>
      <c r="M94" s="9"/>
      <c r="N94" s="9"/>
      <c r="O94" s="9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14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35"/>
      <c r="BJ94" s="35"/>
      <c r="BK94" s="35"/>
      <c r="BL94" s="35"/>
      <c r="BM94" s="35"/>
      <c r="BN94" s="15"/>
      <c r="BO94" s="38"/>
      <c r="BP94" s="9"/>
      <c r="BQ94" s="9"/>
      <c r="BR94" s="9"/>
      <c r="BS94" s="9"/>
      <c r="BT94" s="9"/>
      <c r="BU94" s="9"/>
      <c r="BV94" s="9"/>
      <c r="BW94" s="9"/>
      <c r="BX94" s="35"/>
      <c r="BY94" s="35"/>
      <c r="BZ94" s="47">
        <f t="shared" si="3"/>
        <v>0</v>
      </c>
      <c r="CA94" s="47">
        <f t="shared" si="4"/>
        <v>0</v>
      </c>
      <c r="CB94" s="47">
        <f t="shared" si="5"/>
        <v>0</v>
      </c>
    </row>
    <row r="95" spans="1:80" ht="15.75" thickBot="1" x14ac:dyDescent="0.3">
      <c r="A95" s="105"/>
      <c r="B95" s="70" t="s">
        <v>266</v>
      </c>
      <c r="C95" s="3">
        <v>4</v>
      </c>
      <c r="D95" s="13" t="s">
        <v>314</v>
      </c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14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>
        <v>1</v>
      </c>
      <c r="BA95" s="9"/>
      <c r="BB95" s="9"/>
      <c r="BC95" s="9"/>
      <c r="BD95" s="9"/>
      <c r="BE95" s="9"/>
      <c r="BF95" s="9"/>
      <c r="BG95" s="9"/>
      <c r="BH95" s="9"/>
      <c r="BI95" s="35"/>
      <c r="BJ95" s="35"/>
      <c r="BK95" s="35"/>
      <c r="BL95" s="35">
        <v>1</v>
      </c>
      <c r="BM95" s="35"/>
      <c r="BN95" s="15">
        <v>1</v>
      </c>
      <c r="BO95" s="38">
        <v>1</v>
      </c>
      <c r="BP95" s="9"/>
      <c r="BQ95" s="9"/>
      <c r="BR95" s="9">
        <v>1</v>
      </c>
      <c r="BS95" s="9"/>
      <c r="BT95" s="9"/>
      <c r="BU95" s="9"/>
      <c r="BV95" s="9"/>
      <c r="BW95" s="9"/>
      <c r="BX95" s="35"/>
      <c r="BY95" s="35"/>
      <c r="BZ95" s="47">
        <f t="shared" si="3"/>
        <v>0</v>
      </c>
      <c r="CA95" s="47">
        <f t="shared" si="4"/>
        <v>3</v>
      </c>
      <c r="CB95" s="47">
        <f t="shared" si="5"/>
        <v>2</v>
      </c>
    </row>
    <row r="96" spans="1:80" ht="15.75" thickBot="1" x14ac:dyDescent="0.3">
      <c r="A96" s="23"/>
      <c r="B96" s="29" t="s">
        <v>1</v>
      </c>
      <c r="C96" s="30" t="s">
        <v>2</v>
      </c>
      <c r="D96" s="31" t="s">
        <v>3</v>
      </c>
      <c r="E96" s="24" t="s">
        <v>4</v>
      </c>
      <c r="F96" s="25" t="s">
        <v>5</v>
      </c>
      <c r="G96" s="24" t="s">
        <v>6</v>
      </c>
      <c r="H96" s="25" t="s">
        <v>7</v>
      </c>
      <c r="I96" s="24" t="s">
        <v>8</v>
      </c>
      <c r="J96" s="25" t="s">
        <v>9</v>
      </c>
      <c r="K96" s="24" t="s">
        <v>10</v>
      </c>
      <c r="L96" s="25" t="s">
        <v>11</v>
      </c>
      <c r="M96" s="24" t="s">
        <v>12</v>
      </c>
      <c r="N96" s="25" t="s">
        <v>13</v>
      </c>
      <c r="O96" s="24" t="s">
        <v>14</v>
      </c>
      <c r="P96" s="25" t="s">
        <v>15</v>
      </c>
      <c r="Q96" s="24" t="s">
        <v>185</v>
      </c>
      <c r="R96" s="25" t="s">
        <v>186</v>
      </c>
      <c r="S96" s="24" t="s">
        <v>187</v>
      </c>
      <c r="T96" s="25" t="s">
        <v>188</v>
      </c>
      <c r="U96" s="24" t="s">
        <v>189</v>
      </c>
      <c r="V96" s="25" t="s">
        <v>190</v>
      </c>
      <c r="W96" s="24" t="s">
        <v>191</v>
      </c>
      <c r="X96" s="25" t="s">
        <v>192</v>
      </c>
      <c r="Y96" s="24" t="s">
        <v>193</v>
      </c>
      <c r="Z96" s="25" t="s">
        <v>194</v>
      </c>
      <c r="AA96" s="24" t="s">
        <v>195</v>
      </c>
      <c r="AB96" s="25" t="s">
        <v>196</v>
      </c>
      <c r="AC96" s="24" t="s">
        <v>197</v>
      </c>
      <c r="AD96" s="25" t="s">
        <v>198</v>
      </c>
      <c r="AE96" s="24" t="s">
        <v>199</v>
      </c>
      <c r="AF96" s="25" t="s">
        <v>200</v>
      </c>
      <c r="AG96" s="24" t="s">
        <v>49</v>
      </c>
      <c r="AH96" s="25" t="s">
        <v>50</v>
      </c>
      <c r="AI96" s="25" t="s">
        <v>51</v>
      </c>
      <c r="AJ96" s="25" t="s">
        <v>52</v>
      </c>
      <c r="AK96" s="25" t="s">
        <v>53</v>
      </c>
      <c r="AL96" s="25" t="s">
        <v>54</v>
      </c>
      <c r="AM96" s="25" t="s">
        <v>55</v>
      </c>
      <c r="AN96" s="25" t="s">
        <v>56</v>
      </c>
      <c r="AO96" s="25" t="s">
        <v>57</v>
      </c>
      <c r="AP96" s="25" t="s">
        <v>58</v>
      </c>
      <c r="AQ96" s="25" t="s">
        <v>59</v>
      </c>
      <c r="AR96" s="25" t="s">
        <v>60</v>
      </c>
      <c r="AS96" s="25" t="s">
        <v>61</v>
      </c>
      <c r="AT96" s="25" t="s">
        <v>62</v>
      </c>
      <c r="AU96" s="25" t="s">
        <v>80</v>
      </c>
      <c r="AV96" s="25" t="s">
        <v>201</v>
      </c>
      <c r="AW96" s="25" t="s">
        <v>203</v>
      </c>
      <c r="AX96" s="25" t="s">
        <v>204</v>
      </c>
      <c r="AY96" s="25" t="s">
        <v>205</v>
      </c>
      <c r="AZ96" s="25" t="s">
        <v>206</v>
      </c>
      <c r="BA96" s="25" t="s">
        <v>207</v>
      </c>
      <c r="BB96" s="25" t="s">
        <v>208</v>
      </c>
      <c r="BC96" s="25" t="s">
        <v>209</v>
      </c>
      <c r="BD96" s="25" t="s">
        <v>210</v>
      </c>
      <c r="BE96" s="25" t="s">
        <v>211</v>
      </c>
      <c r="BF96" s="25" t="s">
        <v>212</v>
      </c>
      <c r="BG96" s="25" t="s">
        <v>213</v>
      </c>
      <c r="BH96" s="25" t="s">
        <v>214</v>
      </c>
      <c r="BI96" s="25" t="s">
        <v>215</v>
      </c>
      <c r="BJ96" s="25" t="s">
        <v>216</v>
      </c>
      <c r="BK96" s="25" t="s">
        <v>218</v>
      </c>
      <c r="BL96" s="25" t="s">
        <v>220</v>
      </c>
      <c r="BM96" s="25" t="s">
        <v>221</v>
      </c>
      <c r="BN96" s="25" t="s">
        <v>222</v>
      </c>
      <c r="BO96" s="43" t="s">
        <v>64</v>
      </c>
      <c r="BP96" s="25" t="s">
        <v>65</v>
      </c>
      <c r="BQ96" s="25" t="s">
        <v>66</v>
      </c>
      <c r="BR96" s="25" t="s">
        <v>67</v>
      </c>
      <c r="BS96" s="25" t="s">
        <v>68</v>
      </c>
      <c r="BT96" s="25" t="s">
        <v>69</v>
      </c>
      <c r="BU96" s="25" t="s">
        <v>71</v>
      </c>
      <c r="BV96" s="25" t="s">
        <v>223</v>
      </c>
      <c r="BW96" s="25" t="s">
        <v>224</v>
      </c>
      <c r="BX96" s="25" t="s">
        <v>225</v>
      </c>
      <c r="BY96" s="25" t="s">
        <v>316</v>
      </c>
      <c r="BZ96" s="48" t="s">
        <v>0</v>
      </c>
      <c r="CA96" s="48" t="s">
        <v>81</v>
      </c>
      <c r="CB96" s="48" t="s">
        <v>82</v>
      </c>
    </row>
    <row r="97" spans="1:80" ht="15.75" thickBot="1" x14ac:dyDescent="0.3">
      <c r="A97" s="109" t="s">
        <v>377</v>
      </c>
      <c r="B97" s="70" t="s">
        <v>269</v>
      </c>
      <c r="C97" s="32">
        <v>5</v>
      </c>
      <c r="D97" s="27" t="s">
        <v>92</v>
      </c>
      <c r="E97" s="16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34"/>
      <c r="Q97" s="34"/>
      <c r="R97" s="34"/>
      <c r="S97" s="34">
        <v>1</v>
      </c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20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36"/>
      <c r="BJ97" s="36"/>
      <c r="BK97" s="36"/>
      <c r="BL97" s="36"/>
      <c r="BM97" s="36"/>
      <c r="BN97" s="22"/>
      <c r="BO97" s="37"/>
      <c r="BP97" s="10"/>
      <c r="BQ97" s="10"/>
      <c r="BR97" s="10"/>
      <c r="BS97" s="10"/>
      <c r="BT97" s="10"/>
      <c r="BU97" s="10"/>
      <c r="BV97" s="10"/>
      <c r="BW97" s="10"/>
      <c r="BX97" s="34"/>
      <c r="BY97" s="34"/>
      <c r="BZ97" s="47">
        <f t="shared" ref="BZ97:BZ116" si="6">COUNTIF(E97:AF97,1)</f>
        <v>1</v>
      </c>
      <c r="CA97" s="47">
        <f t="shared" ref="CA97:CA116" si="7">COUNTIF(AG97:BN97,1)</f>
        <v>0</v>
      </c>
      <c r="CB97" s="47">
        <f t="shared" ref="CB97:CB116" si="8">COUNTIF(BO97:BY97,1)</f>
        <v>0</v>
      </c>
    </row>
    <row r="98" spans="1:80" ht="15.75" thickBot="1" x14ac:dyDescent="0.3">
      <c r="A98" s="110"/>
      <c r="B98" s="70" t="s">
        <v>269</v>
      </c>
      <c r="C98" s="32">
        <v>5</v>
      </c>
      <c r="D98" s="27" t="s">
        <v>314</v>
      </c>
      <c r="E98" s="16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16"/>
      <c r="AH98" s="10">
        <v>1</v>
      </c>
      <c r="AI98" s="10">
        <v>1</v>
      </c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>
        <v>1</v>
      </c>
      <c r="BA98" s="10"/>
      <c r="BB98" s="10"/>
      <c r="BC98" s="10"/>
      <c r="BD98" s="10"/>
      <c r="BE98" s="10"/>
      <c r="BF98" s="10"/>
      <c r="BG98" s="10"/>
      <c r="BH98" s="10"/>
      <c r="BI98" s="34"/>
      <c r="BJ98" s="34"/>
      <c r="BK98" s="34"/>
      <c r="BL98" s="34"/>
      <c r="BM98" s="34"/>
      <c r="BN98" s="17"/>
      <c r="BO98" s="37"/>
      <c r="BP98" s="10"/>
      <c r="BQ98" s="10"/>
      <c r="BR98" s="10"/>
      <c r="BS98" s="10"/>
      <c r="BT98" s="10"/>
      <c r="BU98" s="10"/>
      <c r="BV98" s="10"/>
      <c r="BW98" s="10"/>
      <c r="BX98" s="34"/>
      <c r="BY98" s="34"/>
      <c r="BZ98" s="47">
        <f t="shared" si="6"/>
        <v>0</v>
      </c>
      <c r="CA98" s="47">
        <f t="shared" si="7"/>
        <v>3</v>
      </c>
      <c r="CB98" s="47">
        <f t="shared" si="8"/>
        <v>0</v>
      </c>
    </row>
    <row r="99" spans="1:80" ht="15.75" thickBot="1" x14ac:dyDescent="0.3">
      <c r="A99" s="110"/>
      <c r="B99" s="70" t="s">
        <v>270</v>
      </c>
      <c r="C99" s="26">
        <v>6</v>
      </c>
      <c r="D99" s="27" t="s">
        <v>92</v>
      </c>
      <c r="E99" s="14"/>
      <c r="F99" s="9"/>
      <c r="G99" s="9"/>
      <c r="H99" s="9"/>
      <c r="I99" s="9"/>
      <c r="J99" s="9"/>
      <c r="K99" s="9"/>
      <c r="L99" s="9"/>
      <c r="M99" s="9"/>
      <c r="N99" s="9">
        <v>1</v>
      </c>
      <c r="O99" s="9"/>
      <c r="P99" s="35">
        <v>1</v>
      </c>
      <c r="Q99" s="35"/>
      <c r="R99" s="35"/>
      <c r="S99" s="35"/>
      <c r="T99" s="35"/>
      <c r="U99" s="35"/>
      <c r="V99" s="35"/>
      <c r="W99" s="35">
        <v>1</v>
      </c>
      <c r="X99" s="35"/>
      <c r="Y99" s="35"/>
      <c r="Z99" s="35"/>
      <c r="AA99" s="35"/>
      <c r="AB99" s="35"/>
      <c r="AC99" s="35"/>
      <c r="AD99" s="35"/>
      <c r="AE99" s="35"/>
      <c r="AF99" s="35"/>
      <c r="AG99" s="14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35"/>
      <c r="BJ99" s="35"/>
      <c r="BK99" s="35"/>
      <c r="BL99" s="35"/>
      <c r="BM99" s="35"/>
      <c r="BN99" s="15"/>
      <c r="BO99" s="38"/>
      <c r="BP99" s="9"/>
      <c r="BQ99" s="9"/>
      <c r="BR99" s="9"/>
      <c r="BS99" s="9"/>
      <c r="BT99" s="9"/>
      <c r="BU99" s="9"/>
      <c r="BV99" s="9"/>
      <c r="BW99" s="9"/>
      <c r="BX99" s="35"/>
      <c r="BY99" s="35"/>
      <c r="BZ99" s="47">
        <f t="shared" si="6"/>
        <v>3</v>
      </c>
      <c r="CA99" s="47">
        <f t="shared" si="7"/>
        <v>0</v>
      </c>
      <c r="CB99" s="47">
        <f t="shared" si="8"/>
        <v>0</v>
      </c>
    </row>
    <row r="100" spans="1:80" ht="15.75" thickBot="1" x14ac:dyDescent="0.3">
      <c r="A100" s="110"/>
      <c r="B100" s="70" t="s">
        <v>270</v>
      </c>
      <c r="C100" s="26">
        <v>6</v>
      </c>
      <c r="D100" s="27" t="s">
        <v>314</v>
      </c>
      <c r="E100" s="1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14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>
        <v>1</v>
      </c>
      <c r="BE100" s="9"/>
      <c r="BF100" s="9"/>
      <c r="BG100" s="9">
        <v>1</v>
      </c>
      <c r="BH100" s="9"/>
      <c r="BI100" s="35"/>
      <c r="BJ100" s="35"/>
      <c r="BK100" s="35"/>
      <c r="BL100" s="35"/>
      <c r="BM100" s="35"/>
      <c r="BN100" s="15"/>
      <c r="BO100" s="38"/>
      <c r="BP100" s="9"/>
      <c r="BQ100" s="9"/>
      <c r="BR100" s="9">
        <v>1</v>
      </c>
      <c r="BS100" s="9"/>
      <c r="BT100" s="9"/>
      <c r="BU100" s="9"/>
      <c r="BV100" s="9">
        <v>1</v>
      </c>
      <c r="BW100" s="9"/>
      <c r="BX100" s="35"/>
      <c r="BY100" s="35"/>
      <c r="BZ100" s="47">
        <f t="shared" si="6"/>
        <v>0</v>
      </c>
      <c r="CA100" s="47">
        <f t="shared" si="7"/>
        <v>2</v>
      </c>
      <c r="CB100" s="47">
        <f t="shared" si="8"/>
        <v>2</v>
      </c>
    </row>
    <row r="101" spans="1:80" ht="15.75" thickBot="1" x14ac:dyDescent="0.3">
      <c r="A101" s="110"/>
      <c r="B101" s="70" t="s">
        <v>271</v>
      </c>
      <c r="C101" s="26">
        <v>5</v>
      </c>
      <c r="D101" s="27" t="s">
        <v>92</v>
      </c>
      <c r="E101" s="14">
        <v>1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35"/>
      <c r="Q101" s="35"/>
      <c r="R101" s="35"/>
      <c r="S101" s="35"/>
      <c r="T101" s="35"/>
      <c r="U101" s="35">
        <v>1</v>
      </c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14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35"/>
      <c r="BJ101" s="35"/>
      <c r="BK101" s="35"/>
      <c r="BL101" s="35"/>
      <c r="BM101" s="35"/>
      <c r="BN101" s="15"/>
      <c r="BO101" s="38"/>
      <c r="BP101" s="9"/>
      <c r="BQ101" s="9"/>
      <c r="BR101" s="9"/>
      <c r="BS101" s="9"/>
      <c r="BT101" s="9"/>
      <c r="BU101" s="9"/>
      <c r="BV101" s="9"/>
      <c r="BW101" s="9"/>
      <c r="BX101" s="35"/>
      <c r="BY101" s="35"/>
      <c r="BZ101" s="47">
        <f t="shared" si="6"/>
        <v>2</v>
      </c>
      <c r="CA101" s="47">
        <f t="shared" si="7"/>
        <v>0</v>
      </c>
      <c r="CB101" s="47">
        <f t="shared" si="8"/>
        <v>0</v>
      </c>
    </row>
    <row r="102" spans="1:80" ht="15.75" thickBot="1" x14ac:dyDescent="0.3">
      <c r="A102" s="110"/>
      <c r="B102" s="70" t="s">
        <v>271</v>
      </c>
      <c r="C102" s="26">
        <v>5</v>
      </c>
      <c r="D102" s="27" t="s">
        <v>314</v>
      </c>
      <c r="E102" s="1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14"/>
      <c r="AH102" s="9"/>
      <c r="AI102" s="9"/>
      <c r="AJ102" s="9"/>
      <c r="AK102" s="9"/>
      <c r="AL102" s="9"/>
      <c r="AM102" s="9"/>
      <c r="AN102" s="9">
        <v>1</v>
      </c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>
        <v>1</v>
      </c>
      <c r="BA102" s="9"/>
      <c r="BB102" s="9"/>
      <c r="BC102" s="9"/>
      <c r="BD102" s="9"/>
      <c r="BE102" s="9"/>
      <c r="BF102" s="9"/>
      <c r="BG102" s="9"/>
      <c r="BH102" s="9"/>
      <c r="BI102" s="35"/>
      <c r="BJ102" s="35"/>
      <c r="BK102" s="35"/>
      <c r="BL102" s="35">
        <v>1</v>
      </c>
      <c r="BM102" s="35"/>
      <c r="BN102" s="15"/>
      <c r="BO102" s="38"/>
      <c r="BP102" s="9"/>
      <c r="BQ102" s="9"/>
      <c r="BR102" s="9">
        <v>1</v>
      </c>
      <c r="BS102" s="9"/>
      <c r="BT102" s="9"/>
      <c r="BU102" s="9"/>
      <c r="BV102" s="9"/>
      <c r="BW102" s="9"/>
      <c r="BX102" s="35">
        <v>1</v>
      </c>
      <c r="BY102" s="35"/>
      <c r="BZ102" s="47">
        <f t="shared" si="6"/>
        <v>0</v>
      </c>
      <c r="CA102" s="47">
        <f t="shared" si="7"/>
        <v>3</v>
      </c>
      <c r="CB102" s="47">
        <f t="shared" si="8"/>
        <v>2</v>
      </c>
    </row>
    <row r="103" spans="1:80" ht="15.75" thickBot="1" x14ac:dyDescent="0.3">
      <c r="A103" s="110"/>
      <c r="B103" s="70" t="s">
        <v>272</v>
      </c>
      <c r="C103" s="26">
        <v>5</v>
      </c>
      <c r="D103" s="27" t="s">
        <v>92</v>
      </c>
      <c r="E103" s="14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35"/>
      <c r="Q103" s="35">
        <v>1</v>
      </c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14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35"/>
      <c r="BJ103" s="35"/>
      <c r="BK103" s="35"/>
      <c r="BL103" s="35"/>
      <c r="BM103" s="35"/>
      <c r="BN103" s="15"/>
      <c r="BO103" s="38"/>
      <c r="BP103" s="9"/>
      <c r="BQ103" s="9"/>
      <c r="BR103" s="9"/>
      <c r="BS103" s="9"/>
      <c r="BT103" s="9"/>
      <c r="BU103" s="9"/>
      <c r="BV103" s="9"/>
      <c r="BW103" s="9"/>
      <c r="BX103" s="35"/>
      <c r="BY103" s="35"/>
      <c r="BZ103" s="47">
        <f t="shared" si="6"/>
        <v>1</v>
      </c>
      <c r="CA103" s="47">
        <f t="shared" si="7"/>
        <v>0</v>
      </c>
      <c r="CB103" s="47">
        <f t="shared" si="8"/>
        <v>0</v>
      </c>
    </row>
    <row r="104" spans="1:80" ht="15.75" thickBot="1" x14ac:dyDescent="0.3">
      <c r="A104" s="110"/>
      <c r="B104" s="70" t="s">
        <v>272</v>
      </c>
      <c r="C104" s="26">
        <v>5</v>
      </c>
      <c r="D104" s="27" t="s">
        <v>314</v>
      </c>
      <c r="E104" s="1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14"/>
      <c r="AH104" s="9"/>
      <c r="AI104" s="9"/>
      <c r="AJ104" s="9"/>
      <c r="AK104" s="9"/>
      <c r="AL104" s="9"/>
      <c r="AM104" s="9"/>
      <c r="AN104" s="9">
        <v>1</v>
      </c>
      <c r="AO104" s="9"/>
      <c r="AP104" s="9"/>
      <c r="AQ104" s="9"/>
      <c r="AR104" s="9"/>
      <c r="AS104" s="9"/>
      <c r="AT104" s="9">
        <v>1</v>
      </c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>
        <v>1</v>
      </c>
      <c r="BI104" s="35"/>
      <c r="BJ104" s="35"/>
      <c r="BK104" s="35"/>
      <c r="BL104" s="35"/>
      <c r="BM104" s="35"/>
      <c r="BN104" s="15"/>
      <c r="BO104" s="38"/>
      <c r="BP104" s="9"/>
      <c r="BQ104" s="9"/>
      <c r="BR104" s="9"/>
      <c r="BS104" s="9"/>
      <c r="BT104" s="9"/>
      <c r="BU104" s="9">
        <v>1</v>
      </c>
      <c r="BV104" s="9"/>
      <c r="BW104" s="9"/>
      <c r="BX104" s="35"/>
      <c r="BY104" s="35"/>
      <c r="BZ104" s="47">
        <f t="shared" si="6"/>
        <v>0</v>
      </c>
      <c r="CA104" s="47">
        <f t="shared" si="7"/>
        <v>3</v>
      </c>
      <c r="CB104" s="47">
        <f t="shared" si="8"/>
        <v>1</v>
      </c>
    </row>
    <row r="105" spans="1:80" ht="15.75" thickBot="1" x14ac:dyDescent="0.3">
      <c r="A105" s="110"/>
      <c r="B105" s="70" t="s">
        <v>273</v>
      </c>
      <c r="C105" s="26">
        <v>5</v>
      </c>
      <c r="D105" s="27" t="s">
        <v>92</v>
      </c>
      <c r="E105" s="14"/>
      <c r="F105" s="9"/>
      <c r="G105" s="9"/>
      <c r="H105" s="9"/>
      <c r="I105" s="9"/>
      <c r="J105" s="9"/>
      <c r="K105" s="9"/>
      <c r="L105" s="9"/>
      <c r="M105" s="9">
        <v>1</v>
      </c>
      <c r="N105" s="9"/>
      <c r="O105" s="9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>
        <v>1</v>
      </c>
      <c r="AA105" s="35">
        <v>1</v>
      </c>
      <c r="AB105" s="35"/>
      <c r="AC105" s="35"/>
      <c r="AD105" s="35"/>
      <c r="AE105" s="35"/>
      <c r="AF105" s="35"/>
      <c r="AG105" s="14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35"/>
      <c r="BJ105" s="35"/>
      <c r="BK105" s="35"/>
      <c r="BL105" s="35"/>
      <c r="BM105" s="35"/>
      <c r="BN105" s="15"/>
      <c r="BO105" s="38"/>
      <c r="BP105" s="9"/>
      <c r="BQ105" s="9"/>
      <c r="BR105" s="9"/>
      <c r="BS105" s="9"/>
      <c r="BT105" s="9"/>
      <c r="BU105" s="9"/>
      <c r="BV105" s="9"/>
      <c r="BW105" s="9"/>
      <c r="BX105" s="35"/>
      <c r="BY105" s="35"/>
      <c r="BZ105" s="47">
        <f t="shared" si="6"/>
        <v>3</v>
      </c>
      <c r="CA105" s="47">
        <f t="shared" si="7"/>
        <v>0</v>
      </c>
      <c r="CB105" s="47">
        <f t="shared" si="8"/>
        <v>0</v>
      </c>
    </row>
    <row r="106" spans="1:80" ht="15.75" thickBot="1" x14ac:dyDescent="0.3">
      <c r="A106" s="110"/>
      <c r="B106" s="70" t="s">
        <v>273</v>
      </c>
      <c r="C106" s="26">
        <v>5</v>
      </c>
      <c r="D106" s="27" t="s">
        <v>314</v>
      </c>
      <c r="E106" s="1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14"/>
      <c r="AH106" s="9"/>
      <c r="AI106" s="9"/>
      <c r="AJ106" s="9"/>
      <c r="AK106" s="9"/>
      <c r="AL106" s="9">
        <v>1</v>
      </c>
      <c r="AM106" s="9"/>
      <c r="AN106" s="9"/>
      <c r="AO106" s="9"/>
      <c r="AP106" s="9"/>
      <c r="AQ106" s="9"/>
      <c r="AR106" s="9"/>
      <c r="AS106" s="9">
        <v>1</v>
      </c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35"/>
      <c r="BJ106" s="35"/>
      <c r="BK106" s="35"/>
      <c r="BL106" s="35"/>
      <c r="BM106" s="35"/>
      <c r="BN106" s="15"/>
      <c r="BO106" s="38"/>
      <c r="BP106" s="9"/>
      <c r="BQ106" s="9"/>
      <c r="BR106" s="9"/>
      <c r="BS106" s="9"/>
      <c r="BT106" s="9"/>
      <c r="BU106" s="9"/>
      <c r="BV106" s="9"/>
      <c r="BW106" s="9">
        <v>1</v>
      </c>
      <c r="BX106" s="35"/>
      <c r="BY106" s="35"/>
      <c r="BZ106" s="47">
        <f t="shared" si="6"/>
        <v>0</v>
      </c>
      <c r="CA106" s="47">
        <f t="shared" si="7"/>
        <v>2</v>
      </c>
      <c r="CB106" s="47">
        <f t="shared" si="8"/>
        <v>1</v>
      </c>
    </row>
    <row r="107" spans="1:80" ht="15.75" thickBot="1" x14ac:dyDescent="0.3">
      <c r="A107" s="110"/>
      <c r="B107" s="70" t="s">
        <v>274</v>
      </c>
      <c r="C107" s="26">
        <v>5</v>
      </c>
      <c r="D107" s="27" t="s">
        <v>92</v>
      </c>
      <c r="E107" s="14"/>
      <c r="F107" s="9"/>
      <c r="G107" s="9"/>
      <c r="H107" s="9"/>
      <c r="I107" s="9"/>
      <c r="J107" s="9">
        <v>1</v>
      </c>
      <c r="K107" s="9"/>
      <c r="L107" s="9"/>
      <c r="M107" s="9">
        <v>1</v>
      </c>
      <c r="N107" s="9"/>
      <c r="O107" s="9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14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35"/>
      <c r="BJ107" s="35"/>
      <c r="BK107" s="35"/>
      <c r="BL107" s="35"/>
      <c r="BM107" s="35"/>
      <c r="BN107" s="15"/>
      <c r="BO107" s="38"/>
      <c r="BP107" s="9"/>
      <c r="BQ107" s="9"/>
      <c r="BR107" s="9"/>
      <c r="BS107" s="9"/>
      <c r="BT107" s="9"/>
      <c r="BU107" s="9"/>
      <c r="BV107" s="9"/>
      <c r="BW107" s="9"/>
      <c r="BX107" s="35"/>
      <c r="BY107" s="35"/>
      <c r="BZ107" s="47">
        <f t="shared" si="6"/>
        <v>2</v>
      </c>
      <c r="CA107" s="47">
        <f t="shared" si="7"/>
        <v>0</v>
      </c>
      <c r="CB107" s="47">
        <f t="shared" si="8"/>
        <v>0</v>
      </c>
    </row>
    <row r="108" spans="1:80" ht="15.75" thickBot="1" x14ac:dyDescent="0.3">
      <c r="A108" s="110"/>
      <c r="B108" s="70" t="s">
        <v>274</v>
      </c>
      <c r="C108" s="26">
        <v>5</v>
      </c>
      <c r="D108" s="27" t="s">
        <v>314</v>
      </c>
      <c r="E108" s="1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14"/>
      <c r="AH108" s="9"/>
      <c r="AI108" s="9"/>
      <c r="AJ108" s="9">
        <v>1</v>
      </c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>
        <v>1</v>
      </c>
      <c r="AY108" s="9"/>
      <c r="AZ108" s="9"/>
      <c r="BA108" s="9"/>
      <c r="BB108" s="9"/>
      <c r="BC108" s="9">
        <v>1</v>
      </c>
      <c r="BD108" s="9"/>
      <c r="BE108" s="9"/>
      <c r="BF108" s="9">
        <v>1</v>
      </c>
      <c r="BG108" s="9"/>
      <c r="BH108" s="9"/>
      <c r="BI108" s="35"/>
      <c r="BJ108" s="35"/>
      <c r="BK108" s="35">
        <v>1</v>
      </c>
      <c r="BL108" s="35"/>
      <c r="BM108" s="35"/>
      <c r="BN108" s="15"/>
      <c r="BO108" s="38"/>
      <c r="BP108" s="9"/>
      <c r="BQ108" s="9"/>
      <c r="BR108" s="9"/>
      <c r="BS108" s="9"/>
      <c r="BT108" s="9"/>
      <c r="BU108" s="9"/>
      <c r="BV108" s="9"/>
      <c r="BW108" s="9">
        <v>1</v>
      </c>
      <c r="BX108" s="35"/>
      <c r="BY108" s="35"/>
      <c r="BZ108" s="47">
        <f t="shared" si="6"/>
        <v>0</v>
      </c>
      <c r="CA108" s="47">
        <f t="shared" si="7"/>
        <v>5</v>
      </c>
      <c r="CB108" s="47">
        <f t="shared" si="8"/>
        <v>1</v>
      </c>
    </row>
    <row r="109" spans="1:80" ht="15.75" thickBot="1" x14ac:dyDescent="0.3">
      <c r="A109" s="110"/>
      <c r="B109" s="70" t="s">
        <v>275</v>
      </c>
      <c r="C109" s="26">
        <v>5</v>
      </c>
      <c r="D109" s="27" t="s">
        <v>92</v>
      </c>
      <c r="E109" s="14"/>
      <c r="F109" s="9"/>
      <c r="G109" s="9"/>
      <c r="H109" s="9"/>
      <c r="I109" s="9"/>
      <c r="J109" s="9"/>
      <c r="K109" s="9"/>
      <c r="L109" s="9"/>
      <c r="M109" s="9"/>
      <c r="N109" s="9">
        <v>1</v>
      </c>
      <c r="O109" s="9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14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35"/>
      <c r="BJ109" s="35"/>
      <c r="BK109" s="35"/>
      <c r="BL109" s="35"/>
      <c r="BM109" s="35"/>
      <c r="BN109" s="15"/>
      <c r="BO109" s="38"/>
      <c r="BP109" s="9"/>
      <c r="BQ109" s="9"/>
      <c r="BR109" s="9"/>
      <c r="BS109" s="9"/>
      <c r="BT109" s="9"/>
      <c r="BU109" s="9"/>
      <c r="BV109" s="9"/>
      <c r="BW109" s="9"/>
      <c r="BX109" s="35"/>
      <c r="BY109" s="35"/>
      <c r="BZ109" s="47">
        <f t="shared" si="6"/>
        <v>1</v>
      </c>
      <c r="CA109" s="47">
        <f t="shared" si="7"/>
        <v>0</v>
      </c>
      <c r="CB109" s="47">
        <f t="shared" si="8"/>
        <v>0</v>
      </c>
    </row>
    <row r="110" spans="1:80" ht="15.75" thickBot="1" x14ac:dyDescent="0.3">
      <c r="A110" s="110"/>
      <c r="B110" s="70" t="s">
        <v>275</v>
      </c>
      <c r="C110" s="26">
        <v>5</v>
      </c>
      <c r="D110" s="27" t="s">
        <v>314</v>
      </c>
      <c r="E110" s="1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14"/>
      <c r="AH110" s="9"/>
      <c r="AI110" s="9"/>
      <c r="AJ110" s="9"/>
      <c r="AK110" s="9"/>
      <c r="AL110" s="9"/>
      <c r="AM110" s="9"/>
      <c r="AN110" s="9">
        <v>1</v>
      </c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35"/>
      <c r="BJ110" s="35"/>
      <c r="BK110" s="35"/>
      <c r="BL110" s="35"/>
      <c r="BM110" s="35"/>
      <c r="BN110" s="15"/>
      <c r="BO110" s="38"/>
      <c r="BP110" s="9">
        <v>1</v>
      </c>
      <c r="BQ110" s="9"/>
      <c r="BR110" s="9"/>
      <c r="BS110" s="9"/>
      <c r="BT110" s="9"/>
      <c r="BU110" s="9"/>
      <c r="BV110" s="9"/>
      <c r="BW110" s="9"/>
      <c r="BX110" s="35"/>
      <c r="BY110" s="35"/>
      <c r="BZ110" s="47">
        <f t="shared" si="6"/>
        <v>0</v>
      </c>
      <c r="CA110" s="47">
        <f t="shared" si="7"/>
        <v>1</v>
      </c>
      <c r="CB110" s="47">
        <f t="shared" si="8"/>
        <v>1</v>
      </c>
    </row>
    <row r="111" spans="1:80" ht="15.75" thickBot="1" x14ac:dyDescent="0.3">
      <c r="A111" s="110"/>
      <c r="B111" s="70" t="s">
        <v>276</v>
      </c>
      <c r="C111" s="26">
        <v>6</v>
      </c>
      <c r="D111" s="27" t="s">
        <v>92</v>
      </c>
      <c r="E111" s="14"/>
      <c r="F111" s="9"/>
      <c r="G111" s="9"/>
      <c r="H111" s="9"/>
      <c r="I111" s="9"/>
      <c r="J111" s="9">
        <v>1</v>
      </c>
      <c r="K111" s="9"/>
      <c r="L111" s="9"/>
      <c r="M111" s="9">
        <v>1</v>
      </c>
      <c r="N111" s="9"/>
      <c r="O111" s="9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14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35"/>
      <c r="BJ111" s="35"/>
      <c r="BK111" s="35"/>
      <c r="BL111" s="35"/>
      <c r="BM111" s="35"/>
      <c r="BN111" s="15"/>
      <c r="BO111" s="38"/>
      <c r="BP111" s="9"/>
      <c r="BQ111" s="9"/>
      <c r="BR111" s="9"/>
      <c r="BS111" s="9"/>
      <c r="BT111" s="9"/>
      <c r="BU111" s="9"/>
      <c r="BV111" s="9"/>
      <c r="BW111" s="9"/>
      <c r="BX111" s="35"/>
      <c r="BY111" s="35"/>
      <c r="BZ111" s="47">
        <f t="shared" si="6"/>
        <v>2</v>
      </c>
      <c r="CA111" s="47">
        <f t="shared" si="7"/>
        <v>0</v>
      </c>
      <c r="CB111" s="47">
        <f t="shared" si="8"/>
        <v>0</v>
      </c>
    </row>
    <row r="112" spans="1:80" ht="15.75" thickBot="1" x14ac:dyDescent="0.3">
      <c r="A112" s="110"/>
      <c r="B112" s="70" t="s">
        <v>276</v>
      </c>
      <c r="C112" s="26">
        <v>6</v>
      </c>
      <c r="D112" s="27" t="s">
        <v>314</v>
      </c>
      <c r="E112" s="14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14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>
        <v>1</v>
      </c>
      <c r="AT112" s="9"/>
      <c r="AU112" s="9"/>
      <c r="AV112" s="9"/>
      <c r="AW112" s="9"/>
      <c r="AX112" s="9">
        <v>1</v>
      </c>
      <c r="AY112" s="9"/>
      <c r="AZ112" s="9"/>
      <c r="BA112" s="9"/>
      <c r="BB112" s="9"/>
      <c r="BC112" s="9">
        <v>1</v>
      </c>
      <c r="BD112" s="9"/>
      <c r="BE112" s="9"/>
      <c r="BF112" s="9">
        <v>1</v>
      </c>
      <c r="BG112" s="9"/>
      <c r="BH112" s="9"/>
      <c r="BI112" s="35"/>
      <c r="BJ112" s="35"/>
      <c r="BK112" s="35">
        <v>1</v>
      </c>
      <c r="BL112" s="35"/>
      <c r="BM112" s="35"/>
      <c r="BN112" s="15"/>
      <c r="BO112" s="38"/>
      <c r="BP112" s="9"/>
      <c r="BQ112" s="9"/>
      <c r="BR112" s="9"/>
      <c r="BS112" s="9"/>
      <c r="BT112" s="9">
        <v>1</v>
      </c>
      <c r="BU112" s="9"/>
      <c r="BV112" s="9"/>
      <c r="BW112" s="9"/>
      <c r="BX112" s="35"/>
      <c r="BY112" s="35"/>
      <c r="BZ112" s="47">
        <f t="shared" si="6"/>
        <v>0</v>
      </c>
      <c r="CA112" s="47">
        <f t="shared" si="7"/>
        <v>5</v>
      </c>
      <c r="CB112" s="47">
        <f t="shared" si="8"/>
        <v>1</v>
      </c>
    </row>
    <row r="113" spans="1:80" ht="15.75" thickBot="1" x14ac:dyDescent="0.3">
      <c r="A113" s="110"/>
      <c r="B113" s="70" t="s">
        <v>320</v>
      </c>
      <c r="C113" s="26">
        <v>6</v>
      </c>
      <c r="D113" s="27" t="s">
        <v>92</v>
      </c>
      <c r="E113" s="14"/>
      <c r="F113" s="9"/>
      <c r="G113" s="9"/>
      <c r="H113" s="9"/>
      <c r="I113" s="9"/>
      <c r="J113" s="9"/>
      <c r="K113" s="9"/>
      <c r="L113" s="9">
        <v>1</v>
      </c>
      <c r="M113" s="9">
        <v>1</v>
      </c>
      <c r="N113" s="9">
        <v>1</v>
      </c>
      <c r="O113" s="9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14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35"/>
      <c r="BJ113" s="35"/>
      <c r="BK113" s="35"/>
      <c r="BL113" s="35"/>
      <c r="BM113" s="35"/>
      <c r="BN113" s="15"/>
      <c r="BO113" s="38"/>
      <c r="BP113" s="9"/>
      <c r="BQ113" s="9"/>
      <c r="BR113" s="9"/>
      <c r="BS113" s="9"/>
      <c r="BT113" s="9"/>
      <c r="BU113" s="9"/>
      <c r="BV113" s="9"/>
      <c r="BW113" s="9"/>
      <c r="BX113" s="35"/>
      <c r="BY113" s="35"/>
      <c r="BZ113" s="47">
        <f t="shared" si="6"/>
        <v>3</v>
      </c>
      <c r="CA113" s="47">
        <f t="shared" si="7"/>
        <v>0</v>
      </c>
      <c r="CB113" s="47">
        <f t="shared" si="8"/>
        <v>0</v>
      </c>
    </row>
    <row r="114" spans="1:80" ht="15.75" thickBot="1" x14ac:dyDescent="0.3">
      <c r="A114" s="110"/>
      <c r="B114" s="70" t="s">
        <v>320</v>
      </c>
      <c r="C114" s="26">
        <v>6</v>
      </c>
      <c r="D114" s="27" t="s">
        <v>314</v>
      </c>
      <c r="E114" s="1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14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>
        <v>1</v>
      </c>
      <c r="AT114" s="9">
        <v>1</v>
      </c>
      <c r="AU114" s="9"/>
      <c r="AV114" s="9"/>
      <c r="AW114" s="9"/>
      <c r="AX114" s="9">
        <v>1</v>
      </c>
      <c r="AY114" s="9"/>
      <c r="AZ114" s="9"/>
      <c r="BA114" s="9"/>
      <c r="BB114" s="9">
        <v>1</v>
      </c>
      <c r="BC114" s="9"/>
      <c r="BD114" s="9"/>
      <c r="BE114" s="9"/>
      <c r="BF114" s="9"/>
      <c r="BG114" s="9"/>
      <c r="BH114" s="9"/>
      <c r="BI114" s="35"/>
      <c r="BJ114" s="35"/>
      <c r="BK114" s="35"/>
      <c r="BL114" s="35"/>
      <c r="BM114" s="35"/>
      <c r="BN114" s="15"/>
      <c r="BO114" s="38"/>
      <c r="BP114" s="9"/>
      <c r="BQ114" s="9"/>
      <c r="BR114" s="9"/>
      <c r="BS114" s="9"/>
      <c r="BT114" s="9">
        <v>1</v>
      </c>
      <c r="BU114" s="9"/>
      <c r="BV114" s="9"/>
      <c r="BW114" s="9"/>
      <c r="BX114" s="35"/>
      <c r="BY114" s="35"/>
      <c r="BZ114" s="47">
        <f t="shared" si="6"/>
        <v>0</v>
      </c>
      <c r="CA114" s="47">
        <f t="shared" si="7"/>
        <v>4</v>
      </c>
      <c r="CB114" s="47">
        <f t="shared" si="8"/>
        <v>1</v>
      </c>
    </row>
    <row r="115" spans="1:80" ht="15.75" thickBot="1" x14ac:dyDescent="0.3">
      <c r="A115" s="110"/>
      <c r="B115" s="70" t="s">
        <v>277</v>
      </c>
      <c r="C115" s="26">
        <v>6</v>
      </c>
      <c r="D115" s="27" t="s">
        <v>92</v>
      </c>
      <c r="E115" s="14"/>
      <c r="F115" s="9"/>
      <c r="G115" s="9">
        <v>1</v>
      </c>
      <c r="H115" s="9"/>
      <c r="I115" s="9"/>
      <c r="J115" s="9"/>
      <c r="K115" s="9"/>
      <c r="L115" s="9"/>
      <c r="M115" s="9"/>
      <c r="N115" s="9"/>
      <c r="O115" s="9"/>
      <c r="P115" s="35"/>
      <c r="Q115" s="35"/>
      <c r="R115" s="35"/>
      <c r="S115" s="35"/>
      <c r="T115" s="35">
        <v>1</v>
      </c>
      <c r="U115" s="35"/>
      <c r="V115" s="35">
        <v>1</v>
      </c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14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35"/>
      <c r="BJ115" s="35"/>
      <c r="BK115" s="35"/>
      <c r="BL115" s="35"/>
      <c r="BM115" s="35"/>
      <c r="BN115" s="15"/>
      <c r="BO115" s="38"/>
      <c r="BP115" s="9"/>
      <c r="BQ115" s="9"/>
      <c r="BR115" s="9"/>
      <c r="BS115" s="9"/>
      <c r="BT115" s="9"/>
      <c r="BU115" s="9"/>
      <c r="BV115" s="9"/>
      <c r="BW115" s="9"/>
      <c r="BX115" s="35"/>
      <c r="BY115" s="35"/>
      <c r="BZ115" s="47">
        <f t="shared" si="6"/>
        <v>3</v>
      </c>
      <c r="CA115" s="47">
        <f t="shared" si="7"/>
        <v>0</v>
      </c>
      <c r="CB115" s="47">
        <f t="shared" si="8"/>
        <v>0</v>
      </c>
    </row>
    <row r="116" spans="1:80" ht="15.75" thickBot="1" x14ac:dyDescent="0.3">
      <c r="A116" s="110"/>
      <c r="B116" s="70" t="s">
        <v>277</v>
      </c>
      <c r="C116" s="26">
        <v>6</v>
      </c>
      <c r="D116" s="27" t="s">
        <v>314</v>
      </c>
      <c r="E116" s="14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14"/>
      <c r="AH116" s="9">
        <v>1</v>
      </c>
      <c r="AI116" s="9"/>
      <c r="AJ116" s="9">
        <v>1</v>
      </c>
      <c r="AK116" s="9"/>
      <c r="AL116" s="9"/>
      <c r="AM116" s="9">
        <v>1</v>
      </c>
      <c r="AN116" s="9">
        <v>1</v>
      </c>
      <c r="AO116" s="9"/>
      <c r="AP116" s="9">
        <v>1</v>
      </c>
      <c r="AQ116" s="9">
        <v>1</v>
      </c>
      <c r="AR116" s="9"/>
      <c r="AS116" s="9"/>
      <c r="AT116" s="9"/>
      <c r="AU116" s="9"/>
      <c r="AV116" s="9"/>
      <c r="AW116" s="9">
        <v>1</v>
      </c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35"/>
      <c r="BJ116" s="35"/>
      <c r="BK116" s="35"/>
      <c r="BL116" s="35"/>
      <c r="BM116" s="35"/>
      <c r="BN116" s="15"/>
      <c r="BO116" s="38"/>
      <c r="BP116" s="9"/>
      <c r="BQ116" s="9"/>
      <c r="BR116" s="9"/>
      <c r="BS116" s="9"/>
      <c r="BT116" s="9"/>
      <c r="BU116" s="9"/>
      <c r="BV116" s="9">
        <v>1</v>
      </c>
      <c r="BW116" s="9"/>
      <c r="BX116" s="35"/>
      <c r="BY116" s="35"/>
      <c r="BZ116" s="47">
        <f t="shared" si="6"/>
        <v>0</v>
      </c>
      <c r="CA116" s="47">
        <f t="shared" si="7"/>
        <v>7</v>
      </c>
      <c r="CB116" s="47">
        <f t="shared" si="8"/>
        <v>1</v>
      </c>
    </row>
    <row r="117" spans="1:80" ht="15.75" thickBot="1" x14ac:dyDescent="0.3">
      <c r="E117" s="12">
        <f t="shared" ref="E117:AG117" si="9">COUNTIF(E16:E116,1)</f>
        <v>5</v>
      </c>
      <c r="F117" s="12">
        <f t="shared" si="9"/>
        <v>5</v>
      </c>
      <c r="G117" s="12">
        <f t="shared" si="9"/>
        <v>8</v>
      </c>
      <c r="H117" s="12">
        <f t="shared" si="9"/>
        <v>6</v>
      </c>
      <c r="I117" s="12">
        <f t="shared" si="9"/>
        <v>9</v>
      </c>
      <c r="J117" s="12">
        <f t="shared" si="9"/>
        <v>8</v>
      </c>
      <c r="K117" s="12">
        <f t="shared" si="9"/>
        <v>4</v>
      </c>
      <c r="L117" s="12">
        <f t="shared" si="9"/>
        <v>9</v>
      </c>
      <c r="M117" s="12">
        <f t="shared" si="9"/>
        <v>7</v>
      </c>
      <c r="N117" s="12">
        <f t="shared" si="9"/>
        <v>12</v>
      </c>
      <c r="O117" s="12">
        <f t="shared" si="9"/>
        <v>3</v>
      </c>
      <c r="P117" s="12">
        <f t="shared" si="9"/>
        <v>6</v>
      </c>
      <c r="Q117" s="12">
        <f t="shared" si="9"/>
        <v>5</v>
      </c>
      <c r="R117" s="12">
        <f t="shared" si="9"/>
        <v>2</v>
      </c>
      <c r="S117" s="12">
        <f t="shared" si="9"/>
        <v>2</v>
      </c>
      <c r="T117" s="12">
        <f t="shared" si="9"/>
        <v>5</v>
      </c>
      <c r="U117" s="12">
        <f t="shared" si="9"/>
        <v>2</v>
      </c>
      <c r="V117" s="12">
        <f t="shared" si="9"/>
        <v>3</v>
      </c>
      <c r="W117" s="12">
        <f t="shared" si="9"/>
        <v>4</v>
      </c>
      <c r="X117" s="12">
        <f t="shared" si="9"/>
        <v>2</v>
      </c>
      <c r="Y117" s="12">
        <f t="shared" si="9"/>
        <v>1</v>
      </c>
      <c r="Z117" s="12">
        <f t="shared" si="9"/>
        <v>6</v>
      </c>
      <c r="AA117" s="12">
        <f t="shared" si="9"/>
        <v>6</v>
      </c>
      <c r="AB117" s="12">
        <f t="shared" si="9"/>
        <v>2</v>
      </c>
      <c r="AC117" s="12">
        <f t="shared" si="9"/>
        <v>1</v>
      </c>
      <c r="AD117" s="12">
        <f t="shared" si="9"/>
        <v>2</v>
      </c>
      <c r="AE117" s="12">
        <f t="shared" si="9"/>
        <v>3</v>
      </c>
      <c r="AF117" s="12">
        <f t="shared" si="9"/>
        <v>6</v>
      </c>
      <c r="AG117" s="44">
        <f t="shared" si="9"/>
        <v>1</v>
      </c>
      <c r="AH117" s="44">
        <f t="shared" ref="AH117:BK117" si="10">COUNTIF(AH16:AH116,1)</f>
        <v>3</v>
      </c>
      <c r="AI117" s="44">
        <f t="shared" si="10"/>
        <v>1</v>
      </c>
      <c r="AJ117" s="44">
        <f t="shared" si="10"/>
        <v>8</v>
      </c>
      <c r="AK117" s="44">
        <f t="shared" si="10"/>
        <v>8</v>
      </c>
      <c r="AL117" s="44">
        <f t="shared" si="10"/>
        <v>5</v>
      </c>
      <c r="AM117" s="44">
        <f t="shared" si="10"/>
        <v>4</v>
      </c>
      <c r="AN117" s="44">
        <f t="shared" si="10"/>
        <v>8</v>
      </c>
      <c r="AO117" s="44">
        <f t="shared" si="10"/>
        <v>6</v>
      </c>
      <c r="AP117" s="44">
        <f t="shared" si="10"/>
        <v>5</v>
      </c>
      <c r="AQ117" s="44">
        <f t="shared" si="10"/>
        <v>4</v>
      </c>
      <c r="AR117" s="44">
        <f t="shared" si="10"/>
        <v>1</v>
      </c>
      <c r="AS117" s="44">
        <f t="shared" si="10"/>
        <v>7</v>
      </c>
      <c r="AT117" s="44">
        <f t="shared" si="10"/>
        <v>4</v>
      </c>
      <c r="AU117" s="44">
        <f t="shared" si="10"/>
        <v>1</v>
      </c>
      <c r="AV117" s="44">
        <f t="shared" si="10"/>
        <v>6</v>
      </c>
      <c r="AW117" s="44">
        <f t="shared" si="10"/>
        <v>5</v>
      </c>
      <c r="AX117" s="44">
        <f t="shared" si="10"/>
        <v>10</v>
      </c>
      <c r="AY117" s="44">
        <f t="shared" si="10"/>
        <v>4</v>
      </c>
      <c r="AZ117" s="44">
        <f t="shared" si="10"/>
        <v>8</v>
      </c>
      <c r="BA117" s="44">
        <f t="shared" si="10"/>
        <v>3</v>
      </c>
      <c r="BB117" s="44">
        <f t="shared" si="10"/>
        <v>4</v>
      </c>
      <c r="BC117" s="44">
        <f t="shared" si="10"/>
        <v>8</v>
      </c>
      <c r="BD117" s="44">
        <f t="shared" si="10"/>
        <v>10</v>
      </c>
      <c r="BE117" s="44">
        <f t="shared" si="10"/>
        <v>3</v>
      </c>
      <c r="BF117" s="44">
        <f t="shared" si="10"/>
        <v>5</v>
      </c>
      <c r="BG117" s="44">
        <f t="shared" si="10"/>
        <v>6</v>
      </c>
      <c r="BH117" s="44">
        <f t="shared" si="10"/>
        <v>4</v>
      </c>
      <c r="BI117" s="44">
        <f t="shared" si="10"/>
        <v>1</v>
      </c>
      <c r="BJ117" s="44">
        <f t="shared" si="10"/>
        <v>5</v>
      </c>
      <c r="BK117" s="44">
        <f t="shared" si="10"/>
        <v>2</v>
      </c>
      <c r="BL117" s="44">
        <f t="shared" ref="BL117:BY117" si="11">COUNTIF(BL16:BL116,1)</f>
        <v>4</v>
      </c>
      <c r="BM117" s="44">
        <f t="shared" si="11"/>
        <v>1</v>
      </c>
      <c r="BN117" s="44">
        <f t="shared" si="11"/>
        <v>1</v>
      </c>
      <c r="BO117" s="44">
        <f t="shared" si="11"/>
        <v>11</v>
      </c>
      <c r="BP117" s="44">
        <f t="shared" si="11"/>
        <v>4</v>
      </c>
      <c r="BQ117" s="44">
        <f t="shared" si="11"/>
        <v>1</v>
      </c>
      <c r="BR117" s="44">
        <f t="shared" si="11"/>
        <v>10</v>
      </c>
      <c r="BS117" s="44">
        <f t="shared" si="11"/>
        <v>2</v>
      </c>
      <c r="BT117" s="44">
        <f t="shared" si="11"/>
        <v>4</v>
      </c>
      <c r="BU117" s="44">
        <f t="shared" si="11"/>
        <v>9</v>
      </c>
      <c r="BV117" s="44">
        <f t="shared" si="11"/>
        <v>8</v>
      </c>
      <c r="BW117" s="44">
        <f t="shared" si="11"/>
        <v>13</v>
      </c>
      <c r="BX117" s="44">
        <f t="shared" si="11"/>
        <v>1</v>
      </c>
      <c r="BY117" s="44">
        <f t="shared" si="11"/>
        <v>3</v>
      </c>
      <c r="BZ117" s="50">
        <f>SUM(E117:AF117)</f>
        <v>134</v>
      </c>
      <c r="CA117" s="50">
        <f>SUM(AG117:BN117)</f>
        <v>156</v>
      </c>
      <c r="CB117" s="50">
        <f>SUM(BO117:BY117)</f>
        <v>66</v>
      </c>
    </row>
    <row r="118" spans="1:80" ht="15.75" thickBot="1" x14ac:dyDescent="0.3"/>
    <row r="119" spans="1:80" ht="16.5" thickBot="1" x14ac:dyDescent="0.3">
      <c r="B119" s="57" t="s">
        <v>87</v>
      </c>
      <c r="E119" s="111" t="s">
        <v>48</v>
      </c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7" t="s">
        <v>63</v>
      </c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19"/>
      <c r="BN119" s="120"/>
      <c r="BO119" s="111" t="s">
        <v>73</v>
      </c>
      <c r="BP119" s="112"/>
      <c r="BQ119" s="112"/>
      <c r="BR119" s="112"/>
      <c r="BS119" s="112"/>
      <c r="BT119" s="112"/>
      <c r="BU119" s="112"/>
      <c r="BV119" s="112"/>
      <c r="BW119" s="112"/>
      <c r="BX119" s="113"/>
      <c r="BY119" s="114"/>
    </row>
    <row r="120" spans="1:80" ht="16.5" customHeight="1" thickBot="1" x14ac:dyDescent="0.3">
      <c r="A120" s="4"/>
      <c r="B120" s="5" t="s">
        <v>1</v>
      </c>
      <c r="C120" s="6" t="s">
        <v>2</v>
      </c>
      <c r="D120" s="8" t="s">
        <v>3</v>
      </c>
      <c r="E120" s="18" t="s">
        <v>4</v>
      </c>
      <c r="F120" s="19" t="s">
        <v>5</v>
      </c>
      <c r="G120" s="18" t="s">
        <v>6</v>
      </c>
      <c r="H120" s="19" t="s">
        <v>7</v>
      </c>
      <c r="I120" s="18" t="s">
        <v>8</v>
      </c>
      <c r="J120" s="19" t="s">
        <v>9</v>
      </c>
      <c r="K120" s="18" t="s">
        <v>10</v>
      </c>
      <c r="L120" s="19" t="s">
        <v>11</v>
      </c>
      <c r="M120" s="18" t="s">
        <v>12</v>
      </c>
      <c r="N120" s="19" t="s">
        <v>13</v>
      </c>
      <c r="O120" s="18" t="s">
        <v>14</v>
      </c>
      <c r="P120" s="19" t="s">
        <v>15</v>
      </c>
      <c r="Q120" s="18" t="s">
        <v>185</v>
      </c>
      <c r="R120" s="19" t="s">
        <v>186</v>
      </c>
      <c r="S120" s="18" t="s">
        <v>187</v>
      </c>
      <c r="T120" s="19" t="s">
        <v>188</v>
      </c>
      <c r="U120" s="18" t="s">
        <v>189</v>
      </c>
      <c r="V120" s="19" t="s">
        <v>190</v>
      </c>
      <c r="W120" s="18" t="s">
        <v>191</v>
      </c>
      <c r="X120" s="19" t="s">
        <v>192</v>
      </c>
      <c r="Y120" s="18" t="s">
        <v>193</v>
      </c>
      <c r="Z120" s="19" t="s">
        <v>194</v>
      </c>
      <c r="AA120" s="18" t="s">
        <v>195</v>
      </c>
      <c r="AB120" s="19" t="s">
        <v>196</v>
      </c>
      <c r="AC120" s="18" t="s">
        <v>197</v>
      </c>
      <c r="AD120" s="19" t="s">
        <v>198</v>
      </c>
      <c r="AE120" s="18" t="s">
        <v>199</v>
      </c>
      <c r="AF120" s="19" t="s">
        <v>200</v>
      </c>
      <c r="AG120" s="24" t="s">
        <v>49</v>
      </c>
      <c r="AH120" s="25" t="s">
        <v>50</v>
      </c>
      <c r="AI120" s="25" t="s">
        <v>51</v>
      </c>
      <c r="AJ120" s="25" t="s">
        <v>52</v>
      </c>
      <c r="AK120" s="25" t="s">
        <v>53</v>
      </c>
      <c r="AL120" s="25" t="s">
        <v>54</v>
      </c>
      <c r="AM120" s="25" t="s">
        <v>55</v>
      </c>
      <c r="AN120" s="25" t="s">
        <v>56</v>
      </c>
      <c r="AO120" s="25" t="s">
        <v>57</v>
      </c>
      <c r="AP120" s="25" t="s">
        <v>58</v>
      </c>
      <c r="AQ120" s="25" t="s">
        <v>59</v>
      </c>
      <c r="AR120" s="25" t="s">
        <v>60</v>
      </c>
      <c r="AS120" s="25" t="s">
        <v>61</v>
      </c>
      <c r="AT120" s="25" t="s">
        <v>62</v>
      </c>
      <c r="AU120" s="25" t="s">
        <v>80</v>
      </c>
      <c r="AV120" s="25" t="s">
        <v>201</v>
      </c>
      <c r="AW120" s="25" t="s">
        <v>203</v>
      </c>
      <c r="AX120" s="25" t="s">
        <v>204</v>
      </c>
      <c r="AY120" s="25" t="s">
        <v>205</v>
      </c>
      <c r="AZ120" s="25" t="s">
        <v>206</v>
      </c>
      <c r="BA120" s="25" t="s">
        <v>207</v>
      </c>
      <c r="BB120" s="25" t="s">
        <v>208</v>
      </c>
      <c r="BC120" s="25" t="s">
        <v>209</v>
      </c>
      <c r="BD120" s="25" t="s">
        <v>210</v>
      </c>
      <c r="BE120" s="25" t="s">
        <v>211</v>
      </c>
      <c r="BF120" s="25" t="s">
        <v>212</v>
      </c>
      <c r="BG120" s="25" t="s">
        <v>213</v>
      </c>
      <c r="BH120" s="25" t="s">
        <v>214</v>
      </c>
      <c r="BI120" s="25" t="s">
        <v>215</v>
      </c>
      <c r="BJ120" s="25" t="s">
        <v>216</v>
      </c>
      <c r="BK120" s="25" t="s">
        <v>218</v>
      </c>
      <c r="BL120" s="25" t="s">
        <v>220</v>
      </c>
      <c r="BM120" s="25" t="s">
        <v>221</v>
      </c>
      <c r="BN120" s="25" t="s">
        <v>222</v>
      </c>
      <c r="BO120" s="46" t="s">
        <v>64</v>
      </c>
      <c r="BP120" s="19" t="s">
        <v>65</v>
      </c>
      <c r="BQ120" s="19" t="s">
        <v>66</v>
      </c>
      <c r="BR120" s="19" t="s">
        <v>67</v>
      </c>
      <c r="BS120" s="19" t="s">
        <v>68</v>
      </c>
      <c r="BT120" s="19" t="s">
        <v>69</v>
      </c>
      <c r="BU120" s="19" t="s">
        <v>71</v>
      </c>
      <c r="BV120" s="19" t="s">
        <v>223</v>
      </c>
      <c r="BW120" s="19" t="s">
        <v>224</v>
      </c>
      <c r="BX120" s="19" t="s">
        <v>225</v>
      </c>
      <c r="BY120" s="19" t="s">
        <v>316</v>
      </c>
      <c r="BZ120" s="49" t="s">
        <v>0</v>
      </c>
      <c r="CA120" s="49" t="s">
        <v>81</v>
      </c>
      <c r="CB120" s="49" t="s">
        <v>82</v>
      </c>
    </row>
    <row r="121" spans="1:80" ht="15.75" customHeight="1" thickBot="1" x14ac:dyDescent="0.3">
      <c r="A121" s="106" t="s">
        <v>375</v>
      </c>
      <c r="B121" s="68" t="s">
        <v>244</v>
      </c>
      <c r="C121" s="55">
        <v>1.2</v>
      </c>
      <c r="D121" s="56" t="s">
        <v>317</v>
      </c>
      <c r="E121" s="20"/>
      <c r="F121" s="21"/>
      <c r="G121" s="21">
        <v>1</v>
      </c>
      <c r="H121" s="21"/>
      <c r="I121" s="21"/>
      <c r="J121" s="21"/>
      <c r="K121" s="21"/>
      <c r="L121" s="21"/>
      <c r="M121" s="21"/>
      <c r="N121" s="21"/>
      <c r="O121" s="21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20">
        <v>1</v>
      </c>
      <c r="AH121" s="21">
        <v>1</v>
      </c>
      <c r="AI121" s="21">
        <v>1</v>
      </c>
      <c r="AJ121" s="21"/>
      <c r="AK121" s="21"/>
      <c r="AL121" s="21"/>
      <c r="AM121" s="21"/>
      <c r="AN121" s="21"/>
      <c r="AO121" s="21"/>
      <c r="AP121" s="21">
        <v>1</v>
      </c>
      <c r="AQ121" s="21">
        <v>1</v>
      </c>
      <c r="AR121" s="21"/>
      <c r="AS121" s="21"/>
      <c r="AT121" s="21">
        <v>1</v>
      </c>
      <c r="AU121" s="21"/>
      <c r="AV121" s="21"/>
      <c r="AW121" s="21"/>
      <c r="AX121" s="21"/>
      <c r="AY121" s="21"/>
      <c r="AZ121" s="21">
        <v>1</v>
      </c>
      <c r="BA121" s="21"/>
      <c r="BB121" s="21"/>
      <c r="BC121" s="21"/>
      <c r="BD121" s="21"/>
      <c r="BE121" s="21"/>
      <c r="BF121" s="21"/>
      <c r="BG121" s="21"/>
      <c r="BH121" s="21"/>
      <c r="BI121" s="36"/>
      <c r="BJ121" s="36"/>
      <c r="BK121" s="36"/>
      <c r="BL121" s="36"/>
      <c r="BM121" s="36"/>
      <c r="BN121" s="22"/>
      <c r="BO121" s="42"/>
      <c r="BP121" s="21">
        <v>1</v>
      </c>
      <c r="BQ121" s="21"/>
      <c r="BR121" s="21"/>
      <c r="BS121" s="21"/>
      <c r="BT121" s="21"/>
      <c r="BU121" s="21"/>
      <c r="BV121" s="21"/>
      <c r="BW121" s="21"/>
      <c r="BX121" s="36"/>
      <c r="BY121" s="36"/>
      <c r="BZ121" s="45">
        <f t="shared" ref="BZ121:BZ147" si="12">COUNTIF(E121:AF121,1)</f>
        <v>1</v>
      </c>
      <c r="CA121" s="45">
        <f t="shared" ref="CA121:CA147" si="13">COUNTIF(AG121:BN121,1)</f>
        <v>7</v>
      </c>
      <c r="CB121" s="45">
        <f t="shared" ref="CB121:CB147" si="14">COUNTIF(BO121:BY121,1)</f>
        <v>1</v>
      </c>
    </row>
    <row r="122" spans="1:80" ht="15.75" customHeight="1" thickBot="1" x14ac:dyDescent="0.3">
      <c r="A122" s="106"/>
      <c r="B122" s="68" t="s">
        <v>278</v>
      </c>
      <c r="C122" s="32">
        <v>1</v>
      </c>
      <c r="D122" s="33" t="s">
        <v>92</v>
      </c>
      <c r="E122" s="16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34"/>
      <c r="Q122" s="34"/>
      <c r="R122" s="34"/>
      <c r="S122" s="34">
        <v>1</v>
      </c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16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34"/>
      <c r="BJ122" s="34"/>
      <c r="BK122" s="34"/>
      <c r="BL122" s="34"/>
      <c r="BM122" s="34"/>
      <c r="BN122" s="17"/>
      <c r="BO122" s="37"/>
      <c r="BP122" s="10"/>
      <c r="BQ122" s="10"/>
      <c r="BR122" s="10"/>
      <c r="BS122" s="10"/>
      <c r="BT122" s="10"/>
      <c r="BU122" s="10"/>
      <c r="BV122" s="10"/>
      <c r="BW122" s="10"/>
      <c r="BX122" s="34"/>
      <c r="BY122" s="34"/>
      <c r="BZ122" s="45">
        <f t="shared" si="12"/>
        <v>1</v>
      </c>
      <c r="CA122" s="45">
        <f t="shared" si="13"/>
        <v>0</v>
      </c>
      <c r="CB122" s="47">
        <f t="shared" si="14"/>
        <v>0</v>
      </c>
    </row>
    <row r="123" spans="1:80" ht="15.75" customHeight="1" thickBot="1" x14ac:dyDescent="0.3">
      <c r="A123" s="106"/>
      <c r="B123" s="68" t="s">
        <v>278</v>
      </c>
      <c r="C123" s="32">
        <v>1</v>
      </c>
      <c r="D123" s="33" t="s">
        <v>314</v>
      </c>
      <c r="E123" s="16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16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>
        <v>1</v>
      </c>
      <c r="AS123" s="10">
        <v>1</v>
      </c>
      <c r="AT123" s="10">
        <v>1</v>
      </c>
      <c r="AU123" s="10"/>
      <c r="AV123" s="10"/>
      <c r="AW123" s="10"/>
      <c r="AX123" s="10"/>
      <c r="AY123" s="10"/>
      <c r="AZ123" s="10">
        <v>1</v>
      </c>
      <c r="BA123" s="10"/>
      <c r="BB123" s="10"/>
      <c r="BC123" s="10"/>
      <c r="BD123" s="10"/>
      <c r="BE123" s="10"/>
      <c r="BF123" s="10"/>
      <c r="BG123" s="10"/>
      <c r="BH123" s="10"/>
      <c r="BI123" s="34"/>
      <c r="BJ123" s="34"/>
      <c r="BK123" s="34"/>
      <c r="BL123" s="34"/>
      <c r="BM123" s="34">
        <v>1</v>
      </c>
      <c r="BN123" s="17"/>
      <c r="BO123" s="37"/>
      <c r="BP123" s="10"/>
      <c r="BQ123" s="10"/>
      <c r="BR123" s="10"/>
      <c r="BS123" s="10"/>
      <c r="BT123" s="10"/>
      <c r="BU123" s="10"/>
      <c r="BV123" s="10"/>
      <c r="BW123" s="10"/>
      <c r="BX123" s="34"/>
      <c r="BY123" s="34">
        <v>1</v>
      </c>
      <c r="BZ123" s="45">
        <f t="shared" si="12"/>
        <v>0</v>
      </c>
      <c r="CA123" s="45">
        <f t="shared" si="13"/>
        <v>5</v>
      </c>
      <c r="CB123" s="47">
        <f t="shared" si="14"/>
        <v>1</v>
      </c>
    </row>
    <row r="124" spans="1:80" ht="15.75" customHeight="1" thickBot="1" x14ac:dyDescent="0.3">
      <c r="A124" s="106"/>
      <c r="B124" s="68" t="s">
        <v>279</v>
      </c>
      <c r="C124" s="32">
        <v>1</v>
      </c>
      <c r="D124" s="33" t="s">
        <v>92</v>
      </c>
      <c r="E124" s="16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34"/>
      <c r="Q124" s="34"/>
      <c r="R124" s="34"/>
      <c r="S124" s="34">
        <v>1</v>
      </c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16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34"/>
      <c r="BJ124" s="34"/>
      <c r="BK124" s="34"/>
      <c r="BL124" s="34"/>
      <c r="BM124" s="34"/>
      <c r="BN124" s="17"/>
      <c r="BO124" s="37"/>
      <c r="BP124" s="10"/>
      <c r="BQ124" s="10"/>
      <c r="BR124" s="10"/>
      <c r="BS124" s="10"/>
      <c r="BT124" s="10"/>
      <c r="BU124" s="10"/>
      <c r="BV124" s="10"/>
      <c r="BW124" s="10"/>
      <c r="BX124" s="34"/>
      <c r="BY124" s="34"/>
      <c r="BZ124" s="45">
        <f t="shared" si="12"/>
        <v>1</v>
      </c>
      <c r="CA124" s="45">
        <f t="shared" si="13"/>
        <v>0</v>
      </c>
      <c r="CB124" s="47">
        <f t="shared" si="14"/>
        <v>0</v>
      </c>
    </row>
    <row r="125" spans="1:80" ht="15.75" customHeight="1" thickBot="1" x14ac:dyDescent="0.3">
      <c r="A125" s="107"/>
      <c r="B125" s="68" t="s">
        <v>279</v>
      </c>
      <c r="C125" s="26">
        <v>1</v>
      </c>
      <c r="D125" s="27" t="s">
        <v>314</v>
      </c>
      <c r="E125" s="16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16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>
        <v>1</v>
      </c>
      <c r="AS125" s="10">
        <v>1</v>
      </c>
      <c r="AT125" s="10">
        <v>1</v>
      </c>
      <c r="AU125" s="10"/>
      <c r="AV125" s="10"/>
      <c r="AW125" s="10"/>
      <c r="AX125" s="10"/>
      <c r="AY125" s="10"/>
      <c r="AZ125" s="10">
        <v>1</v>
      </c>
      <c r="BA125" s="10"/>
      <c r="BB125" s="10"/>
      <c r="BC125" s="10"/>
      <c r="BD125" s="10"/>
      <c r="BE125" s="10"/>
      <c r="BF125" s="10"/>
      <c r="BG125" s="10"/>
      <c r="BH125" s="10"/>
      <c r="BI125" s="34"/>
      <c r="BJ125" s="34"/>
      <c r="BK125" s="34"/>
      <c r="BL125" s="34"/>
      <c r="BM125" s="34">
        <v>1</v>
      </c>
      <c r="BN125" s="17"/>
      <c r="BO125" s="37"/>
      <c r="BP125" s="10"/>
      <c r="BQ125" s="10"/>
      <c r="BR125" s="10"/>
      <c r="BS125" s="10"/>
      <c r="BT125" s="10"/>
      <c r="BU125" s="10"/>
      <c r="BV125" s="10"/>
      <c r="BW125" s="10"/>
      <c r="BX125" s="34"/>
      <c r="BY125" s="34">
        <v>1</v>
      </c>
      <c r="BZ125" s="47">
        <f t="shared" si="12"/>
        <v>0</v>
      </c>
      <c r="CA125" s="47">
        <f t="shared" si="13"/>
        <v>5</v>
      </c>
      <c r="CB125" s="47">
        <f t="shared" si="14"/>
        <v>1</v>
      </c>
    </row>
    <row r="126" spans="1:80" ht="15.75" customHeight="1" thickBot="1" x14ac:dyDescent="0.3">
      <c r="A126" s="107"/>
      <c r="B126" s="68" t="s">
        <v>280</v>
      </c>
      <c r="C126" s="26">
        <v>1</v>
      </c>
      <c r="D126" s="27" t="s">
        <v>92</v>
      </c>
      <c r="E126" s="14"/>
      <c r="F126" s="9"/>
      <c r="G126" s="9">
        <v>1</v>
      </c>
      <c r="H126" s="9">
        <v>1</v>
      </c>
      <c r="I126" s="9"/>
      <c r="J126" s="9">
        <v>1</v>
      </c>
      <c r="K126" s="9"/>
      <c r="L126" s="9"/>
      <c r="M126" s="9"/>
      <c r="N126" s="9"/>
      <c r="O126" s="9"/>
      <c r="P126" s="35"/>
      <c r="Q126" s="35"/>
      <c r="R126" s="35"/>
      <c r="S126" s="35"/>
      <c r="T126" s="35"/>
      <c r="U126" s="35"/>
      <c r="V126" s="35">
        <v>1</v>
      </c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14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35"/>
      <c r="BJ126" s="35"/>
      <c r="BK126" s="35"/>
      <c r="BL126" s="35"/>
      <c r="BM126" s="35"/>
      <c r="BN126" s="15"/>
      <c r="BO126" s="38"/>
      <c r="BP126" s="9"/>
      <c r="BQ126" s="9"/>
      <c r="BR126" s="9"/>
      <c r="BS126" s="9"/>
      <c r="BT126" s="9"/>
      <c r="BU126" s="9"/>
      <c r="BV126" s="9"/>
      <c r="BW126" s="9"/>
      <c r="BX126" s="35"/>
      <c r="BY126" s="35"/>
      <c r="BZ126" s="47">
        <f t="shared" si="12"/>
        <v>4</v>
      </c>
      <c r="CA126" s="47">
        <f t="shared" si="13"/>
        <v>0</v>
      </c>
      <c r="CB126" s="47">
        <f t="shared" si="14"/>
        <v>0</v>
      </c>
    </row>
    <row r="127" spans="1:80" ht="15.75" customHeight="1" thickBot="1" x14ac:dyDescent="0.3">
      <c r="A127" s="107"/>
      <c r="B127" s="68" t="s">
        <v>280</v>
      </c>
      <c r="C127" s="26">
        <v>1</v>
      </c>
      <c r="D127" s="27" t="s">
        <v>314</v>
      </c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14"/>
      <c r="AH127" s="9"/>
      <c r="AI127" s="9"/>
      <c r="AJ127" s="9"/>
      <c r="AK127" s="9"/>
      <c r="AL127" s="9"/>
      <c r="AM127" s="9">
        <v>1</v>
      </c>
      <c r="AN127" s="9">
        <v>1</v>
      </c>
      <c r="AO127" s="9"/>
      <c r="AP127" s="9">
        <v>1</v>
      </c>
      <c r="AQ127" s="9"/>
      <c r="AR127" s="9"/>
      <c r="AS127" s="9"/>
      <c r="AT127" s="9"/>
      <c r="AU127" s="9"/>
      <c r="AV127" s="9">
        <v>1</v>
      </c>
      <c r="AW127" s="9"/>
      <c r="AX127" s="9"/>
      <c r="AY127" s="9"/>
      <c r="AZ127" s="9"/>
      <c r="BA127" s="9"/>
      <c r="BB127" s="9"/>
      <c r="BC127" s="9">
        <v>1</v>
      </c>
      <c r="BD127" s="9"/>
      <c r="BE127" s="9">
        <v>1</v>
      </c>
      <c r="BF127" s="9"/>
      <c r="BG127" s="9"/>
      <c r="BH127" s="9"/>
      <c r="BI127" s="35">
        <v>1</v>
      </c>
      <c r="BJ127" s="35"/>
      <c r="BK127" s="35"/>
      <c r="BL127" s="35"/>
      <c r="BM127" s="35"/>
      <c r="BN127" s="15"/>
      <c r="BO127" s="38"/>
      <c r="BP127" s="9"/>
      <c r="BQ127" s="9"/>
      <c r="BR127" s="9"/>
      <c r="BS127" s="9">
        <v>1</v>
      </c>
      <c r="BT127" s="9"/>
      <c r="BU127" s="9"/>
      <c r="BV127" s="9"/>
      <c r="BW127" s="9"/>
      <c r="BX127" s="35"/>
      <c r="BY127" s="35"/>
      <c r="BZ127" s="47">
        <f t="shared" si="12"/>
        <v>0</v>
      </c>
      <c r="CA127" s="47">
        <f t="shared" si="13"/>
        <v>7</v>
      </c>
      <c r="CB127" s="47">
        <f t="shared" si="14"/>
        <v>1</v>
      </c>
    </row>
    <row r="128" spans="1:80" ht="15.75" customHeight="1" thickBot="1" x14ac:dyDescent="0.3">
      <c r="A128" s="107"/>
      <c r="B128" s="68" t="s">
        <v>281</v>
      </c>
      <c r="C128" s="26">
        <v>1</v>
      </c>
      <c r="D128" s="27" t="s">
        <v>92</v>
      </c>
      <c r="E128" s="14"/>
      <c r="F128" s="9"/>
      <c r="G128" s="9">
        <v>1</v>
      </c>
      <c r="H128" s="9">
        <v>1</v>
      </c>
      <c r="I128" s="9"/>
      <c r="J128" s="9">
        <v>1</v>
      </c>
      <c r="K128" s="9"/>
      <c r="L128" s="9"/>
      <c r="M128" s="9"/>
      <c r="N128" s="9"/>
      <c r="O128" s="9"/>
      <c r="P128" s="35"/>
      <c r="Q128" s="35"/>
      <c r="R128" s="35"/>
      <c r="S128" s="35"/>
      <c r="T128" s="35"/>
      <c r="U128" s="35"/>
      <c r="V128" s="35">
        <v>1</v>
      </c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14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35"/>
      <c r="BJ128" s="35"/>
      <c r="BK128" s="35"/>
      <c r="BL128" s="35"/>
      <c r="BM128" s="35"/>
      <c r="BN128" s="15"/>
      <c r="BO128" s="38"/>
      <c r="BP128" s="9"/>
      <c r="BQ128" s="9"/>
      <c r="BR128" s="9"/>
      <c r="BS128" s="9"/>
      <c r="BT128" s="9"/>
      <c r="BU128" s="9"/>
      <c r="BV128" s="9"/>
      <c r="BW128" s="9"/>
      <c r="BX128" s="35"/>
      <c r="BY128" s="35"/>
      <c r="BZ128" s="47">
        <f t="shared" si="12"/>
        <v>4</v>
      </c>
      <c r="CA128" s="47">
        <f t="shared" si="13"/>
        <v>0</v>
      </c>
      <c r="CB128" s="47">
        <f t="shared" si="14"/>
        <v>0</v>
      </c>
    </row>
    <row r="129" spans="1:80" ht="15.75" customHeight="1" thickBot="1" x14ac:dyDescent="0.3">
      <c r="A129" s="107"/>
      <c r="B129" s="68" t="s">
        <v>281</v>
      </c>
      <c r="C129" s="26">
        <v>1</v>
      </c>
      <c r="D129" s="27" t="s">
        <v>314</v>
      </c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14"/>
      <c r="AH129" s="9"/>
      <c r="AI129" s="9"/>
      <c r="AJ129" s="9"/>
      <c r="AK129" s="9"/>
      <c r="AL129" s="9"/>
      <c r="AM129" s="9">
        <v>1</v>
      </c>
      <c r="AN129" s="9">
        <v>1</v>
      </c>
      <c r="AO129" s="9"/>
      <c r="AP129" s="9">
        <v>1</v>
      </c>
      <c r="AQ129" s="9"/>
      <c r="AR129" s="9"/>
      <c r="AS129" s="9"/>
      <c r="AT129" s="9"/>
      <c r="AU129" s="9"/>
      <c r="AV129" s="9">
        <v>1</v>
      </c>
      <c r="AW129" s="9"/>
      <c r="AX129" s="9"/>
      <c r="AY129" s="9"/>
      <c r="AZ129" s="9"/>
      <c r="BA129" s="9"/>
      <c r="BB129" s="9"/>
      <c r="BC129" s="9">
        <v>1</v>
      </c>
      <c r="BD129" s="9"/>
      <c r="BE129" s="9">
        <v>1</v>
      </c>
      <c r="BF129" s="9"/>
      <c r="BG129" s="9"/>
      <c r="BH129" s="9"/>
      <c r="BI129" s="35">
        <v>1</v>
      </c>
      <c r="BJ129" s="35"/>
      <c r="BK129" s="35"/>
      <c r="BL129" s="35"/>
      <c r="BM129" s="35"/>
      <c r="BN129" s="15"/>
      <c r="BO129" s="38"/>
      <c r="BP129" s="9"/>
      <c r="BQ129" s="9"/>
      <c r="BR129" s="9"/>
      <c r="BS129" s="9">
        <v>1</v>
      </c>
      <c r="BT129" s="9"/>
      <c r="BU129" s="9"/>
      <c r="BV129" s="9"/>
      <c r="BW129" s="9"/>
      <c r="BX129" s="35"/>
      <c r="BY129" s="35"/>
      <c r="BZ129" s="47">
        <f t="shared" si="12"/>
        <v>0</v>
      </c>
      <c r="CA129" s="47">
        <f t="shared" si="13"/>
        <v>7</v>
      </c>
      <c r="CB129" s="47">
        <f t="shared" si="14"/>
        <v>1</v>
      </c>
    </row>
    <row r="130" spans="1:80" ht="15.75" customHeight="1" thickBot="1" x14ac:dyDescent="0.3">
      <c r="A130" s="107"/>
      <c r="B130" s="68" t="s">
        <v>282</v>
      </c>
      <c r="C130" s="26">
        <v>1</v>
      </c>
      <c r="D130" s="27" t="s">
        <v>92</v>
      </c>
      <c r="E130" s="1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35"/>
      <c r="Q130" s="35"/>
      <c r="R130" s="35"/>
      <c r="S130" s="35">
        <v>1</v>
      </c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14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35"/>
      <c r="BJ130" s="35"/>
      <c r="BK130" s="35"/>
      <c r="BL130" s="35"/>
      <c r="BM130" s="35"/>
      <c r="BN130" s="15"/>
      <c r="BO130" s="38"/>
      <c r="BP130" s="9"/>
      <c r="BQ130" s="9"/>
      <c r="BR130" s="9"/>
      <c r="BS130" s="9"/>
      <c r="BT130" s="9"/>
      <c r="BU130" s="9"/>
      <c r="BV130" s="9"/>
      <c r="BW130" s="9"/>
      <c r="BX130" s="35"/>
      <c r="BY130" s="35"/>
      <c r="BZ130" s="47">
        <f t="shared" si="12"/>
        <v>1</v>
      </c>
      <c r="CA130" s="47">
        <f t="shared" si="13"/>
        <v>0</v>
      </c>
      <c r="CB130" s="47">
        <f t="shared" si="14"/>
        <v>0</v>
      </c>
    </row>
    <row r="131" spans="1:80" ht="15.75" customHeight="1" thickBot="1" x14ac:dyDescent="0.3">
      <c r="A131" s="107"/>
      <c r="B131" s="68" t="s">
        <v>282</v>
      </c>
      <c r="C131" s="26">
        <v>1</v>
      </c>
      <c r="D131" s="27" t="s">
        <v>91</v>
      </c>
      <c r="E131" s="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14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>
        <v>1</v>
      </c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35"/>
      <c r="BJ131" s="35"/>
      <c r="BK131" s="35"/>
      <c r="BL131" s="35">
        <v>1</v>
      </c>
      <c r="BM131" s="35"/>
      <c r="BN131" s="15"/>
      <c r="BO131" s="38"/>
      <c r="BP131" s="9"/>
      <c r="BQ131" s="9"/>
      <c r="BR131" s="9"/>
      <c r="BS131" s="9"/>
      <c r="BT131" s="9"/>
      <c r="BU131" s="9"/>
      <c r="BV131" s="9"/>
      <c r="BW131" s="9"/>
      <c r="BX131" s="35"/>
      <c r="BY131" s="35"/>
      <c r="BZ131" s="47">
        <f t="shared" si="12"/>
        <v>0</v>
      </c>
      <c r="CA131" s="47">
        <f t="shared" si="13"/>
        <v>2</v>
      </c>
      <c r="CB131" s="47">
        <f t="shared" si="14"/>
        <v>0</v>
      </c>
    </row>
    <row r="132" spans="1:80" ht="15.75" customHeight="1" thickBot="1" x14ac:dyDescent="0.3">
      <c r="A132" s="107"/>
      <c r="B132" s="68" t="s">
        <v>283</v>
      </c>
      <c r="C132" s="26">
        <v>1</v>
      </c>
      <c r="D132" s="27" t="s">
        <v>92</v>
      </c>
      <c r="E132" s="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35"/>
      <c r="Q132" s="35"/>
      <c r="R132" s="35"/>
      <c r="S132" s="35">
        <v>1</v>
      </c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14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35"/>
      <c r="BJ132" s="35"/>
      <c r="BK132" s="35"/>
      <c r="BL132" s="35"/>
      <c r="BM132" s="35"/>
      <c r="BN132" s="15"/>
      <c r="BO132" s="38"/>
      <c r="BP132" s="9"/>
      <c r="BQ132" s="9"/>
      <c r="BR132" s="9"/>
      <c r="BS132" s="9"/>
      <c r="BT132" s="9"/>
      <c r="BU132" s="9"/>
      <c r="BV132" s="9"/>
      <c r="BW132" s="9"/>
      <c r="BX132" s="35"/>
      <c r="BY132" s="35"/>
      <c r="BZ132" s="47">
        <f t="shared" si="12"/>
        <v>1</v>
      </c>
      <c r="CA132" s="47">
        <f t="shared" si="13"/>
        <v>0</v>
      </c>
      <c r="CB132" s="47">
        <f t="shared" si="14"/>
        <v>0</v>
      </c>
    </row>
    <row r="133" spans="1:80" ht="15.75" customHeight="1" thickBot="1" x14ac:dyDescent="0.3">
      <c r="A133" s="107"/>
      <c r="B133" s="68" t="s">
        <v>283</v>
      </c>
      <c r="C133" s="26">
        <v>1</v>
      </c>
      <c r="D133" s="27" t="s">
        <v>91</v>
      </c>
      <c r="E133" s="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14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>
        <v>1</v>
      </c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35"/>
      <c r="BJ133" s="35"/>
      <c r="BK133" s="35"/>
      <c r="BL133" s="35">
        <v>1</v>
      </c>
      <c r="BM133" s="35"/>
      <c r="BN133" s="15"/>
      <c r="BO133" s="38"/>
      <c r="BP133" s="9"/>
      <c r="BQ133" s="9"/>
      <c r="BR133" s="9"/>
      <c r="BS133" s="9"/>
      <c r="BT133" s="9"/>
      <c r="BU133" s="9"/>
      <c r="BV133" s="9"/>
      <c r="BW133" s="9"/>
      <c r="BX133" s="35"/>
      <c r="BY133" s="35"/>
      <c r="BZ133" s="47">
        <f t="shared" si="12"/>
        <v>0</v>
      </c>
      <c r="CA133" s="47">
        <f t="shared" si="13"/>
        <v>2</v>
      </c>
      <c r="CB133" s="47">
        <f t="shared" si="14"/>
        <v>0</v>
      </c>
    </row>
    <row r="134" spans="1:80" ht="15.75" customHeight="1" thickBot="1" x14ac:dyDescent="0.3">
      <c r="A134" s="107"/>
      <c r="B134" s="68" t="s">
        <v>284</v>
      </c>
      <c r="C134" s="26">
        <v>2</v>
      </c>
      <c r="D134" s="27" t="s">
        <v>92</v>
      </c>
      <c r="E134" s="1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35"/>
      <c r="Q134" s="35"/>
      <c r="R134" s="35"/>
      <c r="S134" s="35">
        <v>1</v>
      </c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14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35"/>
      <c r="BJ134" s="35"/>
      <c r="BK134" s="35"/>
      <c r="BL134" s="35"/>
      <c r="BM134" s="35"/>
      <c r="BN134" s="15"/>
      <c r="BO134" s="38"/>
      <c r="BP134" s="9"/>
      <c r="BQ134" s="9"/>
      <c r="BR134" s="9"/>
      <c r="BS134" s="9"/>
      <c r="BT134" s="9"/>
      <c r="BU134" s="9"/>
      <c r="BV134" s="9"/>
      <c r="BW134" s="9"/>
      <c r="BX134" s="35"/>
      <c r="BY134" s="35"/>
      <c r="BZ134" s="47">
        <f t="shared" si="12"/>
        <v>1</v>
      </c>
      <c r="CA134" s="47">
        <f t="shared" si="13"/>
        <v>0</v>
      </c>
      <c r="CB134" s="47">
        <f t="shared" si="14"/>
        <v>0</v>
      </c>
    </row>
    <row r="135" spans="1:80" ht="15.75" customHeight="1" thickBot="1" x14ac:dyDescent="0.3">
      <c r="A135" s="107"/>
      <c r="B135" s="68" t="s">
        <v>284</v>
      </c>
      <c r="C135" s="26">
        <v>2</v>
      </c>
      <c r="D135" s="27" t="s">
        <v>314</v>
      </c>
      <c r="E135" s="1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14"/>
      <c r="AH135" s="9">
        <v>1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>
        <v>1</v>
      </c>
      <c r="AU135" s="9"/>
      <c r="AV135" s="9"/>
      <c r="AW135" s="9"/>
      <c r="AX135" s="9"/>
      <c r="AY135" s="9"/>
      <c r="AZ135" s="9">
        <v>1</v>
      </c>
      <c r="BA135" s="9"/>
      <c r="BB135" s="9"/>
      <c r="BC135" s="9"/>
      <c r="BD135" s="9"/>
      <c r="BE135" s="9"/>
      <c r="BF135" s="9"/>
      <c r="BG135" s="9"/>
      <c r="BH135" s="9"/>
      <c r="BI135" s="35"/>
      <c r="BJ135" s="35"/>
      <c r="BK135" s="35"/>
      <c r="BL135" s="35"/>
      <c r="BM135" s="35"/>
      <c r="BN135" s="15"/>
      <c r="BO135" s="38"/>
      <c r="BP135" s="9">
        <v>1</v>
      </c>
      <c r="BQ135" s="9"/>
      <c r="BR135" s="9"/>
      <c r="BS135" s="9"/>
      <c r="BT135" s="9"/>
      <c r="BU135" s="9"/>
      <c r="BV135" s="9"/>
      <c r="BW135" s="9"/>
      <c r="BX135" s="35"/>
      <c r="BY135" s="35"/>
      <c r="BZ135" s="47">
        <f t="shared" si="12"/>
        <v>0</v>
      </c>
      <c r="CA135" s="47">
        <f t="shared" si="13"/>
        <v>3</v>
      </c>
      <c r="CB135" s="47">
        <f t="shared" si="14"/>
        <v>1</v>
      </c>
    </row>
    <row r="136" spans="1:80" ht="15.75" customHeight="1" thickBot="1" x14ac:dyDescent="0.3">
      <c r="A136" s="107"/>
      <c r="B136" s="68" t="s">
        <v>285</v>
      </c>
      <c r="C136" s="26">
        <v>2</v>
      </c>
      <c r="D136" s="27" t="s">
        <v>92</v>
      </c>
      <c r="E136" s="1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35"/>
      <c r="Q136" s="35"/>
      <c r="R136" s="35"/>
      <c r="S136" s="35">
        <v>1</v>
      </c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14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35"/>
      <c r="BJ136" s="35"/>
      <c r="BK136" s="35"/>
      <c r="BL136" s="35"/>
      <c r="BM136" s="35"/>
      <c r="BN136" s="15"/>
      <c r="BO136" s="38"/>
      <c r="BP136" s="9"/>
      <c r="BQ136" s="9"/>
      <c r="BR136" s="9"/>
      <c r="BS136" s="9"/>
      <c r="BT136" s="9"/>
      <c r="BU136" s="9"/>
      <c r="BV136" s="9"/>
      <c r="BW136" s="9"/>
      <c r="BX136" s="35"/>
      <c r="BY136" s="35"/>
      <c r="BZ136" s="47">
        <f t="shared" si="12"/>
        <v>1</v>
      </c>
      <c r="CA136" s="47">
        <f t="shared" si="13"/>
        <v>0</v>
      </c>
      <c r="CB136" s="47">
        <f t="shared" si="14"/>
        <v>0</v>
      </c>
    </row>
    <row r="137" spans="1:80" ht="15.75" customHeight="1" thickBot="1" x14ac:dyDescent="0.3">
      <c r="A137" s="107"/>
      <c r="B137" s="68" t="s">
        <v>285</v>
      </c>
      <c r="C137" s="26">
        <v>2</v>
      </c>
      <c r="D137" s="27" t="s">
        <v>314</v>
      </c>
      <c r="E137" s="14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14"/>
      <c r="AH137" s="9">
        <v>1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>
        <v>1</v>
      </c>
      <c r="AU137" s="9"/>
      <c r="AV137" s="9"/>
      <c r="AW137" s="9"/>
      <c r="AX137" s="9"/>
      <c r="AY137" s="9"/>
      <c r="AZ137" s="9">
        <v>1</v>
      </c>
      <c r="BA137" s="9"/>
      <c r="BB137" s="9"/>
      <c r="BC137" s="9"/>
      <c r="BD137" s="9"/>
      <c r="BE137" s="9"/>
      <c r="BF137" s="9"/>
      <c r="BG137" s="9"/>
      <c r="BH137" s="9"/>
      <c r="BI137" s="35"/>
      <c r="BJ137" s="35"/>
      <c r="BK137" s="35"/>
      <c r="BL137" s="35"/>
      <c r="BM137" s="35"/>
      <c r="BN137" s="15"/>
      <c r="BO137" s="38"/>
      <c r="BP137" s="9">
        <v>1</v>
      </c>
      <c r="BQ137" s="9"/>
      <c r="BR137" s="9"/>
      <c r="BS137" s="9"/>
      <c r="BT137" s="9"/>
      <c r="BU137" s="9"/>
      <c r="BV137" s="9"/>
      <c r="BW137" s="9"/>
      <c r="BX137" s="35"/>
      <c r="BY137" s="35"/>
      <c r="BZ137" s="47">
        <f t="shared" si="12"/>
        <v>0</v>
      </c>
      <c r="CA137" s="47">
        <f t="shared" si="13"/>
        <v>3</v>
      </c>
      <c r="CB137" s="47">
        <f t="shared" si="14"/>
        <v>1</v>
      </c>
    </row>
    <row r="138" spans="1:80" ht="15.75" customHeight="1" thickBot="1" x14ac:dyDescent="0.3">
      <c r="A138" s="107"/>
      <c r="B138" s="68" t="s">
        <v>286</v>
      </c>
      <c r="C138" s="26">
        <v>2</v>
      </c>
      <c r="D138" s="27" t="s">
        <v>92</v>
      </c>
      <c r="E138" s="14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>
        <v>1</v>
      </c>
      <c r="AD138" s="35"/>
      <c r="AE138" s="35"/>
      <c r="AF138" s="35"/>
      <c r="AG138" s="14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35"/>
      <c r="BJ138" s="35"/>
      <c r="BK138" s="35"/>
      <c r="BL138" s="35"/>
      <c r="BM138" s="35"/>
      <c r="BN138" s="15"/>
      <c r="BO138" s="38"/>
      <c r="BP138" s="9"/>
      <c r="BQ138" s="9"/>
      <c r="BR138" s="9"/>
      <c r="BS138" s="9"/>
      <c r="BT138" s="9"/>
      <c r="BU138" s="9"/>
      <c r="BV138" s="9"/>
      <c r="BW138" s="9"/>
      <c r="BX138" s="35"/>
      <c r="BY138" s="35"/>
      <c r="BZ138" s="47">
        <f t="shared" si="12"/>
        <v>1</v>
      </c>
      <c r="CA138" s="47">
        <f t="shared" si="13"/>
        <v>0</v>
      </c>
      <c r="CB138" s="47">
        <f t="shared" si="14"/>
        <v>0</v>
      </c>
    </row>
    <row r="139" spans="1:80" ht="15.75" customHeight="1" thickBot="1" x14ac:dyDescent="0.3">
      <c r="A139" s="107"/>
      <c r="B139" s="68" t="s">
        <v>286</v>
      </c>
      <c r="C139" s="26">
        <v>2</v>
      </c>
      <c r="D139" s="27" t="s">
        <v>314</v>
      </c>
      <c r="E139" s="1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14"/>
      <c r="AH139" s="9"/>
      <c r="AI139" s="9"/>
      <c r="AJ139" s="9"/>
      <c r="AK139" s="9"/>
      <c r="AL139" s="9"/>
      <c r="AM139" s="9"/>
      <c r="AN139" s="9"/>
      <c r="AO139" s="9">
        <v>1</v>
      </c>
      <c r="AP139" s="9"/>
      <c r="AQ139" s="9"/>
      <c r="AR139" s="9"/>
      <c r="AS139" s="9"/>
      <c r="AT139" s="9"/>
      <c r="AU139" s="9"/>
      <c r="AV139" s="9"/>
      <c r="AW139" s="9"/>
      <c r="AX139" s="9"/>
      <c r="AY139" s="9">
        <v>1</v>
      </c>
      <c r="AZ139" s="9"/>
      <c r="BA139" s="9"/>
      <c r="BB139" s="9"/>
      <c r="BC139" s="9"/>
      <c r="BD139" s="9"/>
      <c r="BE139" s="9"/>
      <c r="BF139" s="9"/>
      <c r="BG139" s="9"/>
      <c r="BH139" s="9"/>
      <c r="BI139" s="35"/>
      <c r="BJ139" s="35"/>
      <c r="BK139" s="35"/>
      <c r="BL139" s="35"/>
      <c r="BM139" s="35"/>
      <c r="BN139" s="15"/>
      <c r="BO139" s="38"/>
      <c r="BP139" s="9"/>
      <c r="BQ139" s="9"/>
      <c r="BR139" s="9">
        <v>1</v>
      </c>
      <c r="BS139" s="9"/>
      <c r="BT139" s="9"/>
      <c r="BU139" s="9"/>
      <c r="BV139" s="9"/>
      <c r="BW139" s="9"/>
      <c r="BX139" s="35"/>
      <c r="BY139" s="35"/>
      <c r="BZ139" s="47">
        <f t="shared" si="12"/>
        <v>0</v>
      </c>
      <c r="CA139" s="47">
        <f t="shared" si="13"/>
        <v>2</v>
      </c>
      <c r="CB139" s="47">
        <f t="shared" si="14"/>
        <v>1</v>
      </c>
    </row>
    <row r="140" spans="1:80" ht="15.75" customHeight="1" thickBot="1" x14ac:dyDescent="0.3">
      <c r="A140" s="107"/>
      <c r="B140" s="68" t="s">
        <v>287</v>
      </c>
      <c r="C140" s="26">
        <v>2</v>
      </c>
      <c r="D140" s="27" t="s">
        <v>92</v>
      </c>
      <c r="E140" s="1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>
        <v>1</v>
      </c>
      <c r="AD140" s="35"/>
      <c r="AE140" s="35"/>
      <c r="AF140" s="35"/>
      <c r="AG140" s="14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35"/>
      <c r="BJ140" s="35"/>
      <c r="BK140" s="35"/>
      <c r="BL140" s="35"/>
      <c r="BM140" s="35"/>
      <c r="BN140" s="15"/>
      <c r="BO140" s="38"/>
      <c r="BP140" s="9"/>
      <c r="BQ140" s="9"/>
      <c r="BR140" s="9"/>
      <c r="BS140" s="9"/>
      <c r="BT140" s="9"/>
      <c r="BU140" s="9"/>
      <c r="BV140" s="9"/>
      <c r="BW140" s="9"/>
      <c r="BX140" s="35"/>
      <c r="BY140" s="35"/>
      <c r="BZ140" s="47">
        <f t="shared" si="12"/>
        <v>1</v>
      </c>
      <c r="CA140" s="47">
        <f t="shared" si="13"/>
        <v>0</v>
      </c>
      <c r="CB140" s="47">
        <f t="shared" si="14"/>
        <v>0</v>
      </c>
    </row>
    <row r="141" spans="1:80" ht="15.75" customHeight="1" thickBot="1" x14ac:dyDescent="0.3">
      <c r="A141" s="107"/>
      <c r="B141" s="68" t="s">
        <v>287</v>
      </c>
      <c r="C141" s="26">
        <v>2</v>
      </c>
      <c r="D141" s="27" t="s">
        <v>314</v>
      </c>
      <c r="E141" s="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14"/>
      <c r="AH141" s="9"/>
      <c r="AI141" s="9"/>
      <c r="AJ141" s="9"/>
      <c r="AK141" s="9"/>
      <c r="AL141" s="9"/>
      <c r="AM141" s="9"/>
      <c r="AN141" s="9"/>
      <c r="AO141" s="9">
        <v>1</v>
      </c>
      <c r="AP141" s="9"/>
      <c r="AQ141" s="9"/>
      <c r="AR141" s="9"/>
      <c r="AS141" s="9"/>
      <c r="AT141" s="9"/>
      <c r="AU141" s="9"/>
      <c r="AV141" s="9"/>
      <c r="AW141" s="9"/>
      <c r="AX141" s="9"/>
      <c r="AY141" s="9">
        <v>1</v>
      </c>
      <c r="AZ141" s="9"/>
      <c r="BA141" s="9"/>
      <c r="BB141" s="9"/>
      <c r="BC141" s="9"/>
      <c r="BD141" s="9"/>
      <c r="BE141" s="9"/>
      <c r="BF141" s="9"/>
      <c r="BG141" s="9"/>
      <c r="BH141" s="9"/>
      <c r="BI141" s="35"/>
      <c r="BJ141" s="35"/>
      <c r="BK141" s="35"/>
      <c r="BL141" s="35"/>
      <c r="BM141" s="35"/>
      <c r="BN141" s="15"/>
      <c r="BO141" s="38"/>
      <c r="BP141" s="9"/>
      <c r="BQ141" s="9"/>
      <c r="BR141" s="9">
        <v>1</v>
      </c>
      <c r="BS141" s="9"/>
      <c r="BT141" s="9"/>
      <c r="BU141" s="9"/>
      <c r="BV141" s="9"/>
      <c r="BW141" s="9"/>
      <c r="BX141" s="35"/>
      <c r="BY141" s="35"/>
      <c r="BZ141" s="47">
        <f t="shared" si="12"/>
        <v>0</v>
      </c>
      <c r="CA141" s="47">
        <f t="shared" si="13"/>
        <v>2</v>
      </c>
      <c r="CB141" s="47">
        <f t="shared" si="14"/>
        <v>1</v>
      </c>
    </row>
    <row r="142" spans="1:80" ht="15.75" customHeight="1" thickBot="1" x14ac:dyDescent="0.3">
      <c r="A142" s="107"/>
      <c r="B142" s="69" t="s">
        <v>288</v>
      </c>
      <c r="C142" s="26">
        <v>2</v>
      </c>
      <c r="D142" s="27" t="s">
        <v>92</v>
      </c>
      <c r="E142" s="14"/>
      <c r="F142" s="9"/>
      <c r="G142" s="9"/>
      <c r="H142" s="9"/>
      <c r="I142" s="9"/>
      <c r="J142" s="9"/>
      <c r="K142" s="9">
        <v>1</v>
      </c>
      <c r="L142" s="9"/>
      <c r="M142" s="9"/>
      <c r="N142" s="9"/>
      <c r="O142" s="9"/>
      <c r="P142" s="35"/>
      <c r="Q142" s="35"/>
      <c r="R142" s="35"/>
      <c r="S142" s="35"/>
      <c r="T142" s="35"/>
      <c r="U142" s="35"/>
      <c r="V142" s="35"/>
      <c r="W142" s="35"/>
      <c r="X142" s="35">
        <v>1</v>
      </c>
      <c r="Y142" s="35"/>
      <c r="Z142" s="35"/>
      <c r="AA142" s="35"/>
      <c r="AB142" s="35"/>
      <c r="AC142" s="35"/>
      <c r="AD142" s="35"/>
      <c r="AE142" s="35"/>
      <c r="AF142" s="35"/>
      <c r="AG142" s="14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35"/>
      <c r="BJ142" s="35"/>
      <c r="BK142" s="35"/>
      <c r="BL142" s="35"/>
      <c r="BM142" s="35"/>
      <c r="BN142" s="15"/>
      <c r="BO142" s="38"/>
      <c r="BP142" s="9"/>
      <c r="BQ142" s="9"/>
      <c r="BR142" s="9"/>
      <c r="BS142" s="9"/>
      <c r="BT142" s="9"/>
      <c r="BU142" s="9"/>
      <c r="BV142" s="9"/>
      <c r="BW142" s="9"/>
      <c r="BX142" s="35"/>
      <c r="BY142" s="35"/>
      <c r="BZ142" s="47">
        <f t="shared" si="12"/>
        <v>2</v>
      </c>
      <c r="CA142" s="47">
        <f t="shared" si="13"/>
        <v>0</v>
      </c>
      <c r="CB142" s="47">
        <f t="shared" si="14"/>
        <v>0</v>
      </c>
    </row>
    <row r="143" spans="1:80" ht="15.75" customHeight="1" thickBot="1" x14ac:dyDescent="0.3">
      <c r="A143" s="107"/>
      <c r="B143" s="69" t="s">
        <v>288</v>
      </c>
      <c r="C143" s="26">
        <v>2</v>
      </c>
      <c r="D143" s="27" t="s">
        <v>314</v>
      </c>
      <c r="E143" s="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14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>
        <v>1</v>
      </c>
      <c r="AX143" s="9"/>
      <c r="AY143" s="9"/>
      <c r="AZ143" s="9"/>
      <c r="BA143" s="9">
        <v>1</v>
      </c>
      <c r="BB143" s="9"/>
      <c r="BC143" s="9"/>
      <c r="BD143" s="9"/>
      <c r="BE143" s="9"/>
      <c r="BF143" s="9">
        <v>1</v>
      </c>
      <c r="BG143" s="9">
        <v>1</v>
      </c>
      <c r="BH143" s="9"/>
      <c r="BI143" s="35"/>
      <c r="BJ143" s="35"/>
      <c r="BK143" s="35"/>
      <c r="BL143" s="35"/>
      <c r="BM143" s="35"/>
      <c r="BN143" s="15"/>
      <c r="BO143" s="38"/>
      <c r="BP143" s="9"/>
      <c r="BQ143" s="9"/>
      <c r="BR143" s="9"/>
      <c r="BS143" s="9"/>
      <c r="BT143" s="9"/>
      <c r="BU143" s="9"/>
      <c r="BV143" s="9"/>
      <c r="BW143" s="9">
        <v>1</v>
      </c>
      <c r="BX143" s="35"/>
      <c r="BY143" s="35"/>
      <c r="BZ143" s="47">
        <f t="shared" si="12"/>
        <v>0</v>
      </c>
      <c r="CA143" s="47">
        <f t="shared" si="13"/>
        <v>4</v>
      </c>
      <c r="CB143" s="47">
        <f t="shared" si="14"/>
        <v>1</v>
      </c>
    </row>
    <row r="144" spans="1:80" ht="15.75" customHeight="1" thickBot="1" x14ac:dyDescent="0.3">
      <c r="A144" s="107"/>
      <c r="B144" s="69" t="s">
        <v>289</v>
      </c>
      <c r="C144" s="26">
        <v>2</v>
      </c>
      <c r="D144" s="27" t="s">
        <v>92</v>
      </c>
      <c r="E144" s="14"/>
      <c r="F144" s="9"/>
      <c r="G144" s="9"/>
      <c r="H144" s="9"/>
      <c r="I144" s="9"/>
      <c r="J144" s="9"/>
      <c r="K144" s="9">
        <v>1</v>
      </c>
      <c r="L144" s="9"/>
      <c r="M144" s="9"/>
      <c r="N144" s="9"/>
      <c r="O144" s="9"/>
      <c r="P144" s="35"/>
      <c r="Q144" s="35"/>
      <c r="R144" s="35"/>
      <c r="S144" s="35"/>
      <c r="T144" s="35"/>
      <c r="U144" s="35"/>
      <c r="V144" s="35"/>
      <c r="W144" s="35"/>
      <c r="X144" s="35">
        <v>1</v>
      </c>
      <c r="Y144" s="35"/>
      <c r="Z144" s="35"/>
      <c r="AA144" s="35"/>
      <c r="AB144" s="35"/>
      <c r="AC144" s="35"/>
      <c r="AD144" s="35"/>
      <c r="AE144" s="35"/>
      <c r="AF144" s="35"/>
      <c r="AG144" s="14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35"/>
      <c r="BJ144" s="35"/>
      <c r="BK144" s="35"/>
      <c r="BL144" s="35"/>
      <c r="BM144" s="35"/>
      <c r="BN144" s="15"/>
      <c r="BO144" s="38"/>
      <c r="BP144" s="9"/>
      <c r="BQ144" s="9"/>
      <c r="BR144" s="9"/>
      <c r="BS144" s="9"/>
      <c r="BT144" s="9"/>
      <c r="BU144" s="9"/>
      <c r="BV144" s="9"/>
      <c r="BW144" s="9"/>
      <c r="BX144" s="35"/>
      <c r="BY144" s="35"/>
      <c r="BZ144" s="47">
        <f t="shared" si="12"/>
        <v>2</v>
      </c>
      <c r="CA144" s="47">
        <f t="shared" si="13"/>
        <v>0</v>
      </c>
      <c r="CB144" s="47">
        <f t="shared" si="14"/>
        <v>0</v>
      </c>
    </row>
    <row r="145" spans="1:80" ht="15.75" customHeight="1" thickBot="1" x14ac:dyDescent="0.3">
      <c r="A145" s="107"/>
      <c r="B145" s="69" t="s">
        <v>289</v>
      </c>
      <c r="C145" s="26">
        <v>2</v>
      </c>
      <c r="D145" s="27" t="s">
        <v>314</v>
      </c>
      <c r="E145" s="14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14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>
        <v>1</v>
      </c>
      <c r="AX145" s="9"/>
      <c r="AY145" s="9"/>
      <c r="AZ145" s="9"/>
      <c r="BA145" s="9">
        <v>1</v>
      </c>
      <c r="BB145" s="9"/>
      <c r="BC145" s="9"/>
      <c r="BD145" s="9"/>
      <c r="BE145" s="9"/>
      <c r="BF145" s="9">
        <v>1</v>
      </c>
      <c r="BG145" s="9">
        <v>1</v>
      </c>
      <c r="BH145" s="9"/>
      <c r="BI145" s="35"/>
      <c r="BJ145" s="35"/>
      <c r="BK145" s="35"/>
      <c r="BL145" s="35"/>
      <c r="BM145" s="35"/>
      <c r="BN145" s="15"/>
      <c r="BO145" s="38"/>
      <c r="BP145" s="9"/>
      <c r="BQ145" s="9"/>
      <c r="BR145" s="9"/>
      <c r="BS145" s="9"/>
      <c r="BT145" s="9"/>
      <c r="BU145" s="9"/>
      <c r="BV145" s="9"/>
      <c r="BW145" s="9">
        <v>1</v>
      </c>
      <c r="BX145" s="35"/>
      <c r="BY145" s="35"/>
      <c r="BZ145" s="47">
        <f t="shared" si="12"/>
        <v>0</v>
      </c>
      <c r="CA145" s="47">
        <f t="shared" si="13"/>
        <v>4</v>
      </c>
      <c r="CB145" s="47">
        <f t="shared" si="14"/>
        <v>1</v>
      </c>
    </row>
    <row r="146" spans="1:80" s="74" customFormat="1" ht="15.75" customHeight="1" thickBot="1" x14ac:dyDescent="0.3">
      <c r="A146" s="108"/>
      <c r="B146" s="73" t="s">
        <v>245</v>
      </c>
      <c r="C146" s="51">
        <v>2</v>
      </c>
      <c r="D146" s="52" t="s">
        <v>319</v>
      </c>
      <c r="E146" s="39"/>
      <c r="F146" s="40"/>
      <c r="G146" s="40"/>
      <c r="H146" s="40"/>
      <c r="I146" s="40"/>
      <c r="J146" s="40">
        <v>1</v>
      </c>
      <c r="K146" s="40"/>
      <c r="L146" s="40"/>
      <c r="M146" s="40"/>
      <c r="N146" s="40">
        <v>1</v>
      </c>
      <c r="O146" s="40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39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>
        <v>1</v>
      </c>
      <c r="BA146" s="40"/>
      <c r="BB146" s="40"/>
      <c r="BC146" s="40"/>
      <c r="BD146" s="40"/>
      <c r="BE146" s="40"/>
      <c r="BF146" s="40"/>
      <c r="BG146" s="40"/>
      <c r="BH146" s="40"/>
      <c r="BI146" s="53"/>
      <c r="BJ146" s="53"/>
      <c r="BK146" s="53"/>
      <c r="BL146" s="53"/>
      <c r="BM146" s="53"/>
      <c r="BN146" s="41"/>
      <c r="BO146" s="54">
        <v>1</v>
      </c>
      <c r="BP146" s="40"/>
      <c r="BQ146" s="40"/>
      <c r="BR146" s="40">
        <v>1</v>
      </c>
      <c r="BS146" s="40"/>
      <c r="BT146" s="40"/>
      <c r="BU146" s="40"/>
      <c r="BV146" s="40"/>
      <c r="BW146" s="40"/>
      <c r="BX146" s="53"/>
      <c r="BY146" s="53">
        <v>1</v>
      </c>
      <c r="BZ146" s="47">
        <f t="shared" si="12"/>
        <v>2</v>
      </c>
      <c r="CA146" s="47">
        <f t="shared" si="13"/>
        <v>1</v>
      </c>
      <c r="CB146" s="47">
        <f t="shared" si="14"/>
        <v>3</v>
      </c>
    </row>
    <row r="147" spans="1:80" s="72" customFormat="1" ht="15.75" customHeight="1" thickBot="1" x14ac:dyDescent="0.3">
      <c r="A147" s="104" t="s">
        <v>376</v>
      </c>
      <c r="B147" s="70" t="s">
        <v>244</v>
      </c>
      <c r="C147" s="32">
        <v>3.4</v>
      </c>
      <c r="D147" s="33" t="s">
        <v>317</v>
      </c>
      <c r="E147" s="20"/>
      <c r="F147" s="21"/>
      <c r="G147" s="21">
        <v>1</v>
      </c>
      <c r="H147" s="21"/>
      <c r="I147" s="21"/>
      <c r="J147" s="21"/>
      <c r="K147" s="21"/>
      <c r="L147" s="21"/>
      <c r="M147" s="21"/>
      <c r="N147" s="21"/>
      <c r="O147" s="21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20">
        <v>1</v>
      </c>
      <c r="AH147" s="21">
        <v>1</v>
      </c>
      <c r="AI147" s="21">
        <v>1</v>
      </c>
      <c r="AJ147" s="21"/>
      <c r="AK147" s="21"/>
      <c r="AL147" s="21"/>
      <c r="AM147" s="21"/>
      <c r="AN147" s="21"/>
      <c r="AO147" s="21"/>
      <c r="AP147" s="21">
        <v>1</v>
      </c>
      <c r="AQ147" s="21">
        <v>1</v>
      </c>
      <c r="AR147" s="21"/>
      <c r="AS147" s="21"/>
      <c r="AT147" s="21">
        <v>1</v>
      </c>
      <c r="AU147" s="21"/>
      <c r="AV147" s="21"/>
      <c r="AW147" s="21"/>
      <c r="AX147" s="21"/>
      <c r="AY147" s="21"/>
      <c r="AZ147" s="21">
        <v>1</v>
      </c>
      <c r="BA147" s="21"/>
      <c r="BB147" s="21"/>
      <c r="BC147" s="21"/>
      <c r="BD147" s="21"/>
      <c r="BE147" s="21"/>
      <c r="BF147" s="21"/>
      <c r="BG147" s="21"/>
      <c r="BH147" s="21"/>
      <c r="BI147" s="36"/>
      <c r="BJ147" s="36"/>
      <c r="BK147" s="36"/>
      <c r="BL147" s="36"/>
      <c r="BM147" s="36"/>
      <c r="BN147" s="22"/>
      <c r="BO147" s="42"/>
      <c r="BP147" s="21">
        <v>1</v>
      </c>
      <c r="BQ147" s="10"/>
      <c r="BR147" s="10"/>
      <c r="BS147" s="10"/>
      <c r="BT147" s="10"/>
      <c r="BU147" s="10"/>
      <c r="BV147" s="10"/>
      <c r="BW147" s="10"/>
      <c r="BX147" s="34"/>
      <c r="BY147" s="34"/>
      <c r="BZ147" s="47">
        <f t="shared" si="12"/>
        <v>1</v>
      </c>
      <c r="CA147" s="47">
        <f t="shared" si="13"/>
        <v>7</v>
      </c>
      <c r="CB147" s="47">
        <f t="shared" si="14"/>
        <v>1</v>
      </c>
    </row>
    <row r="148" spans="1:80" s="72" customFormat="1" ht="15.75" customHeight="1" thickBot="1" x14ac:dyDescent="0.3">
      <c r="A148" s="104"/>
      <c r="B148" s="70" t="s">
        <v>290</v>
      </c>
      <c r="C148" s="32">
        <v>3</v>
      </c>
      <c r="D148" s="33" t="s">
        <v>92</v>
      </c>
      <c r="E148" s="16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34"/>
      <c r="Q148" s="34"/>
      <c r="R148" s="34"/>
      <c r="S148" s="34">
        <v>1</v>
      </c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16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34"/>
      <c r="BJ148" s="34"/>
      <c r="BK148" s="34"/>
      <c r="BL148" s="34"/>
      <c r="BM148" s="34"/>
      <c r="BN148" s="17"/>
      <c r="BO148" s="37"/>
      <c r="BP148" s="10"/>
      <c r="BQ148" s="10"/>
      <c r="BR148" s="10"/>
      <c r="BS148" s="10"/>
      <c r="BT148" s="10"/>
      <c r="BU148" s="10"/>
      <c r="BV148" s="10"/>
      <c r="BW148" s="10"/>
      <c r="BX148" s="34"/>
      <c r="BY148" s="34"/>
      <c r="BZ148" s="47">
        <f t="shared" ref="BZ148:BZ198" si="15">COUNTIF(E148:AF148,1)</f>
        <v>1</v>
      </c>
      <c r="CA148" s="47">
        <f t="shared" ref="CA148:CA198" si="16">COUNTIF(AG148:BN148,1)</f>
        <v>0</v>
      </c>
      <c r="CB148" s="47">
        <f t="shared" ref="CB148:CB198" si="17">COUNTIF(BO148:BY148,1)</f>
        <v>0</v>
      </c>
    </row>
    <row r="149" spans="1:80" s="72" customFormat="1" ht="15.75" customHeight="1" thickBot="1" x14ac:dyDescent="0.3">
      <c r="A149" s="104"/>
      <c r="B149" s="70" t="s">
        <v>290</v>
      </c>
      <c r="C149" s="32">
        <v>3</v>
      </c>
      <c r="D149" s="33" t="s">
        <v>91</v>
      </c>
      <c r="E149" s="16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16">
        <v>1</v>
      </c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>
        <v>1</v>
      </c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34"/>
      <c r="BJ149" s="34"/>
      <c r="BK149" s="34"/>
      <c r="BL149" s="34"/>
      <c r="BM149" s="34"/>
      <c r="BN149" s="17"/>
      <c r="BO149" s="37"/>
      <c r="BP149" s="10"/>
      <c r="BQ149" s="10"/>
      <c r="BR149" s="10"/>
      <c r="BS149" s="10"/>
      <c r="BT149" s="10"/>
      <c r="BU149" s="10"/>
      <c r="BV149" s="10">
        <v>1</v>
      </c>
      <c r="BW149" s="10"/>
      <c r="BX149" s="34"/>
      <c r="BY149" s="34"/>
      <c r="BZ149" s="47">
        <f t="shared" si="15"/>
        <v>0</v>
      </c>
      <c r="CA149" s="47">
        <f t="shared" si="16"/>
        <v>2</v>
      </c>
      <c r="CB149" s="47">
        <f t="shared" si="17"/>
        <v>1</v>
      </c>
    </row>
    <row r="150" spans="1:80" s="72" customFormat="1" ht="15.75" customHeight="1" thickBot="1" x14ac:dyDescent="0.3">
      <c r="A150" s="104"/>
      <c r="B150" s="70" t="s">
        <v>291</v>
      </c>
      <c r="C150" s="32">
        <v>3</v>
      </c>
      <c r="D150" s="33" t="s">
        <v>92</v>
      </c>
      <c r="E150" s="16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34"/>
      <c r="Q150" s="34"/>
      <c r="R150" s="34"/>
      <c r="S150" s="34">
        <v>1</v>
      </c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16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34"/>
      <c r="BJ150" s="34"/>
      <c r="BK150" s="34"/>
      <c r="BL150" s="34"/>
      <c r="BM150" s="34"/>
      <c r="BN150" s="17"/>
      <c r="BO150" s="37"/>
      <c r="BP150" s="10"/>
      <c r="BQ150" s="10"/>
      <c r="BR150" s="10"/>
      <c r="BS150" s="10"/>
      <c r="BT150" s="10"/>
      <c r="BU150" s="10"/>
      <c r="BV150" s="10"/>
      <c r="BW150" s="10"/>
      <c r="BX150" s="34"/>
      <c r="BY150" s="34"/>
      <c r="BZ150" s="47">
        <f t="shared" si="15"/>
        <v>1</v>
      </c>
      <c r="CA150" s="47">
        <f t="shared" si="16"/>
        <v>0</v>
      </c>
      <c r="CB150" s="47">
        <f t="shared" si="17"/>
        <v>0</v>
      </c>
    </row>
    <row r="151" spans="1:80" ht="15.75" thickBot="1" x14ac:dyDescent="0.3">
      <c r="A151" s="105"/>
      <c r="B151" s="70" t="s">
        <v>291</v>
      </c>
      <c r="C151" s="26">
        <v>3</v>
      </c>
      <c r="D151" s="27" t="s">
        <v>91</v>
      </c>
      <c r="E151" s="16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16">
        <v>1</v>
      </c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>
        <v>1</v>
      </c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34"/>
      <c r="BJ151" s="34"/>
      <c r="BK151" s="34"/>
      <c r="BL151" s="34"/>
      <c r="BM151" s="34"/>
      <c r="BN151" s="17"/>
      <c r="BO151" s="37"/>
      <c r="BP151" s="10"/>
      <c r="BQ151" s="10"/>
      <c r="BR151" s="10"/>
      <c r="BS151" s="10"/>
      <c r="BT151" s="10"/>
      <c r="BU151" s="10"/>
      <c r="BV151" s="10">
        <v>1</v>
      </c>
      <c r="BW151" s="10"/>
      <c r="BX151" s="35"/>
      <c r="BY151" s="35"/>
      <c r="BZ151" s="47">
        <f t="shared" si="15"/>
        <v>0</v>
      </c>
      <c r="CA151" s="47">
        <f t="shared" si="16"/>
        <v>2</v>
      </c>
      <c r="CB151" s="47">
        <f t="shared" si="17"/>
        <v>1</v>
      </c>
    </row>
    <row r="152" spans="1:80" ht="15.75" thickBot="1" x14ac:dyDescent="0.3">
      <c r="A152" s="105"/>
      <c r="B152" s="70" t="s">
        <v>292</v>
      </c>
      <c r="C152" s="26">
        <v>3</v>
      </c>
      <c r="D152" s="27" t="s">
        <v>92</v>
      </c>
      <c r="E152" s="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>
        <v>1</v>
      </c>
      <c r="AC152" s="35"/>
      <c r="AD152" s="35"/>
      <c r="AE152" s="35"/>
      <c r="AF152" s="35"/>
      <c r="AG152" s="14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35"/>
      <c r="BJ152" s="35"/>
      <c r="BK152" s="35"/>
      <c r="BL152" s="35"/>
      <c r="BM152" s="35"/>
      <c r="BN152" s="15"/>
      <c r="BO152" s="38"/>
      <c r="BP152" s="9"/>
      <c r="BQ152" s="9"/>
      <c r="BR152" s="9"/>
      <c r="BS152" s="9"/>
      <c r="BT152" s="9"/>
      <c r="BU152" s="9"/>
      <c r="BV152" s="9"/>
      <c r="BW152" s="9"/>
      <c r="BX152" s="35"/>
      <c r="BY152" s="35"/>
      <c r="BZ152" s="47">
        <f t="shared" si="15"/>
        <v>1</v>
      </c>
      <c r="CA152" s="47">
        <f t="shared" si="16"/>
        <v>0</v>
      </c>
      <c r="CB152" s="47">
        <f t="shared" si="17"/>
        <v>0</v>
      </c>
    </row>
    <row r="153" spans="1:80" ht="15.75" thickBot="1" x14ac:dyDescent="0.3">
      <c r="A153" s="105"/>
      <c r="B153" s="70" t="s">
        <v>292</v>
      </c>
      <c r="C153" s="26">
        <v>3</v>
      </c>
      <c r="D153" s="27" t="s">
        <v>91</v>
      </c>
      <c r="E153" s="14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14"/>
      <c r="AH153" s="9"/>
      <c r="AI153" s="9"/>
      <c r="AJ153" s="9">
        <v>1</v>
      </c>
      <c r="AK153" s="9"/>
      <c r="AL153" s="9"/>
      <c r="AM153" s="9"/>
      <c r="AN153" s="9"/>
      <c r="AO153" s="9"/>
      <c r="AP153" s="9">
        <v>1</v>
      </c>
      <c r="AQ153" s="9"/>
      <c r="AR153" s="9"/>
      <c r="AS153" s="9"/>
      <c r="AT153" s="9"/>
      <c r="AU153" s="9"/>
      <c r="AV153" s="9"/>
      <c r="AW153" s="9">
        <v>1</v>
      </c>
      <c r="AX153" s="9"/>
      <c r="AY153" s="9"/>
      <c r="AZ153" s="9"/>
      <c r="BA153" s="9"/>
      <c r="BB153" s="9"/>
      <c r="BC153" s="9"/>
      <c r="BD153" s="9"/>
      <c r="BE153" s="9"/>
      <c r="BF153" s="9">
        <v>1</v>
      </c>
      <c r="BG153" s="9"/>
      <c r="BH153" s="9"/>
      <c r="BI153" s="35"/>
      <c r="BJ153" s="35"/>
      <c r="BK153" s="35"/>
      <c r="BL153" s="35"/>
      <c r="BM153" s="35"/>
      <c r="BN153" s="15"/>
      <c r="BO153" s="38"/>
      <c r="BP153" s="9"/>
      <c r="BQ153" s="9"/>
      <c r="BR153" s="9"/>
      <c r="BS153" s="9"/>
      <c r="BT153" s="9">
        <v>1</v>
      </c>
      <c r="BU153" s="9"/>
      <c r="BV153" s="9"/>
      <c r="BW153" s="9">
        <v>1</v>
      </c>
      <c r="BX153" s="35"/>
      <c r="BY153" s="35"/>
      <c r="BZ153" s="47">
        <f t="shared" si="15"/>
        <v>0</v>
      </c>
      <c r="CA153" s="47">
        <f t="shared" si="16"/>
        <v>4</v>
      </c>
      <c r="CB153" s="47">
        <f t="shared" si="17"/>
        <v>2</v>
      </c>
    </row>
    <row r="154" spans="1:80" ht="15.75" thickBot="1" x14ac:dyDescent="0.3">
      <c r="A154" s="105"/>
      <c r="B154" s="70" t="s">
        <v>293</v>
      </c>
      <c r="C154" s="26">
        <v>3</v>
      </c>
      <c r="D154" s="27" t="s">
        <v>92</v>
      </c>
      <c r="E154" s="1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>
        <v>1</v>
      </c>
      <c r="AC154" s="35"/>
      <c r="AD154" s="35"/>
      <c r="AE154" s="35"/>
      <c r="AF154" s="35"/>
      <c r="AG154" s="14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35"/>
      <c r="BJ154" s="35"/>
      <c r="BK154" s="35"/>
      <c r="BL154" s="35"/>
      <c r="BM154" s="35"/>
      <c r="BN154" s="15"/>
      <c r="BO154" s="38"/>
      <c r="BP154" s="9"/>
      <c r="BQ154" s="9"/>
      <c r="BR154" s="9"/>
      <c r="BS154" s="9"/>
      <c r="BT154" s="9"/>
      <c r="BU154" s="9"/>
      <c r="BV154" s="9"/>
      <c r="BW154" s="9"/>
      <c r="BX154" s="35"/>
      <c r="BY154" s="35"/>
      <c r="BZ154" s="47">
        <f t="shared" si="15"/>
        <v>1</v>
      </c>
      <c r="CA154" s="47">
        <f t="shared" si="16"/>
        <v>0</v>
      </c>
      <c r="CB154" s="47">
        <f t="shared" si="17"/>
        <v>0</v>
      </c>
    </row>
    <row r="155" spans="1:80" ht="15.75" thickBot="1" x14ac:dyDescent="0.3">
      <c r="A155" s="105"/>
      <c r="B155" s="70" t="s">
        <v>293</v>
      </c>
      <c r="C155" s="26">
        <v>3</v>
      </c>
      <c r="D155" s="27" t="s">
        <v>91</v>
      </c>
      <c r="E155" s="1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14"/>
      <c r="AH155" s="9"/>
      <c r="AI155" s="9"/>
      <c r="AJ155" s="9">
        <v>1</v>
      </c>
      <c r="AK155" s="9"/>
      <c r="AL155" s="9"/>
      <c r="AM155" s="9"/>
      <c r="AN155" s="9"/>
      <c r="AO155" s="9"/>
      <c r="AP155" s="9">
        <v>1</v>
      </c>
      <c r="AQ155" s="9"/>
      <c r="AR155" s="9"/>
      <c r="AS155" s="9"/>
      <c r="AT155" s="9"/>
      <c r="AU155" s="9"/>
      <c r="AV155" s="9"/>
      <c r="AW155" s="9">
        <v>1</v>
      </c>
      <c r="AX155" s="9"/>
      <c r="AY155" s="9"/>
      <c r="AZ155" s="9"/>
      <c r="BA155" s="9"/>
      <c r="BB155" s="9"/>
      <c r="BC155" s="9"/>
      <c r="BD155" s="9"/>
      <c r="BE155" s="9"/>
      <c r="BF155" s="9">
        <v>1</v>
      </c>
      <c r="BG155" s="9"/>
      <c r="BH155" s="9"/>
      <c r="BI155" s="35"/>
      <c r="BJ155" s="35"/>
      <c r="BK155" s="35"/>
      <c r="BL155" s="35"/>
      <c r="BM155" s="35"/>
      <c r="BN155" s="15"/>
      <c r="BO155" s="38"/>
      <c r="BP155" s="9"/>
      <c r="BQ155" s="9"/>
      <c r="BR155" s="9"/>
      <c r="BS155" s="9"/>
      <c r="BT155" s="9">
        <v>1</v>
      </c>
      <c r="BU155" s="9"/>
      <c r="BV155" s="9"/>
      <c r="BW155" s="9">
        <v>1</v>
      </c>
      <c r="BX155" s="35"/>
      <c r="BY155" s="35"/>
      <c r="BZ155" s="47">
        <f t="shared" si="15"/>
        <v>0</v>
      </c>
      <c r="CA155" s="47">
        <f t="shared" si="16"/>
        <v>4</v>
      </c>
      <c r="CB155" s="47">
        <f t="shared" si="17"/>
        <v>2</v>
      </c>
    </row>
    <row r="156" spans="1:80" ht="15.75" thickBot="1" x14ac:dyDescent="0.3">
      <c r="A156" s="105"/>
      <c r="B156" s="70" t="s">
        <v>294</v>
      </c>
      <c r="C156" s="26">
        <v>3</v>
      </c>
      <c r="D156" s="27" t="s">
        <v>92</v>
      </c>
      <c r="E156" s="14"/>
      <c r="F156" s="9"/>
      <c r="G156" s="9"/>
      <c r="H156" s="9">
        <v>1</v>
      </c>
      <c r="I156" s="9"/>
      <c r="J156" s="9"/>
      <c r="K156" s="9"/>
      <c r="L156" s="9"/>
      <c r="M156" s="9"/>
      <c r="N156" s="9"/>
      <c r="O156" s="9"/>
      <c r="P156" s="35"/>
      <c r="Q156" s="35"/>
      <c r="R156" s="35"/>
      <c r="S156" s="35">
        <v>1</v>
      </c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14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35"/>
      <c r="BJ156" s="35"/>
      <c r="BK156" s="35"/>
      <c r="BL156" s="35"/>
      <c r="BM156" s="35"/>
      <c r="BN156" s="15"/>
      <c r="BO156" s="38"/>
      <c r="BP156" s="9"/>
      <c r="BQ156" s="9"/>
      <c r="BR156" s="9"/>
      <c r="BS156" s="9"/>
      <c r="BT156" s="9"/>
      <c r="BU156" s="9"/>
      <c r="BV156" s="9"/>
      <c r="BW156" s="9"/>
      <c r="BX156" s="35"/>
      <c r="BY156" s="35"/>
      <c r="BZ156" s="47">
        <f t="shared" si="15"/>
        <v>2</v>
      </c>
      <c r="CA156" s="47">
        <f t="shared" si="16"/>
        <v>0</v>
      </c>
      <c r="CB156" s="47">
        <f t="shared" si="17"/>
        <v>0</v>
      </c>
    </row>
    <row r="157" spans="1:80" ht="15.75" thickBot="1" x14ac:dyDescent="0.3">
      <c r="A157" s="105"/>
      <c r="B157" s="70" t="s">
        <v>294</v>
      </c>
      <c r="C157" s="26">
        <v>3</v>
      </c>
      <c r="D157" s="27" t="s">
        <v>314</v>
      </c>
      <c r="E157" s="1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14"/>
      <c r="AH157" s="9"/>
      <c r="AI157" s="9"/>
      <c r="AJ157" s="9"/>
      <c r="AK157" s="9"/>
      <c r="AL157" s="9"/>
      <c r="AM157" s="9"/>
      <c r="AN157" s="9"/>
      <c r="AO157" s="9">
        <v>1</v>
      </c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35"/>
      <c r="BJ157" s="35"/>
      <c r="BK157" s="35"/>
      <c r="BL157" s="35"/>
      <c r="BM157" s="35"/>
      <c r="BN157" s="15"/>
      <c r="BO157" s="38"/>
      <c r="BP157" s="9"/>
      <c r="BQ157" s="9"/>
      <c r="BR157" s="9">
        <v>1</v>
      </c>
      <c r="BS157" s="9"/>
      <c r="BT157" s="9"/>
      <c r="BU157" s="9"/>
      <c r="BV157" s="9">
        <v>1</v>
      </c>
      <c r="BW157" s="9"/>
      <c r="BX157" s="35"/>
      <c r="BY157" s="35"/>
      <c r="BZ157" s="47">
        <f t="shared" si="15"/>
        <v>0</v>
      </c>
      <c r="CA157" s="47">
        <f t="shared" si="16"/>
        <v>1</v>
      </c>
      <c r="CB157" s="47">
        <f t="shared" si="17"/>
        <v>2</v>
      </c>
    </row>
    <row r="158" spans="1:80" ht="15.75" thickBot="1" x14ac:dyDescent="0.3">
      <c r="A158" s="105"/>
      <c r="B158" s="70" t="s">
        <v>295</v>
      </c>
      <c r="C158" s="26">
        <v>3</v>
      </c>
      <c r="D158" s="27" t="s">
        <v>92</v>
      </c>
      <c r="E158" s="14"/>
      <c r="F158" s="9"/>
      <c r="G158" s="9"/>
      <c r="H158" s="9">
        <v>1</v>
      </c>
      <c r="I158" s="9"/>
      <c r="J158" s="9"/>
      <c r="K158" s="9"/>
      <c r="L158" s="9"/>
      <c r="M158" s="9"/>
      <c r="N158" s="9"/>
      <c r="O158" s="9"/>
      <c r="P158" s="35"/>
      <c r="Q158" s="35"/>
      <c r="R158" s="35"/>
      <c r="S158" s="35">
        <v>1</v>
      </c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14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35"/>
      <c r="BJ158" s="35"/>
      <c r="BK158" s="35"/>
      <c r="BL158" s="35"/>
      <c r="BM158" s="35"/>
      <c r="BN158" s="15"/>
      <c r="BO158" s="38"/>
      <c r="BP158" s="9"/>
      <c r="BQ158" s="9"/>
      <c r="BR158" s="9"/>
      <c r="BS158" s="9"/>
      <c r="BT158" s="9"/>
      <c r="BU158" s="9"/>
      <c r="BV158" s="9"/>
      <c r="BW158" s="9"/>
      <c r="BX158" s="35"/>
      <c r="BY158" s="35"/>
      <c r="BZ158" s="47">
        <f t="shared" si="15"/>
        <v>2</v>
      </c>
      <c r="CA158" s="47">
        <f t="shared" si="16"/>
        <v>0</v>
      </c>
      <c r="CB158" s="47">
        <f t="shared" si="17"/>
        <v>0</v>
      </c>
    </row>
    <row r="159" spans="1:80" ht="15.75" thickBot="1" x14ac:dyDescent="0.3">
      <c r="A159" s="105"/>
      <c r="B159" s="70" t="s">
        <v>295</v>
      </c>
      <c r="C159" s="26">
        <v>3</v>
      </c>
      <c r="D159" s="27" t="s">
        <v>314</v>
      </c>
      <c r="E159" s="14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14"/>
      <c r="AH159" s="9"/>
      <c r="AI159" s="9"/>
      <c r="AJ159" s="9"/>
      <c r="AK159" s="9"/>
      <c r="AL159" s="9"/>
      <c r="AM159" s="9"/>
      <c r="AN159" s="9"/>
      <c r="AO159" s="9">
        <v>1</v>
      </c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35"/>
      <c r="BJ159" s="35"/>
      <c r="BK159" s="35"/>
      <c r="BL159" s="35"/>
      <c r="BM159" s="35"/>
      <c r="BN159" s="15"/>
      <c r="BO159" s="38"/>
      <c r="BP159" s="9"/>
      <c r="BQ159" s="9"/>
      <c r="BR159" s="9">
        <v>1</v>
      </c>
      <c r="BS159" s="9"/>
      <c r="BT159" s="9"/>
      <c r="BU159" s="9"/>
      <c r="BV159" s="9">
        <v>1</v>
      </c>
      <c r="BW159" s="9"/>
      <c r="BX159" s="35"/>
      <c r="BY159" s="35"/>
      <c r="BZ159" s="47">
        <f t="shared" si="15"/>
        <v>0</v>
      </c>
      <c r="CA159" s="47">
        <f t="shared" si="16"/>
        <v>1</v>
      </c>
      <c r="CB159" s="47">
        <f t="shared" si="17"/>
        <v>2</v>
      </c>
    </row>
    <row r="160" spans="1:80" ht="15.75" thickBot="1" x14ac:dyDescent="0.3">
      <c r="A160" s="105"/>
      <c r="B160" s="70" t="s">
        <v>296</v>
      </c>
      <c r="C160" s="26">
        <v>4</v>
      </c>
      <c r="D160" s="27" t="s">
        <v>92</v>
      </c>
      <c r="E160" s="14"/>
      <c r="F160" s="9"/>
      <c r="G160" s="9"/>
      <c r="H160" s="9">
        <v>1</v>
      </c>
      <c r="I160" s="9"/>
      <c r="J160" s="9"/>
      <c r="K160" s="9"/>
      <c r="L160" s="9"/>
      <c r="M160" s="9"/>
      <c r="N160" s="9"/>
      <c r="O160" s="9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>
        <v>1</v>
      </c>
      <c r="AD160" s="35"/>
      <c r="AE160" s="35"/>
      <c r="AF160" s="35"/>
      <c r="AG160" s="14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35"/>
      <c r="BJ160" s="35"/>
      <c r="BK160" s="35"/>
      <c r="BL160" s="35"/>
      <c r="BM160" s="35"/>
      <c r="BN160" s="15"/>
      <c r="BO160" s="38"/>
      <c r="BP160" s="9"/>
      <c r="BQ160" s="9"/>
      <c r="BR160" s="9"/>
      <c r="BS160" s="9"/>
      <c r="BT160" s="9"/>
      <c r="BU160" s="9"/>
      <c r="BV160" s="9"/>
      <c r="BW160" s="9"/>
      <c r="BX160" s="35"/>
      <c r="BY160" s="35"/>
      <c r="BZ160" s="47">
        <f t="shared" si="15"/>
        <v>2</v>
      </c>
      <c r="CA160" s="47">
        <f t="shared" si="16"/>
        <v>0</v>
      </c>
      <c r="CB160" s="47">
        <f t="shared" si="17"/>
        <v>0</v>
      </c>
    </row>
    <row r="161" spans="1:80" ht="15.75" thickBot="1" x14ac:dyDescent="0.3">
      <c r="A161" s="105"/>
      <c r="B161" s="70" t="s">
        <v>296</v>
      </c>
      <c r="C161" s="26">
        <v>4</v>
      </c>
      <c r="D161" s="27" t="s">
        <v>314</v>
      </c>
      <c r="E161" s="14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14"/>
      <c r="AH161" s="9"/>
      <c r="AI161" s="9"/>
      <c r="AJ161" s="9"/>
      <c r="AK161" s="9"/>
      <c r="AL161" s="9"/>
      <c r="AM161" s="9">
        <v>1</v>
      </c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>
        <v>1</v>
      </c>
      <c r="AZ161" s="9"/>
      <c r="BA161" s="9"/>
      <c r="BB161" s="9"/>
      <c r="BC161" s="9"/>
      <c r="BD161" s="9"/>
      <c r="BE161" s="9"/>
      <c r="BF161" s="9"/>
      <c r="BG161" s="9"/>
      <c r="BH161" s="9"/>
      <c r="BI161" s="35"/>
      <c r="BJ161" s="35"/>
      <c r="BK161" s="35"/>
      <c r="BL161" s="35"/>
      <c r="BM161" s="35"/>
      <c r="BN161" s="15"/>
      <c r="BO161" s="38"/>
      <c r="BP161" s="9"/>
      <c r="BQ161" s="9"/>
      <c r="BR161" s="9">
        <v>1</v>
      </c>
      <c r="BS161" s="9"/>
      <c r="BT161" s="9"/>
      <c r="BU161" s="9"/>
      <c r="BV161" s="9">
        <v>1</v>
      </c>
      <c r="BW161" s="9"/>
      <c r="BX161" s="35"/>
      <c r="BY161" s="35"/>
      <c r="BZ161" s="47">
        <f t="shared" si="15"/>
        <v>0</v>
      </c>
      <c r="CA161" s="47">
        <f t="shared" si="16"/>
        <v>2</v>
      </c>
      <c r="CB161" s="47">
        <f t="shared" si="17"/>
        <v>2</v>
      </c>
    </row>
    <row r="162" spans="1:80" ht="15.75" thickBot="1" x14ac:dyDescent="0.3">
      <c r="A162" s="105"/>
      <c r="B162" s="70" t="s">
        <v>297</v>
      </c>
      <c r="C162" s="26">
        <v>4</v>
      </c>
      <c r="D162" s="27" t="s">
        <v>92</v>
      </c>
      <c r="E162" s="14"/>
      <c r="F162" s="9"/>
      <c r="G162" s="9"/>
      <c r="H162" s="9">
        <v>1</v>
      </c>
      <c r="I162" s="9"/>
      <c r="J162" s="9"/>
      <c r="K162" s="9"/>
      <c r="L162" s="9"/>
      <c r="M162" s="9"/>
      <c r="N162" s="9"/>
      <c r="O162" s="9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>
        <v>1</v>
      </c>
      <c r="AD162" s="35"/>
      <c r="AE162" s="35"/>
      <c r="AF162" s="35"/>
      <c r="AG162" s="14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35"/>
      <c r="BJ162" s="35"/>
      <c r="BK162" s="35"/>
      <c r="BL162" s="35"/>
      <c r="BM162" s="35"/>
      <c r="BN162" s="15"/>
      <c r="BO162" s="38"/>
      <c r="BP162" s="9"/>
      <c r="BQ162" s="9"/>
      <c r="BR162" s="9"/>
      <c r="BS162" s="9"/>
      <c r="BT162" s="9"/>
      <c r="BU162" s="9"/>
      <c r="BV162" s="9"/>
      <c r="BW162" s="9"/>
      <c r="BX162" s="35"/>
      <c r="BY162" s="35"/>
      <c r="BZ162" s="47">
        <f t="shared" si="15"/>
        <v>2</v>
      </c>
      <c r="CA162" s="47">
        <f t="shared" si="16"/>
        <v>0</v>
      </c>
      <c r="CB162" s="47">
        <f t="shared" si="17"/>
        <v>0</v>
      </c>
    </row>
    <row r="163" spans="1:80" ht="15.75" thickBot="1" x14ac:dyDescent="0.3">
      <c r="A163" s="105"/>
      <c r="B163" s="70" t="s">
        <v>297</v>
      </c>
      <c r="C163" s="26">
        <v>4</v>
      </c>
      <c r="D163" s="27" t="s">
        <v>314</v>
      </c>
      <c r="E163" s="14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14"/>
      <c r="AH163" s="9"/>
      <c r="AI163" s="9"/>
      <c r="AJ163" s="9"/>
      <c r="AK163" s="9"/>
      <c r="AL163" s="9"/>
      <c r="AM163" s="9">
        <v>1</v>
      </c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>
        <v>1</v>
      </c>
      <c r="AZ163" s="9"/>
      <c r="BA163" s="9"/>
      <c r="BB163" s="9"/>
      <c r="BC163" s="9"/>
      <c r="BD163" s="9"/>
      <c r="BE163" s="9"/>
      <c r="BF163" s="9"/>
      <c r="BG163" s="9"/>
      <c r="BH163" s="9"/>
      <c r="BI163" s="35"/>
      <c r="BJ163" s="35"/>
      <c r="BK163" s="35"/>
      <c r="BL163" s="35"/>
      <c r="BM163" s="35"/>
      <c r="BN163" s="15"/>
      <c r="BO163" s="38"/>
      <c r="BP163" s="9"/>
      <c r="BQ163" s="9"/>
      <c r="BR163" s="9">
        <v>1</v>
      </c>
      <c r="BS163" s="9"/>
      <c r="BT163" s="9"/>
      <c r="BU163" s="9"/>
      <c r="BV163" s="9">
        <v>1</v>
      </c>
      <c r="BW163" s="9"/>
      <c r="BX163" s="35"/>
      <c r="BY163" s="35"/>
      <c r="BZ163" s="47">
        <f t="shared" si="15"/>
        <v>0</v>
      </c>
      <c r="CA163" s="47">
        <f t="shared" si="16"/>
        <v>2</v>
      </c>
      <c r="CB163" s="47">
        <f t="shared" si="17"/>
        <v>2</v>
      </c>
    </row>
    <row r="164" spans="1:80" ht="15.75" thickBot="1" x14ac:dyDescent="0.3">
      <c r="A164" s="105"/>
      <c r="B164" s="70" t="s">
        <v>267</v>
      </c>
      <c r="C164" s="26">
        <v>4</v>
      </c>
      <c r="D164" s="27" t="s">
        <v>314</v>
      </c>
      <c r="E164" s="14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>
        <v>1</v>
      </c>
      <c r="AG164" s="14"/>
      <c r="AH164" s="9">
        <v>1</v>
      </c>
      <c r="AI164" s="9"/>
      <c r="AJ164" s="9"/>
      <c r="AK164" s="9"/>
      <c r="AL164" s="9"/>
      <c r="AM164" s="9"/>
      <c r="AN164" s="9"/>
      <c r="AO164" s="9"/>
      <c r="AP164" s="9">
        <v>1</v>
      </c>
      <c r="AQ164" s="9"/>
      <c r="AR164" s="9">
        <v>1</v>
      </c>
      <c r="AS164" s="9"/>
      <c r="AT164" s="9"/>
      <c r="AU164" s="9">
        <v>1</v>
      </c>
      <c r="AV164" s="9"/>
      <c r="AW164" s="9"/>
      <c r="AX164" s="9"/>
      <c r="AY164" s="9"/>
      <c r="AZ164" s="9">
        <v>1</v>
      </c>
      <c r="BA164" s="9">
        <v>1</v>
      </c>
      <c r="BB164" s="9"/>
      <c r="BC164" s="9"/>
      <c r="BD164" s="9"/>
      <c r="BE164" s="9"/>
      <c r="BF164" s="9"/>
      <c r="BG164" s="9"/>
      <c r="BH164" s="9"/>
      <c r="BI164" s="35"/>
      <c r="BJ164" s="35"/>
      <c r="BK164" s="35">
        <v>1</v>
      </c>
      <c r="BL164" s="35"/>
      <c r="BM164" s="35"/>
      <c r="BN164" s="15"/>
      <c r="BO164" s="38">
        <v>1</v>
      </c>
      <c r="BP164" s="9"/>
      <c r="BQ164" s="9"/>
      <c r="BR164" s="9"/>
      <c r="BS164" s="9"/>
      <c r="BT164" s="9"/>
      <c r="BU164" s="9"/>
      <c r="BV164" s="9"/>
      <c r="BW164" s="9">
        <v>1</v>
      </c>
      <c r="BX164" s="35"/>
      <c r="BY164" s="35"/>
      <c r="BZ164" s="47">
        <f t="shared" si="15"/>
        <v>1</v>
      </c>
      <c r="CA164" s="47">
        <f t="shared" si="16"/>
        <v>7</v>
      </c>
      <c r="CB164" s="47">
        <f t="shared" si="17"/>
        <v>2</v>
      </c>
    </row>
    <row r="165" spans="1:80" ht="15.75" thickBot="1" x14ac:dyDescent="0.3">
      <c r="A165" s="105"/>
      <c r="B165" s="77" t="s">
        <v>268</v>
      </c>
      <c r="C165" s="26">
        <v>4</v>
      </c>
      <c r="D165" s="27" t="s">
        <v>319</v>
      </c>
      <c r="E165" s="14"/>
      <c r="F165" s="9"/>
      <c r="G165" s="9"/>
      <c r="H165" s="9"/>
      <c r="I165" s="9"/>
      <c r="J165" s="9"/>
      <c r="K165" s="9"/>
      <c r="L165" s="9"/>
      <c r="M165" s="9">
        <v>1</v>
      </c>
      <c r="N165" s="9">
        <v>1</v>
      </c>
      <c r="O165" s="9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>
        <v>1</v>
      </c>
      <c r="AA165" s="35">
        <v>1</v>
      </c>
      <c r="AB165" s="35"/>
      <c r="AC165" s="35"/>
      <c r="AD165" s="35"/>
      <c r="AE165" s="35"/>
      <c r="AF165" s="35"/>
      <c r="AG165" s="14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>
        <v>1</v>
      </c>
      <c r="BA165" s="9"/>
      <c r="BB165" s="9"/>
      <c r="BC165" s="9"/>
      <c r="BD165" s="9"/>
      <c r="BE165" s="9"/>
      <c r="BF165" s="9"/>
      <c r="BG165" s="9"/>
      <c r="BH165" s="9"/>
      <c r="BI165" s="35"/>
      <c r="BJ165" s="35"/>
      <c r="BK165" s="35"/>
      <c r="BL165" s="35"/>
      <c r="BM165" s="35"/>
      <c r="BN165" s="15"/>
      <c r="BO165" s="38">
        <v>1</v>
      </c>
      <c r="BP165" s="9"/>
      <c r="BQ165" s="9"/>
      <c r="BR165" s="9"/>
      <c r="BS165" s="9"/>
      <c r="BT165" s="9"/>
      <c r="BU165" s="9"/>
      <c r="BV165" s="9"/>
      <c r="BW165" s="9"/>
      <c r="BX165" s="35"/>
      <c r="BY165" s="35">
        <v>1</v>
      </c>
      <c r="BZ165" s="47">
        <f t="shared" si="15"/>
        <v>4</v>
      </c>
      <c r="CA165" s="47">
        <f t="shared" si="16"/>
        <v>1</v>
      </c>
      <c r="CB165" s="47">
        <f t="shared" si="17"/>
        <v>2</v>
      </c>
    </row>
    <row r="166" spans="1:80" ht="15.75" customHeight="1" thickBot="1" x14ac:dyDescent="0.3">
      <c r="A166" s="103" t="s">
        <v>377</v>
      </c>
      <c r="B166" s="76" t="s">
        <v>298</v>
      </c>
      <c r="C166" s="55">
        <v>5</v>
      </c>
      <c r="D166" s="56" t="s">
        <v>92</v>
      </c>
      <c r="E166" s="20"/>
      <c r="F166" s="21"/>
      <c r="G166" s="21"/>
      <c r="H166" s="21"/>
      <c r="I166" s="21"/>
      <c r="J166" s="21">
        <v>1</v>
      </c>
      <c r="K166" s="21"/>
      <c r="L166" s="21"/>
      <c r="M166" s="21"/>
      <c r="N166" s="21"/>
      <c r="O166" s="21"/>
      <c r="P166" s="36"/>
      <c r="Q166" s="36"/>
      <c r="R166" s="36"/>
      <c r="S166" s="36"/>
      <c r="T166" s="36"/>
      <c r="U166" s="36"/>
      <c r="V166" s="36"/>
      <c r="W166" s="36"/>
      <c r="X166" s="36"/>
      <c r="Y166" s="36">
        <v>1</v>
      </c>
      <c r="Z166" s="36"/>
      <c r="AA166" s="36"/>
      <c r="AB166" s="36"/>
      <c r="AC166" s="36"/>
      <c r="AD166" s="36"/>
      <c r="AE166" s="36"/>
      <c r="AF166" s="36"/>
      <c r="AG166" s="20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36"/>
      <c r="BJ166" s="36"/>
      <c r="BK166" s="36"/>
      <c r="BL166" s="36"/>
      <c r="BM166" s="36"/>
      <c r="BN166" s="22"/>
      <c r="BO166" s="42"/>
      <c r="BP166" s="21"/>
      <c r="BQ166" s="21"/>
      <c r="BR166" s="21"/>
      <c r="BS166" s="21"/>
      <c r="BT166" s="21"/>
      <c r="BU166" s="21"/>
      <c r="BV166" s="21"/>
      <c r="BW166" s="21"/>
      <c r="BX166" s="36"/>
      <c r="BY166" s="36"/>
      <c r="BZ166" s="47">
        <f t="shared" si="15"/>
        <v>2</v>
      </c>
      <c r="CA166" s="47">
        <f t="shared" si="16"/>
        <v>0</v>
      </c>
      <c r="CB166" s="47">
        <f t="shared" si="17"/>
        <v>0</v>
      </c>
    </row>
    <row r="167" spans="1:80" ht="15.75" customHeight="1" thickBot="1" x14ac:dyDescent="0.3">
      <c r="A167" s="104"/>
      <c r="B167" s="70" t="s">
        <v>298</v>
      </c>
      <c r="C167" s="32">
        <v>5</v>
      </c>
      <c r="D167" s="33" t="s">
        <v>314</v>
      </c>
      <c r="E167" s="16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16"/>
      <c r="AH167" s="10"/>
      <c r="AI167" s="10"/>
      <c r="AJ167" s="10"/>
      <c r="AK167" s="10"/>
      <c r="AL167" s="10">
        <v>1</v>
      </c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>
        <v>1</v>
      </c>
      <c r="BE167" s="10"/>
      <c r="BF167" s="10"/>
      <c r="BG167" s="10"/>
      <c r="BH167" s="10"/>
      <c r="BI167" s="34"/>
      <c r="BJ167" s="34"/>
      <c r="BK167" s="34"/>
      <c r="BL167" s="34"/>
      <c r="BM167" s="34"/>
      <c r="BN167" s="17"/>
      <c r="BO167" s="37"/>
      <c r="BP167" s="10"/>
      <c r="BQ167" s="10"/>
      <c r="BR167" s="10"/>
      <c r="BS167" s="10"/>
      <c r="BT167" s="10">
        <v>1</v>
      </c>
      <c r="BU167" s="10"/>
      <c r="BV167" s="10"/>
      <c r="BW167" s="10"/>
      <c r="BX167" s="34"/>
      <c r="BY167" s="34"/>
      <c r="BZ167" s="47">
        <f t="shared" si="15"/>
        <v>0</v>
      </c>
      <c r="CA167" s="47">
        <f t="shared" si="16"/>
        <v>2</v>
      </c>
      <c r="CB167" s="47">
        <f t="shared" si="17"/>
        <v>1</v>
      </c>
    </row>
    <row r="168" spans="1:80" ht="15.75" customHeight="1" thickBot="1" x14ac:dyDescent="0.3">
      <c r="A168" s="104"/>
      <c r="B168" s="70" t="s">
        <v>299</v>
      </c>
      <c r="C168" s="32">
        <v>5</v>
      </c>
      <c r="D168" s="33" t="s">
        <v>92</v>
      </c>
      <c r="E168" s="20"/>
      <c r="F168" s="21"/>
      <c r="G168" s="21"/>
      <c r="H168" s="21"/>
      <c r="I168" s="21"/>
      <c r="J168" s="21">
        <v>1</v>
      </c>
      <c r="K168" s="21"/>
      <c r="L168" s="21"/>
      <c r="M168" s="21"/>
      <c r="N168" s="21"/>
      <c r="O168" s="21"/>
      <c r="P168" s="36"/>
      <c r="Q168" s="36"/>
      <c r="R168" s="36"/>
      <c r="S168" s="36"/>
      <c r="T168" s="36"/>
      <c r="U168" s="36"/>
      <c r="V168" s="36"/>
      <c r="W168" s="36"/>
      <c r="X168" s="36"/>
      <c r="Y168" s="36">
        <v>1</v>
      </c>
      <c r="Z168" s="36"/>
      <c r="AA168" s="36"/>
      <c r="AB168" s="36"/>
      <c r="AC168" s="36"/>
      <c r="AD168" s="36"/>
      <c r="AE168" s="36"/>
      <c r="AF168" s="36"/>
      <c r="AG168" s="20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36"/>
      <c r="BJ168" s="36"/>
      <c r="BK168" s="36"/>
      <c r="BL168" s="36"/>
      <c r="BM168" s="36"/>
      <c r="BN168" s="22"/>
      <c r="BO168" s="42"/>
      <c r="BP168" s="21"/>
      <c r="BQ168" s="21"/>
      <c r="BR168" s="21"/>
      <c r="BS168" s="21"/>
      <c r="BT168" s="21"/>
      <c r="BU168" s="10"/>
      <c r="BV168" s="10"/>
      <c r="BW168" s="10"/>
      <c r="BX168" s="34"/>
      <c r="BY168" s="34"/>
      <c r="BZ168" s="47">
        <f t="shared" si="15"/>
        <v>2</v>
      </c>
      <c r="CA168" s="47">
        <f t="shared" si="16"/>
        <v>0</v>
      </c>
      <c r="CB168" s="47">
        <f t="shared" si="17"/>
        <v>0</v>
      </c>
    </row>
    <row r="169" spans="1:80" ht="15.75" customHeight="1" thickBot="1" x14ac:dyDescent="0.3">
      <c r="A169" s="104"/>
      <c r="B169" s="70" t="s">
        <v>299</v>
      </c>
      <c r="C169" s="32">
        <v>5</v>
      </c>
      <c r="D169" s="33" t="s">
        <v>314</v>
      </c>
      <c r="E169" s="16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16"/>
      <c r="AH169" s="10"/>
      <c r="AI169" s="10"/>
      <c r="AJ169" s="10"/>
      <c r="AK169" s="10"/>
      <c r="AL169" s="10">
        <v>1</v>
      </c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>
        <v>1</v>
      </c>
      <c r="BE169" s="10"/>
      <c r="BF169" s="10"/>
      <c r="BG169" s="10"/>
      <c r="BH169" s="10"/>
      <c r="BI169" s="34"/>
      <c r="BJ169" s="34"/>
      <c r="BK169" s="34"/>
      <c r="BL169" s="34"/>
      <c r="BM169" s="34"/>
      <c r="BN169" s="17"/>
      <c r="BO169" s="37"/>
      <c r="BP169" s="10"/>
      <c r="BQ169" s="10"/>
      <c r="BR169" s="10"/>
      <c r="BS169" s="10"/>
      <c r="BT169" s="10">
        <v>1</v>
      </c>
      <c r="BU169" s="10"/>
      <c r="BV169" s="10"/>
      <c r="BW169" s="10"/>
      <c r="BX169" s="34"/>
      <c r="BY169" s="34"/>
      <c r="BZ169" s="47">
        <f t="shared" si="15"/>
        <v>0</v>
      </c>
      <c r="CA169" s="47">
        <f t="shared" si="16"/>
        <v>2</v>
      </c>
      <c r="CB169" s="47">
        <f t="shared" si="17"/>
        <v>1</v>
      </c>
    </row>
    <row r="170" spans="1:80" ht="15.75" customHeight="1" thickBot="1" x14ac:dyDescent="0.3">
      <c r="A170" s="104"/>
      <c r="B170" s="70" t="s">
        <v>300</v>
      </c>
      <c r="C170" s="32">
        <v>5</v>
      </c>
      <c r="D170" s="33" t="s">
        <v>92</v>
      </c>
      <c r="E170" s="16"/>
      <c r="F170" s="10"/>
      <c r="G170" s="10">
        <v>1</v>
      </c>
      <c r="H170" s="10"/>
      <c r="I170" s="10"/>
      <c r="J170" s="10"/>
      <c r="K170" s="10"/>
      <c r="L170" s="10"/>
      <c r="M170" s="10"/>
      <c r="N170" s="10"/>
      <c r="O170" s="10"/>
      <c r="P170" s="34"/>
      <c r="Q170" s="34"/>
      <c r="R170" s="34"/>
      <c r="S170" s="34"/>
      <c r="T170" s="34">
        <v>1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16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34"/>
      <c r="BJ170" s="34"/>
      <c r="BK170" s="34"/>
      <c r="BL170" s="34"/>
      <c r="BM170" s="34"/>
      <c r="BN170" s="17"/>
      <c r="BO170" s="37"/>
      <c r="BP170" s="10"/>
      <c r="BQ170" s="10"/>
      <c r="BR170" s="10"/>
      <c r="BS170" s="10"/>
      <c r="BT170" s="10"/>
      <c r="BU170" s="10"/>
      <c r="BV170" s="10"/>
      <c r="BW170" s="10"/>
      <c r="BX170" s="34"/>
      <c r="BY170" s="34"/>
      <c r="BZ170" s="47">
        <f t="shared" si="15"/>
        <v>2</v>
      </c>
      <c r="CA170" s="47">
        <f t="shared" si="16"/>
        <v>0</v>
      </c>
      <c r="CB170" s="47">
        <f t="shared" si="17"/>
        <v>0</v>
      </c>
    </row>
    <row r="171" spans="1:80" ht="15.75" customHeight="1" thickBot="1" x14ac:dyDescent="0.3">
      <c r="A171" s="104"/>
      <c r="B171" s="70" t="s">
        <v>300</v>
      </c>
      <c r="C171" s="32">
        <v>5</v>
      </c>
      <c r="D171" s="33" t="s">
        <v>314</v>
      </c>
      <c r="E171" s="16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16"/>
      <c r="AH171" s="10"/>
      <c r="AI171" s="10"/>
      <c r="AJ171" s="10"/>
      <c r="AK171" s="10">
        <v>1</v>
      </c>
      <c r="AL171" s="10"/>
      <c r="AM171" s="10"/>
      <c r="AN171" s="10"/>
      <c r="AO171" s="10"/>
      <c r="AP171" s="10"/>
      <c r="AQ171" s="10">
        <v>1</v>
      </c>
      <c r="AR171" s="10"/>
      <c r="AS171" s="10"/>
      <c r="AT171" s="10"/>
      <c r="AU171" s="10"/>
      <c r="AV171" s="10"/>
      <c r="AW171" s="10">
        <v>1</v>
      </c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34"/>
      <c r="BJ171" s="34"/>
      <c r="BK171" s="34"/>
      <c r="BL171" s="34"/>
      <c r="BM171" s="34"/>
      <c r="BN171" s="17"/>
      <c r="BO171" s="37"/>
      <c r="BP171" s="10"/>
      <c r="BQ171" s="10"/>
      <c r="BR171" s="10"/>
      <c r="BS171" s="10">
        <v>1</v>
      </c>
      <c r="BT171" s="10"/>
      <c r="BU171" s="10"/>
      <c r="BV171" s="10"/>
      <c r="BW171" s="10"/>
      <c r="BX171" s="34"/>
      <c r="BY171" s="34"/>
      <c r="BZ171" s="47">
        <f t="shared" si="15"/>
        <v>0</v>
      </c>
      <c r="CA171" s="47">
        <f t="shared" si="16"/>
        <v>3</v>
      </c>
      <c r="CB171" s="47">
        <f t="shared" si="17"/>
        <v>1</v>
      </c>
    </row>
    <row r="172" spans="1:80" ht="15.75" customHeight="1" thickBot="1" x14ac:dyDescent="0.3">
      <c r="A172" s="104"/>
      <c r="B172" s="70" t="s">
        <v>301</v>
      </c>
      <c r="C172" s="32">
        <v>5</v>
      </c>
      <c r="D172" s="33" t="s">
        <v>92</v>
      </c>
      <c r="E172" s="16"/>
      <c r="F172" s="10"/>
      <c r="G172" s="10">
        <v>1</v>
      </c>
      <c r="H172" s="10"/>
      <c r="I172" s="10"/>
      <c r="J172" s="10"/>
      <c r="K172" s="10"/>
      <c r="L172" s="10"/>
      <c r="M172" s="10"/>
      <c r="N172" s="10"/>
      <c r="O172" s="10"/>
      <c r="P172" s="34"/>
      <c r="Q172" s="34"/>
      <c r="R172" s="34"/>
      <c r="S172" s="34"/>
      <c r="T172" s="34">
        <v>1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16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34"/>
      <c r="BJ172" s="34"/>
      <c r="BK172" s="34"/>
      <c r="BL172" s="34"/>
      <c r="BM172" s="34"/>
      <c r="BN172" s="17"/>
      <c r="BO172" s="37"/>
      <c r="BP172" s="10"/>
      <c r="BQ172" s="10"/>
      <c r="BR172" s="10"/>
      <c r="BS172" s="10"/>
      <c r="BT172" s="10"/>
      <c r="BU172" s="10"/>
      <c r="BV172" s="10"/>
      <c r="BW172" s="10"/>
      <c r="BX172" s="34"/>
      <c r="BY172" s="34"/>
      <c r="BZ172" s="47">
        <f t="shared" si="15"/>
        <v>2</v>
      </c>
      <c r="CA172" s="47">
        <f t="shared" si="16"/>
        <v>0</v>
      </c>
      <c r="CB172" s="47">
        <f t="shared" si="17"/>
        <v>0</v>
      </c>
    </row>
    <row r="173" spans="1:80" ht="15.75" thickBot="1" x14ac:dyDescent="0.3">
      <c r="A173" s="105"/>
      <c r="B173" s="70" t="s">
        <v>301</v>
      </c>
      <c r="C173" s="26">
        <v>5</v>
      </c>
      <c r="D173" s="27" t="s">
        <v>314</v>
      </c>
      <c r="E173" s="16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16"/>
      <c r="AH173" s="10"/>
      <c r="AI173" s="10"/>
      <c r="AJ173" s="10"/>
      <c r="AK173" s="10">
        <v>1</v>
      </c>
      <c r="AL173" s="10"/>
      <c r="AM173" s="10"/>
      <c r="AN173" s="10"/>
      <c r="AO173" s="10"/>
      <c r="AP173" s="10"/>
      <c r="AQ173" s="10">
        <v>1</v>
      </c>
      <c r="AR173" s="10"/>
      <c r="AS173" s="10"/>
      <c r="AT173" s="10"/>
      <c r="AU173" s="10"/>
      <c r="AV173" s="10"/>
      <c r="AW173" s="10">
        <v>1</v>
      </c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34"/>
      <c r="BJ173" s="34"/>
      <c r="BK173" s="34"/>
      <c r="BL173" s="34"/>
      <c r="BM173" s="34"/>
      <c r="BN173" s="17"/>
      <c r="BO173" s="37"/>
      <c r="BP173" s="10"/>
      <c r="BQ173" s="10"/>
      <c r="BR173" s="10"/>
      <c r="BS173" s="10">
        <v>1</v>
      </c>
      <c r="BT173" s="9"/>
      <c r="BU173" s="9"/>
      <c r="BV173" s="9"/>
      <c r="BW173" s="9"/>
      <c r="BX173" s="35"/>
      <c r="BY173" s="35"/>
      <c r="BZ173" s="47">
        <f t="shared" si="15"/>
        <v>0</v>
      </c>
      <c r="CA173" s="47">
        <f t="shared" si="16"/>
        <v>3</v>
      </c>
      <c r="CB173" s="47">
        <f t="shared" si="17"/>
        <v>1</v>
      </c>
    </row>
    <row r="174" spans="1:80" ht="15.75" thickBot="1" x14ac:dyDescent="0.3">
      <c r="A174" s="105"/>
      <c r="B174" s="70" t="s">
        <v>302</v>
      </c>
      <c r="C174" s="26">
        <v>5</v>
      </c>
      <c r="D174" s="27" t="s">
        <v>92</v>
      </c>
      <c r="E174" s="14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35"/>
      <c r="Q174" s="35"/>
      <c r="R174" s="35"/>
      <c r="S174" s="35">
        <v>1</v>
      </c>
      <c r="T174" s="35"/>
      <c r="U174" s="35"/>
      <c r="V174" s="35"/>
      <c r="W174" s="35"/>
      <c r="X174" s="35"/>
      <c r="Y174" s="35"/>
      <c r="Z174" s="35"/>
      <c r="AA174" s="35"/>
      <c r="AB174" s="35"/>
      <c r="AC174" s="35">
        <v>1</v>
      </c>
      <c r="AD174" s="35"/>
      <c r="AE174" s="35"/>
      <c r="AF174" s="35"/>
      <c r="AG174" s="14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35"/>
      <c r="BJ174" s="35"/>
      <c r="BK174" s="35"/>
      <c r="BL174" s="35"/>
      <c r="BM174" s="35"/>
      <c r="BN174" s="15"/>
      <c r="BO174" s="38"/>
      <c r="BP174" s="9"/>
      <c r="BQ174" s="9"/>
      <c r="BR174" s="9"/>
      <c r="BS174" s="9"/>
      <c r="BT174" s="9"/>
      <c r="BU174" s="9"/>
      <c r="BV174" s="9"/>
      <c r="BW174" s="9"/>
      <c r="BX174" s="35"/>
      <c r="BY174" s="35"/>
      <c r="BZ174" s="47">
        <f t="shared" si="15"/>
        <v>2</v>
      </c>
      <c r="CA174" s="47">
        <f t="shared" si="16"/>
        <v>0</v>
      </c>
      <c r="CB174" s="47">
        <f t="shared" si="17"/>
        <v>0</v>
      </c>
    </row>
    <row r="175" spans="1:80" ht="15.75" thickBot="1" x14ac:dyDescent="0.3">
      <c r="A175" s="105"/>
      <c r="B175" s="70" t="s">
        <v>302</v>
      </c>
      <c r="C175" s="26">
        <v>5</v>
      </c>
      <c r="D175" s="27" t="s">
        <v>314</v>
      </c>
      <c r="E175" s="14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14"/>
      <c r="AH175" s="9"/>
      <c r="AI175" s="9">
        <v>1</v>
      </c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35"/>
      <c r="BJ175" s="35">
        <v>1</v>
      </c>
      <c r="BK175" s="35"/>
      <c r="BL175" s="35"/>
      <c r="BM175" s="35"/>
      <c r="BN175" s="15"/>
      <c r="BO175" s="38"/>
      <c r="BP175" s="9"/>
      <c r="BQ175" s="9"/>
      <c r="BR175" s="9"/>
      <c r="BS175" s="9"/>
      <c r="BT175" s="9"/>
      <c r="BU175" s="9"/>
      <c r="BV175" s="9">
        <v>1</v>
      </c>
      <c r="BW175" s="9"/>
      <c r="BX175" s="35"/>
      <c r="BY175" s="35"/>
      <c r="BZ175" s="47">
        <f t="shared" si="15"/>
        <v>0</v>
      </c>
      <c r="CA175" s="47">
        <f t="shared" si="16"/>
        <v>2</v>
      </c>
      <c r="CB175" s="47">
        <f t="shared" si="17"/>
        <v>1</v>
      </c>
    </row>
    <row r="176" spans="1:80" ht="15.75" thickBot="1" x14ac:dyDescent="0.3">
      <c r="A176" s="105"/>
      <c r="B176" s="70" t="s">
        <v>303</v>
      </c>
      <c r="C176" s="26">
        <v>5</v>
      </c>
      <c r="D176" s="27" t="s">
        <v>92</v>
      </c>
      <c r="E176" s="14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35"/>
      <c r="Q176" s="35"/>
      <c r="R176" s="35"/>
      <c r="S176" s="35">
        <v>1</v>
      </c>
      <c r="T176" s="35"/>
      <c r="U176" s="35"/>
      <c r="V176" s="35"/>
      <c r="W176" s="35"/>
      <c r="X176" s="35"/>
      <c r="Y176" s="35"/>
      <c r="Z176" s="35"/>
      <c r="AA176" s="35"/>
      <c r="AB176" s="35"/>
      <c r="AC176" s="35">
        <v>1</v>
      </c>
      <c r="AD176" s="35"/>
      <c r="AE176" s="35"/>
      <c r="AF176" s="35"/>
      <c r="AG176" s="14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35"/>
      <c r="BJ176" s="35"/>
      <c r="BK176" s="35"/>
      <c r="BL176" s="35"/>
      <c r="BM176" s="35"/>
      <c r="BN176" s="15"/>
      <c r="BO176" s="38"/>
      <c r="BP176" s="9"/>
      <c r="BQ176" s="9"/>
      <c r="BR176" s="9"/>
      <c r="BS176" s="9"/>
      <c r="BT176" s="9"/>
      <c r="BU176" s="9"/>
      <c r="BV176" s="9"/>
      <c r="BW176" s="9"/>
      <c r="BX176" s="35"/>
      <c r="BY176" s="35"/>
      <c r="BZ176" s="47">
        <f t="shared" si="15"/>
        <v>2</v>
      </c>
      <c r="CA176" s="47">
        <f t="shared" si="16"/>
        <v>0</v>
      </c>
      <c r="CB176" s="47">
        <f t="shared" si="17"/>
        <v>0</v>
      </c>
    </row>
    <row r="177" spans="1:80" ht="15.75" thickBot="1" x14ac:dyDescent="0.3">
      <c r="A177" s="105"/>
      <c r="B177" s="70" t="s">
        <v>303</v>
      </c>
      <c r="C177" s="26">
        <v>5</v>
      </c>
      <c r="D177" s="27" t="s">
        <v>314</v>
      </c>
      <c r="E177" s="14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14"/>
      <c r="AH177" s="9"/>
      <c r="AI177" s="9">
        <v>1</v>
      </c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35"/>
      <c r="BJ177" s="35">
        <v>1</v>
      </c>
      <c r="BK177" s="35"/>
      <c r="BL177" s="35"/>
      <c r="BM177" s="35"/>
      <c r="BN177" s="15"/>
      <c r="BO177" s="38"/>
      <c r="BP177" s="9"/>
      <c r="BQ177" s="9"/>
      <c r="BR177" s="9"/>
      <c r="BS177" s="9"/>
      <c r="BT177" s="9"/>
      <c r="BU177" s="9"/>
      <c r="BV177" s="9">
        <v>1</v>
      </c>
      <c r="BW177" s="9"/>
      <c r="BX177" s="35"/>
      <c r="BY177" s="35"/>
      <c r="BZ177" s="47">
        <f t="shared" si="15"/>
        <v>0</v>
      </c>
      <c r="CA177" s="47">
        <f t="shared" si="16"/>
        <v>2</v>
      </c>
      <c r="CB177" s="47">
        <f t="shared" si="17"/>
        <v>1</v>
      </c>
    </row>
    <row r="178" spans="1:80" ht="15.75" thickBot="1" x14ac:dyDescent="0.3">
      <c r="A178" s="105"/>
      <c r="B178" s="70" t="s">
        <v>304</v>
      </c>
      <c r="C178" s="26">
        <v>5</v>
      </c>
      <c r="D178" s="27" t="s">
        <v>92</v>
      </c>
      <c r="E178" s="14"/>
      <c r="F178" s="9"/>
      <c r="G178" s="9"/>
      <c r="H178" s="9">
        <v>1</v>
      </c>
      <c r="I178" s="9">
        <v>1</v>
      </c>
      <c r="J178" s="9"/>
      <c r="K178" s="9"/>
      <c r="L178" s="9"/>
      <c r="M178" s="9"/>
      <c r="N178" s="9"/>
      <c r="O178" s="9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>
        <v>1</v>
      </c>
      <c r="AG178" s="14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35"/>
      <c r="BJ178" s="35"/>
      <c r="BK178" s="35"/>
      <c r="BL178" s="35"/>
      <c r="BM178" s="35"/>
      <c r="BN178" s="15"/>
      <c r="BO178" s="38"/>
      <c r="BP178" s="9"/>
      <c r="BQ178" s="9"/>
      <c r="BR178" s="9"/>
      <c r="BS178" s="9"/>
      <c r="BT178" s="9"/>
      <c r="BU178" s="9"/>
      <c r="BV178" s="9"/>
      <c r="BW178" s="9"/>
      <c r="BX178" s="35"/>
      <c r="BY178" s="35"/>
      <c r="BZ178" s="47">
        <f t="shared" si="15"/>
        <v>3</v>
      </c>
      <c r="CA178" s="47">
        <f t="shared" si="16"/>
        <v>0</v>
      </c>
      <c r="CB178" s="47">
        <f t="shared" si="17"/>
        <v>0</v>
      </c>
    </row>
    <row r="179" spans="1:80" ht="15.75" thickBot="1" x14ac:dyDescent="0.3">
      <c r="A179" s="105"/>
      <c r="B179" s="70" t="s">
        <v>304</v>
      </c>
      <c r="C179" s="26">
        <v>5</v>
      </c>
      <c r="D179" s="27" t="s">
        <v>314</v>
      </c>
      <c r="E179" s="14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14"/>
      <c r="AH179" s="9"/>
      <c r="AI179" s="9">
        <v>1</v>
      </c>
      <c r="AJ179" s="9"/>
      <c r="AK179" s="9"/>
      <c r="AL179" s="9"/>
      <c r="AM179" s="9">
        <v>1</v>
      </c>
      <c r="AN179" s="9"/>
      <c r="AO179" s="9"/>
      <c r="AP179" s="9"/>
      <c r="AQ179" s="9"/>
      <c r="AR179" s="9"/>
      <c r="AS179" s="9"/>
      <c r="AT179" s="9"/>
      <c r="AU179" s="9">
        <v>1</v>
      </c>
      <c r="AV179" s="9">
        <v>1</v>
      </c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35"/>
      <c r="BJ179" s="35">
        <v>1</v>
      </c>
      <c r="BK179" s="35"/>
      <c r="BL179" s="35"/>
      <c r="BM179" s="35"/>
      <c r="BN179" s="15"/>
      <c r="BO179" s="38"/>
      <c r="BP179" s="9"/>
      <c r="BQ179" s="9"/>
      <c r="BR179" s="9"/>
      <c r="BS179" s="9"/>
      <c r="BT179" s="9"/>
      <c r="BU179" s="9"/>
      <c r="BV179" s="9"/>
      <c r="BW179" s="9"/>
      <c r="BX179" s="35"/>
      <c r="BY179" s="35"/>
      <c r="BZ179" s="47">
        <f t="shared" si="15"/>
        <v>0</v>
      </c>
      <c r="CA179" s="47">
        <f t="shared" si="16"/>
        <v>5</v>
      </c>
      <c r="CB179" s="47">
        <f t="shared" si="17"/>
        <v>0</v>
      </c>
    </row>
    <row r="180" spans="1:80" ht="15.75" thickBot="1" x14ac:dyDescent="0.3">
      <c r="A180" s="105"/>
      <c r="B180" s="70" t="s">
        <v>305</v>
      </c>
      <c r="C180" s="26">
        <v>5</v>
      </c>
      <c r="D180" s="27" t="s">
        <v>92</v>
      </c>
      <c r="E180" s="14"/>
      <c r="F180" s="9"/>
      <c r="G180" s="9"/>
      <c r="H180" s="9">
        <v>1</v>
      </c>
      <c r="I180" s="9">
        <v>1</v>
      </c>
      <c r="J180" s="9"/>
      <c r="K180" s="9"/>
      <c r="L180" s="9"/>
      <c r="M180" s="9"/>
      <c r="N180" s="9"/>
      <c r="O180" s="9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>
        <v>1</v>
      </c>
      <c r="AG180" s="14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35"/>
      <c r="BJ180" s="35"/>
      <c r="BK180" s="35"/>
      <c r="BL180" s="35"/>
      <c r="BM180" s="35"/>
      <c r="BN180" s="15"/>
      <c r="BO180" s="38"/>
      <c r="BP180" s="9"/>
      <c r="BQ180" s="9"/>
      <c r="BR180" s="9"/>
      <c r="BS180" s="9"/>
      <c r="BT180" s="9"/>
      <c r="BU180" s="9"/>
      <c r="BV180" s="9"/>
      <c r="BW180" s="9"/>
      <c r="BX180" s="35"/>
      <c r="BY180" s="35"/>
      <c r="BZ180" s="47">
        <f t="shared" si="15"/>
        <v>3</v>
      </c>
      <c r="CA180" s="47">
        <f t="shared" si="16"/>
        <v>0</v>
      </c>
      <c r="CB180" s="47">
        <f t="shared" si="17"/>
        <v>0</v>
      </c>
    </row>
    <row r="181" spans="1:80" ht="15.75" thickBot="1" x14ac:dyDescent="0.3">
      <c r="A181" s="105"/>
      <c r="B181" s="70" t="s">
        <v>305</v>
      </c>
      <c r="C181" s="26">
        <v>5</v>
      </c>
      <c r="D181" s="27" t="s">
        <v>314</v>
      </c>
      <c r="E181" s="14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14"/>
      <c r="AH181" s="9"/>
      <c r="AI181" s="9">
        <v>1</v>
      </c>
      <c r="AJ181" s="9"/>
      <c r="AK181" s="9"/>
      <c r="AL181" s="9"/>
      <c r="AM181" s="9">
        <v>1</v>
      </c>
      <c r="AN181" s="9"/>
      <c r="AO181" s="9"/>
      <c r="AP181" s="9"/>
      <c r="AQ181" s="9"/>
      <c r="AR181" s="9"/>
      <c r="AS181" s="9"/>
      <c r="AT181" s="9"/>
      <c r="AU181" s="9">
        <v>1</v>
      </c>
      <c r="AV181" s="9">
        <v>1</v>
      </c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35"/>
      <c r="BJ181" s="35">
        <v>1</v>
      </c>
      <c r="BK181" s="35"/>
      <c r="BL181" s="35"/>
      <c r="BM181" s="35"/>
      <c r="BN181" s="15"/>
      <c r="BO181" s="38"/>
      <c r="BP181" s="9"/>
      <c r="BQ181" s="9"/>
      <c r="BR181" s="9"/>
      <c r="BS181" s="9"/>
      <c r="BT181" s="9"/>
      <c r="BU181" s="9"/>
      <c r="BV181" s="9"/>
      <c r="BW181" s="9"/>
      <c r="BX181" s="35"/>
      <c r="BY181" s="35"/>
      <c r="BZ181" s="47">
        <f t="shared" si="15"/>
        <v>0</v>
      </c>
      <c r="CA181" s="47">
        <f t="shared" si="16"/>
        <v>5</v>
      </c>
      <c r="CB181" s="47">
        <f t="shared" si="17"/>
        <v>0</v>
      </c>
    </row>
    <row r="182" spans="1:80" ht="15.75" thickBot="1" x14ac:dyDescent="0.3">
      <c r="A182" s="105"/>
      <c r="B182" s="70" t="s">
        <v>306</v>
      </c>
      <c r="C182" s="26">
        <v>6</v>
      </c>
      <c r="D182" s="27" t="s">
        <v>92</v>
      </c>
      <c r="E182" s="14"/>
      <c r="F182" s="9"/>
      <c r="G182" s="9"/>
      <c r="H182" s="9"/>
      <c r="I182" s="9"/>
      <c r="J182" s="9"/>
      <c r="K182" s="9"/>
      <c r="L182" s="9"/>
      <c r="M182" s="9">
        <v>1</v>
      </c>
      <c r="N182" s="9">
        <v>1</v>
      </c>
      <c r="O182" s="9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>
        <v>1</v>
      </c>
      <c r="AF182" s="35"/>
      <c r="AG182" s="14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35"/>
      <c r="BJ182" s="35"/>
      <c r="BK182" s="35"/>
      <c r="BL182" s="35"/>
      <c r="BM182" s="35"/>
      <c r="BN182" s="15"/>
      <c r="BO182" s="38"/>
      <c r="BP182" s="9"/>
      <c r="BQ182" s="9"/>
      <c r="BR182" s="9"/>
      <c r="BS182" s="9"/>
      <c r="BT182" s="9"/>
      <c r="BU182" s="9"/>
      <c r="BV182" s="9"/>
      <c r="BW182" s="9"/>
      <c r="BX182" s="35"/>
      <c r="BY182" s="35"/>
      <c r="BZ182" s="47">
        <f t="shared" si="15"/>
        <v>3</v>
      </c>
      <c r="CA182" s="47">
        <f t="shared" si="16"/>
        <v>0</v>
      </c>
      <c r="CB182" s="47">
        <f t="shared" si="17"/>
        <v>0</v>
      </c>
    </row>
    <row r="183" spans="1:80" ht="15.75" thickBot="1" x14ac:dyDescent="0.3">
      <c r="A183" s="105"/>
      <c r="B183" s="70" t="s">
        <v>306</v>
      </c>
      <c r="C183" s="26">
        <v>6</v>
      </c>
      <c r="D183" s="27" t="s">
        <v>314</v>
      </c>
      <c r="E183" s="14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14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>
        <v>1</v>
      </c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>
        <v>1</v>
      </c>
      <c r="BI183" s="35"/>
      <c r="BJ183" s="35"/>
      <c r="BK183" s="35"/>
      <c r="BL183" s="35"/>
      <c r="BM183" s="35">
        <v>1</v>
      </c>
      <c r="BN183" s="15"/>
      <c r="BO183" s="38"/>
      <c r="BP183" s="9"/>
      <c r="BQ183" s="9"/>
      <c r="BR183" s="9"/>
      <c r="BS183" s="9"/>
      <c r="BT183" s="9"/>
      <c r="BU183" s="9"/>
      <c r="BV183" s="9"/>
      <c r="BW183" s="9">
        <v>1</v>
      </c>
      <c r="BX183" s="35"/>
      <c r="BY183" s="35"/>
      <c r="BZ183" s="47">
        <f t="shared" si="15"/>
        <v>0</v>
      </c>
      <c r="CA183" s="47">
        <f t="shared" si="16"/>
        <v>3</v>
      </c>
      <c r="CB183" s="47">
        <f t="shared" si="17"/>
        <v>1</v>
      </c>
    </row>
    <row r="184" spans="1:80" ht="15.75" thickBot="1" x14ac:dyDescent="0.3">
      <c r="A184" s="105"/>
      <c r="B184" s="70" t="s">
        <v>307</v>
      </c>
      <c r="C184" s="26">
        <v>6</v>
      </c>
      <c r="D184" s="27" t="s">
        <v>92</v>
      </c>
      <c r="E184" s="14"/>
      <c r="F184" s="9"/>
      <c r="G184" s="9"/>
      <c r="H184" s="9"/>
      <c r="I184" s="9"/>
      <c r="J184" s="9"/>
      <c r="K184" s="9"/>
      <c r="L184" s="9"/>
      <c r="M184" s="9">
        <v>1</v>
      </c>
      <c r="N184" s="9">
        <v>1</v>
      </c>
      <c r="O184" s="9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>
        <v>1</v>
      </c>
      <c r="AF184" s="35"/>
      <c r="AG184" s="14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35"/>
      <c r="BJ184" s="35"/>
      <c r="BK184" s="35"/>
      <c r="BL184" s="35"/>
      <c r="BM184" s="35"/>
      <c r="BN184" s="15"/>
      <c r="BO184" s="38"/>
      <c r="BP184" s="9"/>
      <c r="BQ184" s="9"/>
      <c r="BR184" s="9"/>
      <c r="BS184" s="9"/>
      <c r="BT184" s="9"/>
      <c r="BU184" s="9"/>
      <c r="BV184" s="9"/>
      <c r="BW184" s="9"/>
      <c r="BX184" s="35"/>
      <c r="BY184" s="35"/>
      <c r="BZ184" s="47">
        <f t="shared" si="15"/>
        <v>3</v>
      </c>
      <c r="CA184" s="47">
        <f t="shared" si="16"/>
        <v>0</v>
      </c>
      <c r="CB184" s="47">
        <f t="shared" si="17"/>
        <v>0</v>
      </c>
    </row>
    <row r="185" spans="1:80" ht="15.75" thickBot="1" x14ac:dyDescent="0.3">
      <c r="A185" s="105"/>
      <c r="B185" s="70" t="s">
        <v>307</v>
      </c>
      <c r="C185" s="26">
        <v>6</v>
      </c>
      <c r="D185" s="27" t="s">
        <v>314</v>
      </c>
      <c r="E185" s="14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14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>
        <v>1</v>
      </c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>
        <v>1</v>
      </c>
      <c r="BI185" s="35"/>
      <c r="BJ185" s="35"/>
      <c r="BK185" s="35"/>
      <c r="BL185" s="35"/>
      <c r="BM185" s="35">
        <v>1</v>
      </c>
      <c r="BN185" s="15"/>
      <c r="BO185" s="38"/>
      <c r="BP185" s="9"/>
      <c r="BQ185" s="9"/>
      <c r="BR185" s="9"/>
      <c r="BS185" s="9"/>
      <c r="BT185" s="9"/>
      <c r="BU185" s="9"/>
      <c r="BV185" s="9"/>
      <c r="BW185" s="9">
        <v>1</v>
      </c>
      <c r="BX185" s="35"/>
      <c r="BY185" s="35"/>
      <c r="BZ185" s="47">
        <f t="shared" si="15"/>
        <v>0</v>
      </c>
      <c r="CA185" s="47">
        <f t="shared" si="16"/>
        <v>3</v>
      </c>
      <c r="CB185" s="47">
        <f t="shared" si="17"/>
        <v>1</v>
      </c>
    </row>
    <row r="186" spans="1:80" ht="15.75" thickBot="1" x14ac:dyDescent="0.3">
      <c r="A186" s="105"/>
      <c r="B186" s="70" t="s">
        <v>308</v>
      </c>
      <c r="C186" s="26">
        <v>6</v>
      </c>
      <c r="D186" s="27" t="s">
        <v>92</v>
      </c>
      <c r="E186" s="14"/>
      <c r="F186" s="9"/>
      <c r="G186" s="9"/>
      <c r="H186" s="9"/>
      <c r="I186" s="9"/>
      <c r="J186" s="9"/>
      <c r="K186" s="9"/>
      <c r="L186" s="9"/>
      <c r="M186" s="9">
        <v>1</v>
      </c>
      <c r="N186" s="9"/>
      <c r="O186" s="9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>
        <v>1</v>
      </c>
      <c r="AB186" s="35"/>
      <c r="AC186" s="35"/>
      <c r="AD186" s="35"/>
      <c r="AE186" s="35"/>
      <c r="AF186" s="35"/>
      <c r="AG186" s="14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35"/>
      <c r="BJ186" s="35"/>
      <c r="BK186" s="35"/>
      <c r="BL186" s="35"/>
      <c r="BM186" s="35"/>
      <c r="BN186" s="15"/>
      <c r="BO186" s="38"/>
      <c r="BP186" s="9"/>
      <c r="BQ186" s="9"/>
      <c r="BR186" s="9"/>
      <c r="BS186" s="9"/>
      <c r="BT186" s="9"/>
      <c r="BU186" s="9"/>
      <c r="BV186" s="9"/>
      <c r="BW186" s="9"/>
      <c r="BX186" s="35"/>
      <c r="BY186" s="35"/>
      <c r="BZ186" s="47">
        <f t="shared" si="15"/>
        <v>2</v>
      </c>
      <c r="CA186" s="47">
        <f t="shared" si="16"/>
        <v>0</v>
      </c>
      <c r="CB186" s="47">
        <f t="shared" si="17"/>
        <v>0</v>
      </c>
    </row>
    <row r="187" spans="1:80" ht="15.75" thickBot="1" x14ac:dyDescent="0.3">
      <c r="A187" s="105"/>
      <c r="B187" s="70" t="s">
        <v>308</v>
      </c>
      <c r="C187" s="26">
        <v>6</v>
      </c>
      <c r="D187" s="27" t="s">
        <v>314</v>
      </c>
      <c r="E187" s="14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14">
        <v>1</v>
      </c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>
        <v>1</v>
      </c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35"/>
      <c r="BJ187" s="35"/>
      <c r="BK187" s="35"/>
      <c r="BL187" s="35"/>
      <c r="BM187" s="35"/>
      <c r="BN187" s="15"/>
      <c r="BO187" s="38"/>
      <c r="BP187" s="9"/>
      <c r="BQ187" s="9"/>
      <c r="BR187" s="9"/>
      <c r="BS187" s="9"/>
      <c r="BT187" s="9"/>
      <c r="BU187" s="9"/>
      <c r="BV187" s="9"/>
      <c r="BW187" s="9">
        <v>1</v>
      </c>
      <c r="BX187" s="35"/>
      <c r="BY187" s="35"/>
      <c r="BZ187" s="47">
        <f t="shared" si="15"/>
        <v>0</v>
      </c>
      <c r="CA187" s="47">
        <f t="shared" si="16"/>
        <v>2</v>
      </c>
      <c r="CB187" s="47">
        <f t="shared" si="17"/>
        <v>1</v>
      </c>
    </row>
    <row r="188" spans="1:80" ht="15.75" thickBot="1" x14ac:dyDescent="0.3">
      <c r="A188" s="105"/>
      <c r="B188" s="70" t="s">
        <v>309</v>
      </c>
      <c r="C188" s="26">
        <v>6</v>
      </c>
      <c r="D188" s="27" t="s">
        <v>92</v>
      </c>
      <c r="E188" s="14"/>
      <c r="F188" s="9"/>
      <c r="G188" s="9"/>
      <c r="H188" s="9"/>
      <c r="I188" s="9"/>
      <c r="J188" s="9"/>
      <c r="K188" s="9"/>
      <c r="L188" s="9"/>
      <c r="M188" s="9">
        <v>1</v>
      </c>
      <c r="N188" s="9"/>
      <c r="O188" s="9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>
        <v>1</v>
      </c>
      <c r="AB188" s="35"/>
      <c r="AC188" s="35"/>
      <c r="AD188" s="35"/>
      <c r="AE188" s="35"/>
      <c r="AF188" s="35"/>
      <c r="AG188" s="14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35"/>
      <c r="BJ188" s="35"/>
      <c r="BK188" s="35"/>
      <c r="BL188" s="35"/>
      <c r="BM188" s="35"/>
      <c r="BN188" s="15"/>
      <c r="BO188" s="38"/>
      <c r="BP188" s="9"/>
      <c r="BQ188" s="9"/>
      <c r="BR188" s="9"/>
      <c r="BS188" s="9"/>
      <c r="BT188" s="9"/>
      <c r="BU188" s="9"/>
      <c r="BV188" s="9"/>
      <c r="BW188" s="9"/>
      <c r="BX188" s="35"/>
      <c r="BY188" s="35"/>
      <c r="BZ188" s="47">
        <f t="shared" si="15"/>
        <v>2</v>
      </c>
      <c r="CA188" s="47">
        <f t="shared" si="16"/>
        <v>0</v>
      </c>
      <c r="CB188" s="47">
        <f t="shared" si="17"/>
        <v>0</v>
      </c>
    </row>
    <row r="189" spans="1:80" ht="15.75" thickBot="1" x14ac:dyDescent="0.3">
      <c r="A189" s="105"/>
      <c r="B189" s="70" t="s">
        <v>309</v>
      </c>
      <c r="C189" s="26">
        <v>6</v>
      </c>
      <c r="D189" s="27" t="s">
        <v>314</v>
      </c>
      <c r="E189" s="14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14">
        <v>1</v>
      </c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>
        <v>1</v>
      </c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35"/>
      <c r="BJ189" s="35"/>
      <c r="BK189" s="35"/>
      <c r="BL189" s="35"/>
      <c r="BM189" s="35"/>
      <c r="BN189" s="15"/>
      <c r="BO189" s="38"/>
      <c r="BP189" s="9"/>
      <c r="BQ189" s="9"/>
      <c r="BR189" s="9"/>
      <c r="BS189" s="9"/>
      <c r="BT189" s="9"/>
      <c r="BU189" s="9"/>
      <c r="BV189" s="9"/>
      <c r="BW189" s="9">
        <v>1</v>
      </c>
      <c r="BX189" s="35"/>
      <c r="BY189" s="35"/>
      <c r="BZ189" s="47">
        <f t="shared" si="15"/>
        <v>0</v>
      </c>
      <c r="CA189" s="47">
        <f t="shared" si="16"/>
        <v>2</v>
      </c>
      <c r="CB189" s="47">
        <f t="shared" si="17"/>
        <v>1</v>
      </c>
    </row>
    <row r="190" spans="1:80" ht="15.75" thickBot="1" x14ac:dyDescent="0.3">
      <c r="A190" s="105"/>
      <c r="B190" s="70" t="s">
        <v>310</v>
      </c>
      <c r="C190" s="26">
        <v>6</v>
      </c>
      <c r="D190" s="27" t="s">
        <v>92</v>
      </c>
      <c r="E190" s="14"/>
      <c r="F190" s="9"/>
      <c r="G190" s="9"/>
      <c r="H190" s="9">
        <v>1</v>
      </c>
      <c r="I190" s="9"/>
      <c r="J190" s="9"/>
      <c r="K190" s="9"/>
      <c r="L190" s="9"/>
      <c r="M190" s="9"/>
      <c r="N190" s="9"/>
      <c r="O190" s="9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>
        <v>1</v>
      </c>
      <c r="AD190" s="35"/>
      <c r="AE190" s="35"/>
      <c r="AF190" s="35"/>
      <c r="AG190" s="14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35"/>
      <c r="BJ190" s="35"/>
      <c r="BK190" s="35"/>
      <c r="BL190" s="35"/>
      <c r="BM190" s="35"/>
      <c r="BN190" s="15"/>
      <c r="BO190" s="38"/>
      <c r="BP190" s="9"/>
      <c r="BQ190" s="9"/>
      <c r="BR190" s="9"/>
      <c r="BS190" s="9"/>
      <c r="BT190" s="9"/>
      <c r="BU190" s="9"/>
      <c r="BV190" s="9"/>
      <c r="BW190" s="9"/>
      <c r="BX190" s="35"/>
      <c r="BY190" s="35"/>
      <c r="BZ190" s="47">
        <f t="shared" si="15"/>
        <v>2</v>
      </c>
      <c r="CA190" s="47">
        <f t="shared" si="16"/>
        <v>0</v>
      </c>
      <c r="CB190" s="47">
        <f t="shared" si="17"/>
        <v>0</v>
      </c>
    </row>
    <row r="191" spans="1:80" ht="15.75" thickBot="1" x14ac:dyDescent="0.3">
      <c r="A191" s="105"/>
      <c r="B191" s="70" t="s">
        <v>310</v>
      </c>
      <c r="C191" s="26">
        <v>6</v>
      </c>
      <c r="D191" s="27" t="s">
        <v>314</v>
      </c>
      <c r="E191" s="14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14"/>
      <c r="AH191" s="9"/>
      <c r="AI191" s="9">
        <v>1</v>
      </c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>
        <v>1</v>
      </c>
      <c r="AW191" s="9"/>
      <c r="AX191" s="9"/>
      <c r="AY191" s="9">
        <v>1</v>
      </c>
      <c r="AZ191" s="9"/>
      <c r="BA191" s="9"/>
      <c r="BB191" s="9"/>
      <c r="BC191" s="9"/>
      <c r="BD191" s="9"/>
      <c r="BE191" s="9"/>
      <c r="BF191" s="9"/>
      <c r="BG191" s="9"/>
      <c r="BH191" s="9"/>
      <c r="BI191" s="35"/>
      <c r="BJ191" s="35"/>
      <c r="BK191" s="35"/>
      <c r="BL191" s="35"/>
      <c r="BM191" s="35"/>
      <c r="BN191" s="15"/>
      <c r="BO191" s="38"/>
      <c r="BP191" s="9">
        <v>1</v>
      </c>
      <c r="BQ191" s="9"/>
      <c r="BR191" s="9">
        <v>1</v>
      </c>
      <c r="BS191" s="9"/>
      <c r="BT191" s="9"/>
      <c r="BU191" s="9"/>
      <c r="BV191" s="9">
        <v>1</v>
      </c>
      <c r="BW191" s="9"/>
      <c r="BX191" s="35"/>
      <c r="BY191" s="35"/>
      <c r="BZ191" s="47">
        <f t="shared" si="15"/>
        <v>0</v>
      </c>
      <c r="CA191" s="47">
        <f t="shared" si="16"/>
        <v>3</v>
      </c>
      <c r="CB191" s="47">
        <f t="shared" si="17"/>
        <v>3</v>
      </c>
    </row>
    <row r="192" spans="1:80" ht="15.75" thickBot="1" x14ac:dyDescent="0.3">
      <c r="A192" s="105"/>
      <c r="B192" s="70" t="s">
        <v>311</v>
      </c>
      <c r="C192" s="26">
        <v>6</v>
      </c>
      <c r="D192" s="27" t="s">
        <v>92</v>
      </c>
      <c r="E192" s="14"/>
      <c r="F192" s="9"/>
      <c r="G192" s="9"/>
      <c r="H192" s="9">
        <v>1</v>
      </c>
      <c r="I192" s="9"/>
      <c r="J192" s="9"/>
      <c r="K192" s="9"/>
      <c r="L192" s="9"/>
      <c r="M192" s="9"/>
      <c r="N192" s="9"/>
      <c r="O192" s="9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>
        <v>1</v>
      </c>
      <c r="AD192" s="35"/>
      <c r="AE192" s="35"/>
      <c r="AF192" s="35"/>
      <c r="AG192" s="14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35"/>
      <c r="BJ192" s="35"/>
      <c r="BK192" s="35"/>
      <c r="BL192" s="35"/>
      <c r="BM192" s="35"/>
      <c r="BN192" s="15"/>
      <c r="BO192" s="38"/>
      <c r="BP192" s="9"/>
      <c r="BQ192" s="9"/>
      <c r="BR192" s="9"/>
      <c r="BS192" s="9"/>
      <c r="BT192" s="9"/>
      <c r="BU192" s="9"/>
      <c r="BV192" s="9"/>
      <c r="BW192" s="9"/>
      <c r="BX192" s="35"/>
      <c r="BY192" s="35"/>
      <c r="BZ192" s="47">
        <f t="shared" si="15"/>
        <v>2</v>
      </c>
      <c r="CA192" s="47">
        <f t="shared" si="16"/>
        <v>0</v>
      </c>
      <c r="CB192" s="47">
        <f t="shared" si="17"/>
        <v>0</v>
      </c>
    </row>
    <row r="193" spans="1:80" ht="15.75" thickBot="1" x14ac:dyDescent="0.3">
      <c r="A193" s="105"/>
      <c r="B193" s="70" t="s">
        <v>311</v>
      </c>
      <c r="C193" s="26">
        <v>6</v>
      </c>
      <c r="D193" s="27" t="s">
        <v>314</v>
      </c>
      <c r="E193" s="14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14"/>
      <c r="AH193" s="9"/>
      <c r="AI193" s="9">
        <v>1</v>
      </c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>
        <v>1</v>
      </c>
      <c r="AW193" s="9"/>
      <c r="AX193" s="9"/>
      <c r="AY193" s="9">
        <v>1</v>
      </c>
      <c r="AZ193" s="9"/>
      <c r="BA193" s="9"/>
      <c r="BB193" s="9"/>
      <c r="BC193" s="9"/>
      <c r="BD193" s="9"/>
      <c r="BE193" s="9"/>
      <c r="BF193" s="9"/>
      <c r="BG193" s="9"/>
      <c r="BH193" s="9"/>
      <c r="BI193" s="35"/>
      <c r="BJ193" s="35"/>
      <c r="BK193" s="35"/>
      <c r="BL193" s="35"/>
      <c r="BM193" s="35"/>
      <c r="BN193" s="15"/>
      <c r="BO193" s="38"/>
      <c r="BP193" s="9">
        <v>1</v>
      </c>
      <c r="BQ193" s="9"/>
      <c r="BR193" s="9">
        <v>1</v>
      </c>
      <c r="BS193" s="9"/>
      <c r="BT193" s="9"/>
      <c r="BU193" s="9"/>
      <c r="BV193" s="9">
        <v>1</v>
      </c>
      <c r="BW193" s="9"/>
      <c r="BX193" s="35"/>
      <c r="BY193" s="35"/>
      <c r="BZ193" s="47">
        <f t="shared" si="15"/>
        <v>0</v>
      </c>
      <c r="CA193" s="47">
        <f t="shared" si="16"/>
        <v>3</v>
      </c>
      <c r="CB193" s="47">
        <f t="shared" si="17"/>
        <v>3</v>
      </c>
    </row>
    <row r="194" spans="1:80" ht="15.75" thickBot="1" x14ac:dyDescent="0.3">
      <c r="A194" s="105"/>
      <c r="B194" s="71" t="s">
        <v>312</v>
      </c>
      <c r="C194" s="26">
        <v>6</v>
      </c>
      <c r="D194" s="27" t="s">
        <v>92</v>
      </c>
      <c r="E194" s="14"/>
      <c r="F194" s="9"/>
      <c r="G194" s="9"/>
      <c r="H194" s="9">
        <v>1</v>
      </c>
      <c r="I194" s="9"/>
      <c r="J194" s="9"/>
      <c r="K194" s="9"/>
      <c r="L194" s="9"/>
      <c r="M194" s="9"/>
      <c r="N194" s="9"/>
      <c r="O194" s="9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14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35"/>
      <c r="BJ194" s="35"/>
      <c r="BK194" s="35"/>
      <c r="BL194" s="35"/>
      <c r="BM194" s="35"/>
      <c r="BN194" s="15"/>
      <c r="BO194" s="38"/>
      <c r="BP194" s="9"/>
      <c r="BQ194" s="9"/>
      <c r="BR194" s="9"/>
      <c r="BS194" s="9"/>
      <c r="BT194" s="9"/>
      <c r="BU194" s="9"/>
      <c r="BV194" s="9"/>
      <c r="BW194" s="9"/>
      <c r="BX194" s="35"/>
      <c r="BY194" s="35"/>
      <c r="BZ194" s="47">
        <f t="shared" si="15"/>
        <v>1</v>
      </c>
      <c r="CA194" s="47">
        <f t="shared" si="16"/>
        <v>0</v>
      </c>
      <c r="CB194" s="47">
        <f t="shared" si="17"/>
        <v>0</v>
      </c>
    </row>
    <row r="195" spans="1:80" ht="15.75" thickBot="1" x14ac:dyDescent="0.3">
      <c r="A195" s="105"/>
      <c r="B195" s="71" t="s">
        <v>312</v>
      </c>
      <c r="C195" s="26">
        <v>6</v>
      </c>
      <c r="D195" s="27" t="s">
        <v>314</v>
      </c>
      <c r="E195" s="14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14"/>
      <c r="AH195" s="9"/>
      <c r="AI195" s="9"/>
      <c r="AJ195" s="9"/>
      <c r="AK195" s="9"/>
      <c r="AL195" s="9"/>
      <c r="AM195" s="9"/>
      <c r="AN195" s="9"/>
      <c r="AO195" s="9"/>
      <c r="AP195" s="9"/>
      <c r="AQ195" s="9">
        <v>1</v>
      </c>
      <c r="AR195" s="9"/>
      <c r="AS195" s="9"/>
      <c r="AT195" s="9">
        <v>1</v>
      </c>
      <c r="AU195" s="9"/>
      <c r="AV195" s="9"/>
      <c r="AW195" s="9"/>
      <c r="AX195" s="9"/>
      <c r="AY195" s="9">
        <v>1</v>
      </c>
      <c r="AZ195" s="9"/>
      <c r="BA195" s="9"/>
      <c r="BB195" s="9"/>
      <c r="BC195" s="9"/>
      <c r="BD195" s="9"/>
      <c r="BE195" s="9">
        <v>1</v>
      </c>
      <c r="BF195" s="9"/>
      <c r="BG195" s="9"/>
      <c r="BH195" s="9"/>
      <c r="BI195" s="35"/>
      <c r="BJ195" s="35"/>
      <c r="BK195" s="35"/>
      <c r="BL195" s="35"/>
      <c r="BM195" s="35"/>
      <c r="BN195" s="15"/>
      <c r="BO195" s="38"/>
      <c r="BP195" s="9"/>
      <c r="BQ195" s="9">
        <v>1</v>
      </c>
      <c r="BR195" s="9"/>
      <c r="BS195" s="9"/>
      <c r="BT195" s="9"/>
      <c r="BU195" s="9"/>
      <c r="BV195" s="9"/>
      <c r="BW195" s="9"/>
      <c r="BX195" s="35"/>
      <c r="BY195" s="35"/>
      <c r="BZ195" s="47">
        <f t="shared" si="15"/>
        <v>0</v>
      </c>
      <c r="CA195" s="47">
        <f t="shared" si="16"/>
        <v>4</v>
      </c>
      <c r="CB195" s="47">
        <f t="shared" si="17"/>
        <v>1</v>
      </c>
    </row>
    <row r="196" spans="1:80" ht="15.75" thickBot="1" x14ac:dyDescent="0.3">
      <c r="A196" s="105"/>
      <c r="B196" s="71" t="s">
        <v>313</v>
      </c>
      <c r="C196" s="26">
        <v>6</v>
      </c>
      <c r="D196" s="27" t="s">
        <v>92</v>
      </c>
      <c r="E196" s="14"/>
      <c r="F196" s="9"/>
      <c r="G196" s="9"/>
      <c r="H196" s="9">
        <v>1</v>
      </c>
      <c r="I196" s="9"/>
      <c r="J196" s="9"/>
      <c r="K196" s="9"/>
      <c r="L196" s="9"/>
      <c r="M196" s="9"/>
      <c r="N196" s="9"/>
      <c r="O196" s="9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14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35"/>
      <c r="BJ196" s="35"/>
      <c r="BK196" s="35"/>
      <c r="BL196" s="35"/>
      <c r="BM196" s="35"/>
      <c r="BN196" s="15"/>
      <c r="BO196" s="38"/>
      <c r="BP196" s="9"/>
      <c r="BQ196" s="9"/>
      <c r="BR196" s="9"/>
      <c r="BS196" s="9"/>
      <c r="BT196" s="9"/>
      <c r="BU196" s="9"/>
      <c r="BV196" s="9"/>
      <c r="BW196" s="9"/>
      <c r="BX196" s="35"/>
      <c r="BY196" s="35"/>
      <c r="BZ196" s="47">
        <f t="shared" si="15"/>
        <v>1</v>
      </c>
      <c r="CA196" s="47">
        <f t="shared" si="16"/>
        <v>0</v>
      </c>
      <c r="CB196" s="47">
        <f t="shared" si="17"/>
        <v>0</v>
      </c>
    </row>
    <row r="197" spans="1:80" ht="15.75" thickBot="1" x14ac:dyDescent="0.3">
      <c r="A197" s="105"/>
      <c r="B197" s="71" t="s">
        <v>313</v>
      </c>
      <c r="C197" s="26">
        <v>6</v>
      </c>
      <c r="D197" s="27" t="s">
        <v>314</v>
      </c>
      <c r="E197" s="14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14"/>
      <c r="AH197" s="9"/>
      <c r="AI197" s="9"/>
      <c r="AJ197" s="9"/>
      <c r="AK197" s="9"/>
      <c r="AL197" s="9"/>
      <c r="AM197" s="9"/>
      <c r="AN197" s="9"/>
      <c r="AO197" s="9"/>
      <c r="AP197" s="9"/>
      <c r="AQ197" s="9">
        <v>1</v>
      </c>
      <c r="AR197" s="9"/>
      <c r="AS197" s="9"/>
      <c r="AT197" s="9">
        <v>1</v>
      </c>
      <c r="AU197" s="9"/>
      <c r="AV197" s="9"/>
      <c r="AW197" s="9"/>
      <c r="AX197" s="9"/>
      <c r="AY197" s="9">
        <v>1</v>
      </c>
      <c r="AZ197" s="9"/>
      <c r="BA197" s="9"/>
      <c r="BB197" s="9"/>
      <c r="BC197" s="9"/>
      <c r="BD197" s="9"/>
      <c r="BE197" s="9">
        <v>1</v>
      </c>
      <c r="BF197" s="9"/>
      <c r="BG197" s="9"/>
      <c r="BH197" s="9"/>
      <c r="BI197" s="35"/>
      <c r="BJ197" s="35"/>
      <c r="BK197" s="35"/>
      <c r="BL197" s="35"/>
      <c r="BM197" s="35"/>
      <c r="BN197" s="15"/>
      <c r="BO197" s="38"/>
      <c r="BP197" s="9"/>
      <c r="BQ197" s="9">
        <v>1</v>
      </c>
      <c r="BR197" s="9"/>
      <c r="BS197" s="9"/>
      <c r="BT197" s="9"/>
      <c r="BU197" s="9"/>
      <c r="BV197" s="9"/>
      <c r="BW197" s="9"/>
      <c r="BX197" s="35"/>
      <c r="BY197" s="35"/>
      <c r="BZ197" s="47">
        <f t="shared" si="15"/>
        <v>0</v>
      </c>
      <c r="CA197" s="47">
        <f t="shared" si="16"/>
        <v>4</v>
      </c>
      <c r="CB197" s="47">
        <f t="shared" si="17"/>
        <v>1</v>
      </c>
    </row>
    <row r="198" spans="1:80" ht="15.75" thickBot="1" x14ac:dyDescent="0.3">
      <c r="A198" s="105"/>
      <c r="B198" s="70" t="s">
        <v>267</v>
      </c>
      <c r="C198" s="26">
        <v>6</v>
      </c>
      <c r="D198" s="27" t="s">
        <v>314</v>
      </c>
      <c r="E198" s="14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>
        <v>1</v>
      </c>
      <c r="AG198" s="14"/>
      <c r="AH198" s="9">
        <v>1</v>
      </c>
      <c r="AI198" s="9"/>
      <c r="AJ198" s="9"/>
      <c r="AK198" s="9"/>
      <c r="AL198" s="9"/>
      <c r="AM198" s="9"/>
      <c r="AN198" s="9"/>
      <c r="AO198" s="9"/>
      <c r="AP198" s="9">
        <v>1</v>
      </c>
      <c r="AQ198" s="9"/>
      <c r="AR198" s="9">
        <v>1</v>
      </c>
      <c r="AS198" s="9"/>
      <c r="AT198" s="9"/>
      <c r="AU198" s="9">
        <v>1</v>
      </c>
      <c r="AV198" s="9"/>
      <c r="AW198" s="9"/>
      <c r="AX198" s="9"/>
      <c r="AY198" s="9"/>
      <c r="AZ198" s="9">
        <v>1</v>
      </c>
      <c r="BA198" s="9">
        <v>1</v>
      </c>
      <c r="BB198" s="9"/>
      <c r="BC198" s="9"/>
      <c r="BD198" s="9"/>
      <c r="BE198" s="9"/>
      <c r="BF198" s="9"/>
      <c r="BG198" s="9"/>
      <c r="BH198" s="9"/>
      <c r="BI198" s="35"/>
      <c r="BJ198" s="35"/>
      <c r="BK198" s="35">
        <v>1</v>
      </c>
      <c r="BL198" s="35"/>
      <c r="BM198" s="35"/>
      <c r="BN198" s="15"/>
      <c r="BO198" s="38">
        <v>1</v>
      </c>
      <c r="BP198" s="9"/>
      <c r="BQ198" s="9"/>
      <c r="BR198" s="9"/>
      <c r="BS198" s="9"/>
      <c r="BT198" s="9"/>
      <c r="BU198" s="9"/>
      <c r="BV198" s="9"/>
      <c r="BW198" s="9">
        <v>1</v>
      </c>
      <c r="BX198" s="35"/>
      <c r="BY198" s="35"/>
      <c r="BZ198" s="47">
        <f t="shared" si="15"/>
        <v>1</v>
      </c>
      <c r="CA198" s="47">
        <f t="shared" si="16"/>
        <v>7</v>
      </c>
      <c r="CB198" s="47">
        <f t="shared" si="17"/>
        <v>2</v>
      </c>
    </row>
    <row r="199" spans="1:80" ht="15.75" thickBot="1" x14ac:dyDescent="0.3">
      <c r="E199" s="12">
        <f t="shared" ref="E199:AG199" si="18">COUNTIF(E147:E198,1)</f>
        <v>0</v>
      </c>
      <c r="F199" s="12">
        <f t="shared" si="18"/>
        <v>0</v>
      </c>
      <c r="G199" s="12">
        <f t="shared" si="18"/>
        <v>3</v>
      </c>
      <c r="H199" s="12">
        <f t="shared" si="18"/>
        <v>10</v>
      </c>
      <c r="I199" s="12">
        <f t="shared" si="18"/>
        <v>2</v>
      </c>
      <c r="J199" s="12">
        <f t="shared" si="18"/>
        <v>2</v>
      </c>
      <c r="K199" s="12">
        <f t="shared" si="18"/>
        <v>0</v>
      </c>
      <c r="L199" s="12">
        <f t="shared" si="18"/>
        <v>0</v>
      </c>
      <c r="M199" s="12">
        <f t="shared" si="18"/>
        <v>5</v>
      </c>
      <c r="N199" s="12">
        <f t="shared" si="18"/>
        <v>3</v>
      </c>
      <c r="O199" s="12">
        <f t="shared" si="18"/>
        <v>0</v>
      </c>
      <c r="P199" s="12">
        <f t="shared" si="18"/>
        <v>0</v>
      </c>
      <c r="Q199" s="12">
        <f t="shared" si="18"/>
        <v>0</v>
      </c>
      <c r="R199" s="12">
        <f t="shared" si="18"/>
        <v>0</v>
      </c>
      <c r="S199" s="12">
        <f t="shared" si="18"/>
        <v>6</v>
      </c>
      <c r="T199" s="12">
        <f t="shared" si="18"/>
        <v>2</v>
      </c>
      <c r="U199" s="12">
        <f t="shared" si="18"/>
        <v>0</v>
      </c>
      <c r="V199" s="12">
        <f t="shared" si="18"/>
        <v>0</v>
      </c>
      <c r="W199" s="12">
        <f t="shared" si="18"/>
        <v>0</v>
      </c>
      <c r="X199" s="12">
        <f t="shared" si="18"/>
        <v>0</v>
      </c>
      <c r="Y199" s="12">
        <f t="shared" si="18"/>
        <v>2</v>
      </c>
      <c r="Z199" s="12">
        <f t="shared" si="18"/>
        <v>1</v>
      </c>
      <c r="AA199" s="12">
        <f t="shared" si="18"/>
        <v>3</v>
      </c>
      <c r="AB199" s="12">
        <f t="shared" si="18"/>
        <v>2</v>
      </c>
      <c r="AC199" s="12">
        <f t="shared" si="18"/>
        <v>6</v>
      </c>
      <c r="AD199" s="12">
        <f t="shared" si="18"/>
        <v>0</v>
      </c>
      <c r="AE199" s="12">
        <f t="shared" si="18"/>
        <v>2</v>
      </c>
      <c r="AF199" s="12">
        <f t="shared" si="18"/>
        <v>4</v>
      </c>
      <c r="AG199" s="12">
        <f t="shared" si="18"/>
        <v>5</v>
      </c>
      <c r="AH199" s="12">
        <f t="shared" ref="AH199:BY199" si="19">COUNTIF(AH147:AH198,1)</f>
        <v>3</v>
      </c>
      <c r="AI199" s="12">
        <f t="shared" si="19"/>
        <v>7</v>
      </c>
      <c r="AJ199" s="12">
        <f t="shared" si="19"/>
        <v>2</v>
      </c>
      <c r="AK199" s="12">
        <f t="shared" si="19"/>
        <v>2</v>
      </c>
      <c r="AL199" s="12">
        <f t="shared" si="19"/>
        <v>2</v>
      </c>
      <c r="AM199" s="12">
        <f t="shared" si="19"/>
        <v>4</v>
      </c>
      <c r="AN199" s="12">
        <f t="shared" si="19"/>
        <v>0</v>
      </c>
      <c r="AO199" s="12">
        <f t="shared" si="19"/>
        <v>2</v>
      </c>
      <c r="AP199" s="12">
        <f t="shared" si="19"/>
        <v>5</v>
      </c>
      <c r="AQ199" s="12">
        <f t="shared" si="19"/>
        <v>5</v>
      </c>
      <c r="AR199" s="12">
        <f t="shared" si="19"/>
        <v>4</v>
      </c>
      <c r="AS199" s="12">
        <f t="shared" si="19"/>
        <v>0</v>
      </c>
      <c r="AT199" s="12">
        <f t="shared" si="19"/>
        <v>5</v>
      </c>
      <c r="AU199" s="12">
        <f t="shared" si="19"/>
        <v>4</v>
      </c>
      <c r="AV199" s="12">
        <f t="shared" si="19"/>
        <v>6</v>
      </c>
      <c r="AW199" s="12">
        <f t="shared" si="19"/>
        <v>4</v>
      </c>
      <c r="AX199" s="12">
        <f t="shared" si="19"/>
        <v>0</v>
      </c>
      <c r="AY199" s="12">
        <f t="shared" si="19"/>
        <v>6</v>
      </c>
      <c r="AZ199" s="12">
        <f t="shared" si="19"/>
        <v>4</v>
      </c>
      <c r="BA199" s="12">
        <f t="shared" si="19"/>
        <v>2</v>
      </c>
      <c r="BB199" s="12">
        <f t="shared" si="19"/>
        <v>0</v>
      </c>
      <c r="BC199" s="12">
        <f t="shared" si="19"/>
        <v>0</v>
      </c>
      <c r="BD199" s="12">
        <f t="shared" si="19"/>
        <v>2</v>
      </c>
      <c r="BE199" s="12">
        <f t="shared" si="19"/>
        <v>2</v>
      </c>
      <c r="BF199" s="12">
        <f t="shared" si="19"/>
        <v>2</v>
      </c>
      <c r="BG199" s="12">
        <f t="shared" si="19"/>
        <v>0</v>
      </c>
      <c r="BH199" s="12">
        <f t="shared" si="19"/>
        <v>2</v>
      </c>
      <c r="BI199" s="12">
        <f t="shared" si="19"/>
        <v>0</v>
      </c>
      <c r="BJ199" s="12">
        <f t="shared" si="19"/>
        <v>4</v>
      </c>
      <c r="BK199" s="12">
        <f t="shared" si="19"/>
        <v>2</v>
      </c>
      <c r="BL199" s="12">
        <f t="shared" si="19"/>
        <v>0</v>
      </c>
      <c r="BM199" s="12">
        <f t="shared" si="19"/>
        <v>2</v>
      </c>
      <c r="BN199" s="12">
        <f t="shared" si="19"/>
        <v>0</v>
      </c>
      <c r="BO199" s="12">
        <f t="shared" si="19"/>
        <v>3</v>
      </c>
      <c r="BP199" s="12">
        <f t="shared" si="19"/>
        <v>3</v>
      </c>
      <c r="BQ199" s="12">
        <f t="shared" si="19"/>
        <v>2</v>
      </c>
      <c r="BR199" s="12">
        <f t="shared" si="19"/>
        <v>6</v>
      </c>
      <c r="BS199" s="12">
        <f t="shared" si="19"/>
        <v>2</v>
      </c>
      <c r="BT199" s="12">
        <f t="shared" si="19"/>
        <v>4</v>
      </c>
      <c r="BU199" s="12">
        <f t="shared" si="19"/>
        <v>0</v>
      </c>
      <c r="BV199" s="12">
        <f t="shared" si="19"/>
        <v>10</v>
      </c>
      <c r="BW199" s="12">
        <f t="shared" si="19"/>
        <v>8</v>
      </c>
      <c r="BX199" s="12">
        <f t="shared" si="19"/>
        <v>0</v>
      </c>
      <c r="BY199" s="12">
        <f t="shared" si="19"/>
        <v>1</v>
      </c>
      <c r="BZ199" s="50">
        <f>SUM(E199:AF199)</f>
        <v>53</v>
      </c>
      <c r="CA199" s="50">
        <f>SUM(AG199:BN199)</f>
        <v>88</v>
      </c>
      <c r="CB199" s="50">
        <f>SUM(BO199:BY199)</f>
        <v>39</v>
      </c>
    </row>
  </sheetData>
  <sheetProtection selectLockedCells="1" selectUnlockedCells="1"/>
  <mergeCells count="12">
    <mergeCell ref="A166:A198"/>
    <mergeCell ref="A121:A146"/>
    <mergeCell ref="A97:A116"/>
    <mergeCell ref="BO14:BY14"/>
    <mergeCell ref="A16:A52"/>
    <mergeCell ref="A55:A95"/>
    <mergeCell ref="E14:AF14"/>
    <mergeCell ref="AG14:BN14"/>
    <mergeCell ref="E119:AF119"/>
    <mergeCell ref="AG119:BN119"/>
    <mergeCell ref="BO119:BY119"/>
    <mergeCell ref="A147:A165"/>
  </mergeCells>
  <conditionalFormatting sqref="E117:BY117 E199:BY199">
    <cfRule type="cellIs" dxfId="14" priority="438" operator="equal">
      <formula>0</formula>
    </cfRule>
  </conditionalFormatting>
  <conditionalFormatting sqref="E121:BM160 E97:BY116 E161:BY198 E16:BY53 E55:BY95 BN148:BW151 BN152:BY160 BQ147:BW147 BQ121:BW125 BN126:BW135 BN138:BW139 BQ136:BW137 BS140:BW141 BN142:BW146 BX121:BY149">
    <cfRule type="cellIs" dxfId="13" priority="314" operator="equal">
      <formula>1</formula>
    </cfRule>
    <cfRule type="cellIs" dxfId="12" priority="315" operator="notEqual">
      <formula>1</formula>
    </cfRule>
  </conditionalFormatting>
  <conditionalFormatting sqref="BX150:BY151">
    <cfRule type="cellIs" dxfId="11" priority="316" operator="equal">
      <formula>1</formula>
    </cfRule>
    <cfRule type="cellIs" dxfId="10" priority="317" operator="notEqual">
      <formula>1</formula>
    </cfRule>
  </conditionalFormatting>
  <conditionalFormatting sqref="BN121:BP123">
    <cfRule type="cellIs" dxfId="9" priority="143" operator="equal">
      <formula>1</formula>
    </cfRule>
    <cfRule type="cellIs" dxfId="8" priority="144" operator="notEqual">
      <formula>1</formula>
    </cfRule>
  </conditionalFormatting>
  <conditionalFormatting sqref="BN147:BP147">
    <cfRule type="cellIs" dxfId="7" priority="59" operator="equal">
      <formula>1</formula>
    </cfRule>
    <cfRule type="cellIs" dxfId="6" priority="60" operator="notEqual">
      <formula>1</formula>
    </cfRule>
  </conditionalFormatting>
  <conditionalFormatting sqref="BN124:BP125">
    <cfRule type="cellIs" dxfId="5" priority="51" operator="equal">
      <formula>1</formula>
    </cfRule>
    <cfRule type="cellIs" dxfId="4" priority="52" operator="notEqual">
      <formula>1</formula>
    </cfRule>
  </conditionalFormatting>
  <conditionalFormatting sqref="BN136:BP137">
    <cfRule type="cellIs" dxfId="3" priority="33" operator="equal">
      <formula>1</formula>
    </cfRule>
    <cfRule type="cellIs" dxfId="2" priority="34" operator="notEqual">
      <formula>1</formula>
    </cfRule>
  </conditionalFormatting>
  <conditionalFormatting sqref="BN140:BR141">
    <cfRule type="cellIs" dxfId="1" priority="27" operator="equal">
      <formula>1</formula>
    </cfRule>
    <cfRule type="cellIs" dxfId="0" priority="28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CA133 AJ199:AS19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78"/>
  <sheetViews>
    <sheetView topLeftCell="A67" workbookViewId="0">
      <selection activeCell="C170" sqref="C170:C171"/>
    </sheetView>
  </sheetViews>
  <sheetFormatPr defaultRowHeight="15" x14ac:dyDescent="0.2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2" spans="2:4" ht="84.75" customHeight="1" thickBot="1" x14ac:dyDescent="0.3">
      <c r="B2" s="11" t="s">
        <v>76</v>
      </c>
      <c r="C2" s="11" t="s">
        <v>321</v>
      </c>
      <c r="D2" s="65" t="s">
        <v>98</v>
      </c>
    </row>
    <row r="3" spans="2:4" ht="15.75" thickBot="1" x14ac:dyDescent="0.3">
      <c r="B3" s="132" t="s">
        <v>16</v>
      </c>
      <c r="C3" s="133"/>
      <c r="D3" s="134"/>
    </row>
    <row r="4" spans="2:4" ht="30" customHeight="1" x14ac:dyDescent="0.25">
      <c r="B4" s="121" t="s">
        <v>84</v>
      </c>
      <c r="C4" s="131" t="s">
        <v>322</v>
      </c>
      <c r="D4" s="91" t="s">
        <v>323</v>
      </c>
    </row>
    <row r="5" spans="2:4" ht="15" customHeight="1" thickBot="1" x14ac:dyDescent="0.3">
      <c r="B5" s="122"/>
      <c r="C5" s="124"/>
      <c r="D5" s="91" t="s">
        <v>324</v>
      </c>
    </row>
    <row r="6" spans="2:4" ht="15" customHeight="1" x14ac:dyDescent="0.25">
      <c r="B6" s="121" t="s">
        <v>85</v>
      </c>
      <c r="C6" s="127" t="s">
        <v>99</v>
      </c>
      <c r="D6" s="92" t="s">
        <v>324</v>
      </c>
    </row>
    <row r="7" spans="2:4" ht="15" customHeight="1" thickBot="1" x14ac:dyDescent="0.3">
      <c r="B7" s="122"/>
      <c r="C7" s="129"/>
      <c r="D7" s="93"/>
    </row>
    <row r="8" spans="2:4" x14ac:dyDescent="0.25">
      <c r="B8" s="121" t="s">
        <v>74</v>
      </c>
      <c r="C8" s="123" t="s">
        <v>100</v>
      </c>
      <c r="D8" s="91" t="s">
        <v>323</v>
      </c>
    </row>
    <row r="9" spans="2:4" ht="15" customHeight="1" x14ac:dyDescent="0.25">
      <c r="B9" s="126"/>
      <c r="C9" s="130"/>
      <c r="D9" s="91" t="s">
        <v>325</v>
      </c>
    </row>
    <row r="10" spans="2:4" x14ac:dyDescent="0.25">
      <c r="B10" s="126"/>
      <c r="C10" s="130"/>
      <c r="D10" s="91" t="s">
        <v>324</v>
      </c>
    </row>
    <row r="11" spans="2:4" ht="15.75" thickBot="1" x14ac:dyDescent="0.3">
      <c r="B11" s="122"/>
      <c r="C11" s="124"/>
      <c r="D11" s="63" t="s">
        <v>101</v>
      </c>
    </row>
    <row r="12" spans="2:4" x14ac:dyDescent="0.25">
      <c r="B12" s="121" t="s">
        <v>17</v>
      </c>
      <c r="C12" s="127" t="s">
        <v>102</v>
      </c>
      <c r="D12" s="92" t="s">
        <v>323</v>
      </c>
    </row>
    <row r="13" spans="2:4" x14ac:dyDescent="0.25">
      <c r="B13" s="126"/>
      <c r="C13" s="128"/>
      <c r="D13" s="94" t="s">
        <v>325</v>
      </c>
    </row>
    <row r="14" spans="2:4" ht="15" customHeight="1" thickBot="1" x14ac:dyDescent="0.3">
      <c r="B14" s="122"/>
      <c r="C14" s="129"/>
      <c r="D14" s="95" t="s">
        <v>326</v>
      </c>
    </row>
    <row r="15" spans="2:4" ht="15" customHeight="1" x14ac:dyDescent="0.25">
      <c r="B15" s="121" t="s">
        <v>18</v>
      </c>
      <c r="C15" s="123" t="s">
        <v>103</v>
      </c>
      <c r="D15" s="91" t="s">
        <v>326</v>
      </c>
    </row>
    <row r="16" spans="2:4" ht="15" customHeight="1" x14ac:dyDescent="0.25">
      <c r="B16" s="126"/>
      <c r="C16" s="130"/>
      <c r="D16" s="91" t="s">
        <v>327</v>
      </c>
    </row>
    <row r="17" spans="2:4" x14ac:dyDescent="0.25">
      <c r="B17" s="126"/>
      <c r="C17" s="130"/>
      <c r="D17" s="63"/>
    </row>
    <row r="18" spans="2:4" ht="15.75" thickBot="1" x14ac:dyDescent="0.3">
      <c r="B18" s="122"/>
      <c r="C18" s="124"/>
      <c r="D18" s="63"/>
    </row>
    <row r="19" spans="2:4" ht="15" customHeight="1" x14ac:dyDescent="0.25">
      <c r="B19" s="121" t="s">
        <v>19</v>
      </c>
      <c r="C19" s="127" t="s">
        <v>104</v>
      </c>
      <c r="D19" s="92" t="s">
        <v>326</v>
      </c>
    </row>
    <row r="20" spans="2:4" ht="15" customHeight="1" thickBot="1" x14ac:dyDescent="0.3">
      <c r="B20" s="122"/>
      <c r="C20" s="129"/>
      <c r="D20" s="96" t="s">
        <v>325</v>
      </c>
    </row>
    <row r="21" spans="2:4" x14ac:dyDescent="0.25">
      <c r="B21" s="121" t="s">
        <v>20</v>
      </c>
      <c r="C21" s="135" t="s">
        <v>328</v>
      </c>
      <c r="D21" s="97" t="s">
        <v>326</v>
      </c>
    </row>
    <row r="22" spans="2:4" ht="15" customHeight="1" x14ac:dyDescent="0.25">
      <c r="B22" s="126"/>
      <c r="C22" s="128"/>
      <c r="D22" s="98" t="s">
        <v>329</v>
      </c>
    </row>
    <row r="23" spans="2:4" ht="15.75" thickBot="1" x14ac:dyDescent="0.3">
      <c r="B23" s="122"/>
      <c r="C23" s="129"/>
      <c r="D23" s="93"/>
    </row>
    <row r="24" spans="2:4" ht="15" customHeight="1" x14ac:dyDescent="0.25">
      <c r="B24" s="121" t="s">
        <v>21</v>
      </c>
      <c r="C24" s="131" t="s">
        <v>330</v>
      </c>
      <c r="D24" s="91" t="s">
        <v>326</v>
      </c>
    </row>
    <row r="25" spans="2:4" ht="15" customHeight="1" thickBot="1" x14ac:dyDescent="0.3">
      <c r="B25" s="122"/>
      <c r="C25" s="124"/>
      <c r="D25" s="99" t="s">
        <v>331</v>
      </c>
    </row>
    <row r="26" spans="2:4" x14ac:dyDescent="0.25">
      <c r="B26" s="121" t="s">
        <v>22</v>
      </c>
      <c r="C26" s="123" t="s">
        <v>105</v>
      </c>
      <c r="D26" s="91" t="s">
        <v>332</v>
      </c>
    </row>
    <row r="27" spans="2:4" ht="15" customHeight="1" thickBot="1" x14ac:dyDescent="0.3">
      <c r="B27" s="122"/>
      <c r="C27" s="124"/>
      <c r="D27" s="91" t="s">
        <v>329</v>
      </c>
    </row>
    <row r="28" spans="2:4" ht="15" customHeight="1" x14ac:dyDescent="0.25">
      <c r="B28" s="121" t="s">
        <v>86</v>
      </c>
      <c r="C28" s="127" t="s">
        <v>106</v>
      </c>
      <c r="D28" s="92" t="s">
        <v>331</v>
      </c>
    </row>
    <row r="29" spans="2:4" ht="15" customHeight="1" thickBot="1" x14ac:dyDescent="0.3">
      <c r="B29" s="122"/>
      <c r="C29" s="129"/>
      <c r="D29" s="96" t="s">
        <v>332</v>
      </c>
    </row>
    <row r="30" spans="2:4" ht="15.75" thickBot="1" x14ac:dyDescent="0.3">
      <c r="B30" s="90" t="s">
        <v>23</v>
      </c>
      <c r="C30" s="64" t="s">
        <v>107</v>
      </c>
      <c r="D30" s="91" t="s">
        <v>329</v>
      </c>
    </row>
    <row r="31" spans="2:4" ht="15" customHeight="1" x14ac:dyDescent="0.25">
      <c r="B31" s="121" t="s">
        <v>24</v>
      </c>
      <c r="C31" s="127" t="s">
        <v>108</v>
      </c>
      <c r="D31" s="92" t="s">
        <v>329</v>
      </c>
    </row>
    <row r="32" spans="2:4" ht="15" customHeight="1" thickBot="1" x14ac:dyDescent="0.3">
      <c r="B32" s="122"/>
      <c r="C32" s="129"/>
      <c r="D32" s="94" t="s">
        <v>332</v>
      </c>
    </row>
    <row r="33" spans="2:4" x14ac:dyDescent="0.25">
      <c r="B33" s="121" t="s">
        <v>109</v>
      </c>
      <c r="C33" s="135" t="s">
        <v>333</v>
      </c>
      <c r="D33" s="92" t="s">
        <v>332</v>
      </c>
    </row>
    <row r="34" spans="2:4" ht="15" customHeight="1" x14ac:dyDescent="0.25">
      <c r="B34" s="126"/>
      <c r="C34" s="128"/>
      <c r="D34" s="94" t="s">
        <v>329</v>
      </c>
    </row>
    <row r="35" spans="2:4" ht="15.75" thickBot="1" x14ac:dyDescent="0.3">
      <c r="B35" s="122"/>
      <c r="C35" s="129"/>
      <c r="D35" s="100"/>
    </row>
    <row r="36" spans="2:4" x14ac:dyDescent="0.25">
      <c r="B36" s="121" t="s">
        <v>110</v>
      </c>
      <c r="C36" s="127" t="s">
        <v>111</v>
      </c>
      <c r="D36" s="92" t="s">
        <v>331</v>
      </c>
    </row>
    <row r="37" spans="2:4" ht="15" customHeight="1" x14ac:dyDescent="0.25">
      <c r="B37" s="126"/>
      <c r="C37" s="128"/>
      <c r="D37" s="94" t="s">
        <v>329</v>
      </c>
    </row>
    <row r="38" spans="2:4" ht="15.75" thickBot="1" x14ac:dyDescent="0.3">
      <c r="B38" s="122"/>
      <c r="C38" s="129"/>
      <c r="D38" s="94"/>
    </row>
    <row r="39" spans="2:4" x14ac:dyDescent="0.25">
      <c r="B39" s="121" t="s">
        <v>112</v>
      </c>
      <c r="C39" s="127" t="s">
        <v>113</v>
      </c>
      <c r="D39" s="92" t="s">
        <v>325</v>
      </c>
    </row>
    <row r="40" spans="2:4" ht="15" customHeight="1" thickBot="1" x14ac:dyDescent="0.3">
      <c r="B40" s="122"/>
      <c r="C40" s="129"/>
      <c r="D40" s="94" t="s">
        <v>326</v>
      </c>
    </row>
    <row r="41" spans="2:4" x14ac:dyDescent="0.25">
      <c r="B41" s="121" t="s">
        <v>114</v>
      </c>
      <c r="C41" s="127" t="s">
        <v>115</v>
      </c>
      <c r="D41" s="92" t="s">
        <v>334</v>
      </c>
    </row>
    <row r="42" spans="2:4" ht="15" customHeight="1" x14ac:dyDescent="0.25">
      <c r="B42" s="126"/>
      <c r="C42" s="128"/>
      <c r="D42" s="94" t="s">
        <v>327</v>
      </c>
    </row>
    <row r="43" spans="2:4" ht="15.75" thickBot="1" x14ac:dyDescent="0.3">
      <c r="B43" s="122"/>
      <c r="C43" s="129"/>
      <c r="D43" s="100"/>
    </row>
    <row r="44" spans="2:4" x14ac:dyDescent="0.25">
      <c r="B44" s="121" t="s">
        <v>116</v>
      </c>
      <c r="C44" s="127" t="s">
        <v>117</v>
      </c>
      <c r="D44" s="92" t="s">
        <v>334</v>
      </c>
    </row>
    <row r="45" spans="2:4" x14ac:dyDescent="0.25">
      <c r="B45" s="126"/>
      <c r="C45" s="128"/>
      <c r="D45" s="94" t="s">
        <v>327</v>
      </c>
    </row>
    <row r="46" spans="2:4" ht="15.75" thickBot="1" x14ac:dyDescent="0.3">
      <c r="B46" s="122"/>
      <c r="C46" s="129"/>
      <c r="D46" s="100"/>
    </row>
    <row r="47" spans="2:4" x14ac:dyDescent="0.25">
      <c r="B47" s="125" t="s">
        <v>118</v>
      </c>
      <c r="C47" s="127" t="s">
        <v>120</v>
      </c>
      <c r="D47" s="92" t="s">
        <v>329</v>
      </c>
    </row>
    <row r="48" spans="2:4" x14ac:dyDescent="0.25">
      <c r="B48" s="126"/>
      <c r="C48" s="128"/>
      <c r="D48" s="94" t="s">
        <v>326</v>
      </c>
    </row>
    <row r="49" spans="2:4" ht="15.75" thickBot="1" x14ac:dyDescent="0.3">
      <c r="B49" s="122"/>
      <c r="C49" s="129"/>
      <c r="D49" s="100"/>
    </row>
    <row r="50" spans="2:4" x14ac:dyDescent="0.25">
      <c r="B50" s="125" t="s">
        <v>119</v>
      </c>
      <c r="C50" s="135" t="s">
        <v>335</v>
      </c>
      <c r="D50" s="92" t="s">
        <v>329</v>
      </c>
    </row>
    <row r="51" spans="2:4" ht="15.75" thickBot="1" x14ac:dyDescent="0.3">
      <c r="B51" s="122"/>
      <c r="C51" s="129"/>
      <c r="D51" s="100"/>
    </row>
    <row r="52" spans="2:4" x14ac:dyDescent="0.25">
      <c r="B52" s="125" t="s">
        <v>121</v>
      </c>
      <c r="C52" s="135" t="s">
        <v>336</v>
      </c>
      <c r="D52" s="92" t="s">
        <v>331</v>
      </c>
    </row>
    <row r="53" spans="2:4" x14ac:dyDescent="0.25">
      <c r="B53" s="126"/>
      <c r="C53" s="128"/>
      <c r="D53" s="94" t="s">
        <v>326</v>
      </c>
    </row>
    <row r="54" spans="2:4" x14ac:dyDescent="0.25">
      <c r="B54" s="126"/>
      <c r="C54" s="128"/>
      <c r="D54" s="100"/>
    </row>
    <row r="55" spans="2:4" ht="15.75" thickBot="1" x14ac:dyDescent="0.3">
      <c r="B55" s="122"/>
      <c r="C55" s="129"/>
      <c r="D55" s="100"/>
    </row>
    <row r="56" spans="2:4" x14ac:dyDescent="0.25">
      <c r="B56" s="125" t="s">
        <v>122</v>
      </c>
      <c r="C56" s="127" t="s">
        <v>124</v>
      </c>
      <c r="D56" s="92" t="s">
        <v>325</v>
      </c>
    </row>
    <row r="57" spans="2:4" x14ac:dyDescent="0.25">
      <c r="B57" s="126"/>
      <c r="C57" s="128"/>
      <c r="D57" s="94" t="s">
        <v>329</v>
      </c>
    </row>
    <row r="58" spans="2:4" ht="15.75" thickBot="1" x14ac:dyDescent="0.3">
      <c r="B58" s="122"/>
      <c r="C58" s="129"/>
      <c r="D58" s="100"/>
    </row>
    <row r="59" spans="2:4" x14ac:dyDescent="0.25">
      <c r="B59" s="125" t="s">
        <v>123</v>
      </c>
      <c r="C59" s="127" t="s">
        <v>125</v>
      </c>
      <c r="D59" s="92" t="s">
        <v>329</v>
      </c>
    </row>
    <row r="60" spans="2:4" x14ac:dyDescent="0.25">
      <c r="B60" s="126"/>
      <c r="C60" s="128"/>
      <c r="D60" s="94" t="s">
        <v>332</v>
      </c>
    </row>
    <row r="61" spans="2:4" x14ac:dyDescent="0.25">
      <c r="B61" s="126"/>
      <c r="C61" s="128"/>
      <c r="D61" s="100"/>
    </row>
    <row r="62" spans="2:4" ht="15.75" thickBot="1" x14ac:dyDescent="0.3">
      <c r="B62" s="122"/>
      <c r="C62" s="129"/>
      <c r="D62" s="100"/>
    </row>
    <row r="63" spans="2:4" x14ac:dyDescent="0.25">
      <c r="B63" s="125" t="s">
        <v>337</v>
      </c>
      <c r="C63" s="135" t="s">
        <v>338</v>
      </c>
      <c r="D63" s="92" t="s">
        <v>329</v>
      </c>
    </row>
    <row r="64" spans="2:4" x14ac:dyDescent="0.25">
      <c r="B64" s="126"/>
      <c r="C64" s="128"/>
      <c r="D64" s="94" t="s">
        <v>332</v>
      </c>
    </row>
    <row r="65" spans="2:4" ht="15.75" thickBot="1" x14ac:dyDescent="0.3">
      <c r="B65" s="122"/>
      <c r="C65" s="129"/>
      <c r="D65" s="100"/>
    </row>
    <row r="66" spans="2:4" x14ac:dyDescent="0.25">
      <c r="B66" s="125" t="s">
        <v>339</v>
      </c>
      <c r="C66" s="127" t="s">
        <v>127</v>
      </c>
      <c r="D66" s="92" t="s">
        <v>326</v>
      </c>
    </row>
    <row r="67" spans="2:4" ht="15.75" thickBot="1" x14ac:dyDescent="0.3">
      <c r="B67" s="122"/>
      <c r="C67" s="129"/>
      <c r="D67" s="94" t="s">
        <v>325</v>
      </c>
    </row>
    <row r="68" spans="2:4" x14ac:dyDescent="0.25">
      <c r="B68" s="125" t="s">
        <v>126</v>
      </c>
      <c r="C68" s="135" t="s">
        <v>340</v>
      </c>
      <c r="D68" s="92" t="s">
        <v>329</v>
      </c>
    </row>
    <row r="69" spans="2:4" x14ac:dyDescent="0.25">
      <c r="B69" s="126"/>
      <c r="C69" s="128"/>
      <c r="D69" s="94" t="s">
        <v>326</v>
      </c>
    </row>
    <row r="70" spans="2:4" ht="15.75" thickBot="1" x14ac:dyDescent="0.3">
      <c r="B70" s="122"/>
      <c r="C70" s="129"/>
      <c r="D70" s="100"/>
    </row>
    <row r="71" spans="2:4" x14ac:dyDescent="0.25">
      <c r="B71" s="125" t="s">
        <v>128</v>
      </c>
      <c r="C71" s="135" t="s">
        <v>341</v>
      </c>
      <c r="D71" s="92" t="s">
        <v>329</v>
      </c>
    </row>
    <row r="72" spans="2:4" ht="15.75" thickBot="1" x14ac:dyDescent="0.3">
      <c r="B72" s="122"/>
      <c r="C72" s="129"/>
      <c r="D72" s="93"/>
    </row>
    <row r="73" spans="2:4" ht="45.75" thickBot="1" x14ac:dyDescent="0.3">
      <c r="B73" s="101" t="s">
        <v>129</v>
      </c>
      <c r="C73" s="99" t="s">
        <v>342</v>
      </c>
      <c r="D73" s="99" t="s">
        <v>332</v>
      </c>
    </row>
    <row r="74" spans="2:4" ht="30.75" thickBot="1" x14ac:dyDescent="0.3">
      <c r="B74" s="101" t="s">
        <v>130</v>
      </c>
      <c r="C74" s="99" t="s">
        <v>343</v>
      </c>
      <c r="D74" s="99" t="s">
        <v>329</v>
      </c>
    </row>
    <row r="75" spans="2:4" ht="15.75" thickBot="1" x14ac:dyDescent="0.3">
      <c r="B75" s="132" t="s">
        <v>25</v>
      </c>
      <c r="C75" s="133"/>
      <c r="D75" s="134"/>
    </row>
    <row r="76" spans="2:4" ht="30.75" thickBot="1" x14ac:dyDescent="0.3">
      <c r="B76" s="90" t="s">
        <v>75</v>
      </c>
      <c r="C76" s="64" t="s">
        <v>131</v>
      </c>
      <c r="D76" s="91" t="s">
        <v>344</v>
      </c>
    </row>
    <row r="77" spans="2:4" x14ac:dyDescent="0.25">
      <c r="B77" s="121" t="s">
        <v>26</v>
      </c>
      <c r="C77" s="127" t="s">
        <v>132</v>
      </c>
      <c r="D77" s="92" t="s">
        <v>344</v>
      </c>
    </row>
    <row r="78" spans="2:4" ht="15.75" thickBot="1" x14ac:dyDescent="0.3">
      <c r="B78" s="122"/>
      <c r="C78" s="129"/>
      <c r="D78" s="96" t="s">
        <v>345</v>
      </c>
    </row>
    <row r="79" spans="2:4" ht="15.75" thickBot="1" x14ac:dyDescent="0.3">
      <c r="B79" s="90" t="s">
        <v>27</v>
      </c>
      <c r="C79" s="64" t="s">
        <v>133</v>
      </c>
      <c r="D79" s="99" t="s">
        <v>345</v>
      </c>
    </row>
    <row r="80" spans="2:4" x14ac:dyDescent="0.25">
      <c r="B80" s="121" t="s">
        <v>28</v>
      </c>
      <c r="C80" s="123" t="s">
        <v>134</v>
      </c>
      <c r="D80" s="91" t="s">
        <v>346</v>
      </c>
    </row>
    <row r="81" spans="2:4" x14ac:dyDescent="0.25">
      <c r="B81" s="126"/>
      <c r="C81" s="130"/>
      <c r="D81" s="63"/>
    </row>
    <row r="82" spans="2:4" x14ac:dyDescent="0.25">
      <c r="B82" s="126"/>
      <c r="C82" s="130"/>
      <c r="D82" s="63"/>
    </row>
    <row r="83" spans="2:4" ht="15.75" thickBot="1" x14ac:dyDescent="0.3">
      <c r="B83" s="122"/>
      <c r="C83" s="124"/>
      <c r="D83" s="64"/>
    </row>
    <row r="84" spans="2:4" x14ac:dyDescent="0.25">
      <c r="B84" s="121" t="s">
        <v>29</v>
      </c>
      <c r="C84" s="131" t="s">
        <v>347</v>
      </c>
      <c r="D84" s="91" t="s">
        <v>346</v>
      </c>
    </row>
    <row r="85" spans="2:4" x14ac:dyDescent="0.25">
      <c r="B85" s="126"/>
      <c r="C85" s="130"/>
      <c r="D85" s="91" t="s">
        <v>348</v>
      </c>
    </row>
    <row r="86" spans="2:4" ht="15.75" thickBot="1" x14ac:dyDescent="0.3">
      <c r="B86" s="122"/>
      <c r="C86" s="124"/>
      <c r="D86" s="64"/>
    </row>
    <row r="87" spans="2:4" x14ac:dyDescent="0.25">
      <c r="B87" s="121" t="s">
        <v>30</v>
      </c>
      <c r="C87" s="123" t="s">
        <v>135</v>
      </c>
      <c r="D87" s="91" t="s">
        <v>349</v>
      </c>
    </row>
    <row r="88" spans="2:4" x14ac:dyDescent="0.25">
      <c r="B88" s="126"/>
      <c r="C88" s="130"/>
      <c r="D88" s="63"/>
    </row>
    <row r="89" spans="2:4" ht="15.75" thickBot="1" x14ac:dyDescent="0.3">
      <c r="B89" s="122"/>
      <c r="C89" s="124"/>
      <c r="D89" s="64"/>
    </row>
    <row r="90" spans="2:4" x14ac:dyDescent="0.25">
      <c r="B90" s="121" t="s">
        <v>31</v>
      </c>
      <c r="C90" s="123" t="s">
        <v>136</v>
      </c>
      <c r="D90" s="91" t="s">
        <v>349</v>
      </c>
    </row>
    <row r="91" spans="2:4" ht="15.75" thickBot="1" x14ac:dyDescent="0.3">
      <c r="B91" s="122"/>
      <c r="C91" s="124"/>
      <c r="D91" s="91" t="s">
        <v>346</v>
      </c>
    </row>
    <row r="92" spans="2:4" x14ac:dyDescent="0.25">
      <c r="B92" s="121" t="s">
        <v>32</v>
      </c>
      <c r="C92" s="127" t="s">
        <v>137</v>
      </c>
      <c r="D92" s="92" t="s">
        <v>349</v>
      </c>
    </row>
    <row r="93" spans="2:4" x14ac:dyDescent="0.25">
      <c r="B93" s="126"/>
      <c r="C93" s="128"/>
      <c r="D93" s="94" t="s">
        <v>346</v>
      </c>
    </row>
    <row r="94" spans="2:4" ht="15.75" thickBot="1" x14ac:dyDescent="0.3">
      <c r="B94" s="122"/>
      <c r="C94" s="129"/>
      <c r="D94" s="93"/>
    </row>
    <row r="95" spans="2:4" x14ac:dyDescent="0.25">
      <c r="B95" s="121" t="s">
        <v>33</v>
      </c>
      <c r="C95" s="123" t="s">
        <v>138</v>
      </c>
      <c r="D95" s="91" t="s">
        <v>349</v>
      </c>
    </row>
    <row r="96" spans="2:4" x14ac:dyDescent="0.25">
      <c r="B96" s="126"/>
      <c r="C96" s="130"/>
      <c r="D96" s="91" t="s">
        <v>346</v>
      </c>
    </row>
    <row r="97" spans="2:4" ht="15.75" thickBot="1" x14ac:dyDescent="0.3">
      <c r="B97" s="122"/>
      <c r="C97" s="124"/>
      <c r="D97" s="63"/>
    </row>
    <row r="98" spans="2:4" x14ac:dyDescent="0.25">
      <c r="B98" s="121" t="s">
        <v>34</v>
      </c>
      <c r="C98" s="135" t="s">
        <v>350</v>
      </c>
      <c r="D98" s="92" t="s">
        <v>351</v>
      </c>
    </row>
    <row r="99" spans="2:4" ht="15.75" thickBot="1" x14ac:dyDescent="0.3">
      <c r="B99" s="122"/>
      <c r="C99" s="129"/>
      <c r="D99" s="96" t="s">
        <v>346</v>
      </c>
    </row>
    <row r="100" spans="2:4" x14ac:dyDescent="0.25">
      <c r="B100" s="121" t="s">
        <v>35</v>
      </c>
      <c r="C100" s="131" t="s">
        <v>352</v>
      </c>
      <c r="D100" s="91" t="s">
        <v>353</v>
      </c>
    </row>
    <row r="101" spans="2:4" x14ac:dyDescent="0.25">
      <c r="B101" s="126"/>
      <c r="C101" s="130"/>
      <c r="D101" s="91" t="s">
        <v>344</v>
      </c>
    </row>
    <row r="102" spans="2:4" ht="15.75" thickBot="1" x14ac:dyDescent="0.3">
      <c r="B102" s="122"/>
      <c r="C102" s="124"/>
      <c r="D102" s="64"/>
    </row>
    <row r="103" spans="2:4" x14ac:dyDescent="0.25">
      <c r="B103" s="121" t="s">
        <v>36</v>
      </c>
      <c r="C103" s="123" t="s">
        <v>139</v>
      </c>
      <c r="D103" s="91" t="s">
        <v>346</v>
      </c>
    </row>
    <row r="104" spans="2:4" x14ac:dyDescent="0.25">
      <c r="B104" s="126"/>
      <c r="C104" s="130"/>
      <c r="D104" s="63"/>
    </row>
    <row r="105" spans="2:4" ht="15.75" thickBot="1" x14ac:dyDescent="0.3">
      <c r="B105" s="122"/>
      <c r="C105" s="124"/>
      <c r="D105" s="64"/>
    </row>
    <row r="106" spans="2:4" x14ac:dyDescent="0.25">
      <c r="B106" s="121" t="s">
        <v>37</v>
      </c>
      <c r="C106" s="123" t="s">
        <v>140</v>
      </c>
      <c r="D106" s="91" t="s">
        <v>349</v>
      </c>
    </row>
    <row r="107" spans="2:4" ht="15.75" thickBot="1" x14ac:dyDescent="0.3">
      <c r="B107" s="122"/>
      <c r="C107" s="124"/>
      <c r="D107" s="91" t="s">
        <v>346</v>
      </c>
    </row>
    <row r="108" spans="2:4" x14ac:dyDescent="0.25">
      <c r="B108" s="121" t="s">
        <v>38</v>
      </c>
      <c r="C108" s="123" t="s">
        <v>141</v>
      </c>
      <c r="D108" s="91" t="s">
        <v>354</v>
      </c>
    </row>
    <row r="109" spans="2:4" x14ac:dyDescent="0.25">
      <c r="B109" s="126"/>
      <c r="C109" s="130"/>
      <c r="D109" s="91" t="s">
        <v>344</v>
      </c>
    </row>
    <row r="110" spans="2:4" ht="15.75" thickBot="1" x14ac:dyDescent="0.3">
      <c r="B110" s="122"/>
      <c r="C110" s="124"/>
      <c r="D110" s="64"/>
    </row>
    <row r="111" spans="2:4" x14ac:dyDescent="0.25">
      <c r="B111" s="121" t="s">
        <v>83</v>
      </c>
      <c r="C111" s="123" t="s">
        <v>142</v>
      </c>
      <c r="D111" s="91" t="s">
        <v>348</v>
      </c>
    </row>
    <row r="112" spans="2:4" x14ac:dyDescent="0.25">
      <c r="B112" s="126"/>
      <c r="C112" s="130"/>
      <c r="D112" s="91" t="s">
        <v>344</v>
      </c>
    </row>
    <row r="113" spans="2:4" x14ac:dyDescent="0.25">
      <c r="B113" s="126"/>
      <c r="C113" s="130"/>
      <c r="D113" s="63"/>
    </row>
    <row r="114" spans="2:4" ht="15.75" thickBot="1" x14ac:dyDescent="0.3">
      <c r="B114" s="122"/>
      <c r="C114" s="124"/>
      <c r="D114" s="64"/>
    </row>
    <row r="115" spans="2:4" x14ac:dyDescent="0.25">
      <c r="B115" s="121" t="s">
        <v>143</v>
      </c>
      <c r="C115" s="123" t="s">
        <v>144</v>
      </c>
      <c r="D115" s="91" t="s">
        <v>344</v>
      </c>
    </row>
    <row r="116" spans="2:4" x14ac:dyDescent="0.25">
      <c r="B116" s="126"/>
      <c r="C116" s="130"/>
      <c r="D116" s="91" t="s">
        <v>354</v>
      </c>
    </row>
    <row r="117" spans="2:4" ht="15.75" thickBot="1" x14ac:dyDescent="0.3">
      <c r="B117" s="122"/>
      <c r="C117" s="124"/>
      <c r="D117" s="64"/>
    </row>
    <row r="118" spans="2:4" x14ac:dyDescent="0.25">
      <c r="B118" s="125" t="s">
        <v>145</v>
      </c>
      <c r="C118" s="131" t="s">
        <v>147</v>
      </c>
      <c r="D118" s="91" t="s">
        <v>346</v>
      </c>
    </row>
    <row r="119" spans="2:4" ht="15.75" thickBot="1" x14ac:dyDescent="0.3">
      <c r="B119" s="122"/>
      <c r="C119" s="124"/>
      <c r="D119" s="64"/>
    </row>
    <row r="120" spans="2:4" x14ac:dyDescent="0.25">
      <c r="B120" s="125" t="s">
        <v>146</v>
      </c>
      <c r="C120" s="123" t="s">
        <v>149</v>
      </c>
      <c r="D120" s="91" t="s">
        <v>353</v>
      </c>
    </row>
    <row r="121" spans="2:4" x14ac:dyDescent="0.25">
      <c r="B121" s="126"/>
      <c r="C121" s="130"/>
      <c r="D121" s="91" t="s">
        <v>345</v>
      </c>
    </row>
    <row r="122" spans="2:4" ht="15.75" thickBot="1" x14ac:dyDescent="0.3">
      <c r="B122" s="122"/>
      <c r="C122" s="124"/>
      <c r="D122" s="64"/>
    </row>
    <row r="123" spans="2:4" x14ac:dyDescent="0.25">
      <c r="B123" s="125" t="s">
        <v>148</v>
      </c>
      <c r="C123" s="131" t="s">
        <v>355</v>
      </c>
      <c r="D123" s="91" t="s">
        <v>353</v>
      </c>
    </row>
    <row r="124" spans="2:4" x14ac:dyDescent="0.25">
      <c r="B124" s="126"/>
      <c r="C124" s="130"/>
      <c r="D124" s="91" t="s">
        <v>345</v>
      </c>
    </row>
    <row r="125" spans="2:4" ht="15.75" thickBot="1" x14ac:dyDescent="0.3">
      <c r="B125" s="122"/>
      <c r="C125" s="124"/>
      <c r="D125" s="64"/>
    </row>
    <row r="126" spans="2:4" x14ac:dyDescent="0.25">
      <c r="B126" s="125" t="s">
        <v>150</v>
      </c>
      <c r="C126" s="123" t="s">
        <v>152</v>
      </c>
      <c r="D126" s="91" t="s">
        <v>344</v>
      </c>
    </row>
    <row r="127" spans="2:4" x14ac:dyDescent="0.25">
      <c r="B127" s="126"/>
      <c r="C127" s="130"/>
      <c r="D127" s="63"/>
    </row>
    <row r="128" spans="2:4" x14ac:dyDescent="0.25">
      <c r="B128" s="126"/>
      <c r="C128" s="130"/>
      <c r="D128" s="63"/>
    </row>
    <row r="129" spans="2:4" ht="15.75" thickBot="1" x14ac:dyDescent="0.3">
      <c r="B129" s="122"/>
      <c r="C129" s="124"/>
      <c r="D129" s="64"/>
    </row>
    <row r="130" spans="2:4" x14ac:dyDescent="0.25">
      <c r="B130" s="125" t="s">
        <v>151</v>
      </c>
      <c r="C130" s="123" t="s">
        <v>154</v>
      </c>
      <c r="D130" s="91" t="s">
        <v>348</v>
      </c>
    </row>
    <row r="131" spans="2:4" x14ac:dyDescent="0.25">
      <c r="B131" s="126"/>
      <c r="C131" s="130"/>
      <c r="D131" s="91" t="s">
        <v>346</v>
      </c>
    </row>
    <row r="132" spans="2:4" x14ac:dyDescent="0.25">
      <c r="B132" s="126"/>
      <c r="C132" s="130"/>
      <c r="D132" s="63"/>
    </row>
    <row r="133" spans="2:4" ht="15.75" thickBot="1" x14ac:dyDescent="0.3">
      <c r="B133" s="122"/>
      <c r="C133" s="124"/>
      <c r="D133" s="64"/>
    </row>
    <row r="134" spans="2:4" x14ac:dyDescent="0.25">
      <c r="B134" s="125" t="s">
        <v>153</v>
      </c>
      <c r="C134" s="123" t="s">
        <v>156</v>
      </c>
      <c r="D134" s="91" t="s">
        <v>353</v>
      </c>
    </row>
    <row r="135" spans="2:4" x14ac:dyDescent="0.25">
      <c r="B135" s="126"/>
      <c r="C135" s="130"/>
      <c r="D135" s="91" t="s">
        <v>349</v>
      </c>
    </row>
    <row r="136" spans="2:4" ht="15.75" thickBot="1" x14ac:dyDescent="0.3">
      <c r="B136" s="122"/>
      <c r="C136" s="124"/>
      <c r="D136" s="64"/>
    </row>
    <row r="137" spans="2:4" x14ac:dyDescent="0.25">
      <c r="B137" s="125" t="s">
        <v>155</v>
      </c>
      <c r="C137" s="123" t="s">
        <v>158</v>
      </c>
      <c r="D137" s="91" t="s">
        <v>353</v>
      </c>
    </row>
    <row r="138" spans="2:4" ht="15.75" thickBot="1" x14ac:dyDescent="0.3">
      <c r="B138" s="122"/>
      <c r="C138" s="124"/>
      <c r="D138" s="91" t="s">
        <v>345</v>
      </c>
    </row>
    <row r="139" spans="2:4" ht="30.75" thickBot="1" x14ac:dyDescent="0.3">
      <c r="B139" s="101" t="s">
        <v>157</v>
      </c>
      <c r="C139" s="64" t="s">
        <v>160</v>
      </c>
      <c r="D139" s="99" t="s">
        <v>356</v>
      </c>
    </row>
    <row r="140" spans="2:4" x14ac:dyDescent="0.25">
      <c r="B140" s="125" t="s">
        <v>159</v>
      </c>
      <c r="C140" s="123" t="s">
        <v>162</v>
      </c>
      <c r="D140" s="91" t="s">
        <v>353</v>
      </c>
    </row>
    <row r="141" spans="2:4" ht="15.75" thickBot="1" x14ac:dyDescent="0.3">
      <c r="B141" s="122"/>
      <c r="C141" s="124"/>
      <c r="D141" s="91" t="s">
        <v>345</v>
      </c>
    </row>
    <row r="142" spans="2:4" x14ac:dyDescent="0.25">
      <c r="B142" s="125" t="s">
        <v>161</v>
      </c>
      <c r="C142" s="123" t="s">
        <v>164</v>
      </c>
      <c r="D142" s="91" t="s">
        <v>353</v>
      </c>
    </row>
    <row r="143" spans="2:4" x14ac:dyDescent="0.25">
      <c r="B143" s="126"/>
      <c r="C143" s="130"/>
      <c r="D143" s="91" t="s">
        <v>345</v>
      </c>
    </row>
    <row r="144" spans="2:4" ht="15.75" thickBot="1" x14ac:dyDescent="0.3">
      <c r="B144" s="122"/>
      <c r="C144" s="124"/>
      <c r="D144" s="64"/>
    </row>
    <row r="145" spans="2:4" ht="30.75" thickBot="1" x14ac:dyDescent="0.3">
      <c r="B145" s="101" t="s">
        <v>163</v>
      </c>
      <c r="C145" s="64" t="s">
        <v>166</v>
      </c>
      <c r="D145" s="63" t="s">
        <v>346</v>
      </c>
    </row>
    <row r="146" spans="2:4" x14ac:dyDescent="0.25">
      <c r="B146" s="125" t="s">
        <v>165</v>
      </c>
      <c r="C146" s="135" t="s">
        <v>357</v>
      </c>
      <c r="D146" s="102" t="s">
        <v>346</v>
      </c>
    </row>
    <row r="147" spans="2:4" ht="15.75" thickBot="1" x14ac:dyDescent="0.3">
      <c r="B147" s="122"/>
      <c r="C147" s="129"/>
      <c r="D147" s="100"/>
    </row>
    <row r="148" spans="2:4" x14ac:dyDescent="0.25">
      <c r="B148" s="125" t="s">
        <v>167</v>
      </c>
      <c r="C148" s="135" t="s">
        <v>358</v>
      </c>
      <c r="D148" s="102" t="s">
        <v>346</v>
      </c>
    </row>
    <row r="149" spans="2:4" ht="15.75" thickBot="1" x14ac:dyDescent="0.3">
      <c r="B149" s="122"/>
      <c r="C149" s="129"/>
      <c r="D149" s="100"/>
    </row>
    <row r="150" spans="2:4" x14ac:dyDescent="0.25">
      <c r="B150" s="125" t="s">
        <v>168</v>
      </c>
      <c r="C150" s="135" t="s">
        <v>359</v>
      </c>
      <c r="D150" s="92" t="s">
        <v>348</v>
      </c>
    </row>
    <row r="151" spans="2:4" ht="15.75" thickBot="1" x14ac:dyDescent="0.3">
      <c r="B151" s="122"/>
      <c r="C151" s="129"/>
      <c r="D151" s="93" t="s">
        <v>346</v>
      </c>
    </row>
    <row r="152" spans="2:4" x14ac:dyDescent="0.25">
      <c r="B152" s="125" t="s">
        <v>169</v>
      </c>
      <c r="C152" s="131" t="s">
        <v>360</v>
      </c>
      <c r="D152" s="91" t="s">
        <v>361</v>
      </c>
    </row>
    <row r="153" spans="2:4" x14ac:dyDescent="0.25">
      <c r="B153" s="126"/>
      <c r="C153" s="130"/>
      <c r="D153" s="91" t="s">
        <v>344</v>
      </c>
    </row>
    <row r="154" spans="2:4" x14ac:dyDescent="0.25">
      <c r="B154" s="126"/>
      <c r="C154" s="130"/>
      <c r="D154" s="63"/>
    </row>
    <row r="155" spans="2:4" ht="15.75" thickBot="1" x14ac:dyDescent="0.3">
      <c r="B155" s="122"/>
      <c r="C155" s="124"/>
      <c r="D155" s="64"/>
    </row>
    <row r="156" spans="2:4" ht="30.75" thickBot="1" x14ac:dyDescent="0.3">
      <c r="B156" s="101" t="s">
        <v>170</v>
      </c>
      <c r="C156" s="99" t="s">
        <v>362</v>
      </c>
      <c r="D156" s="99" t="s">
        <v>348</v>
      </c>
    </row>
    <row r="157" spans="2:4" ht="15.75" thickBot="1" x14ac:dyDescent="0.3">
      <c r="B157" s="101" t="s">
        <v>171</v>
      </c>
      <c r="C157" s="64" t="s">
        <v>173</v>
      </c>
      <c r="D157" s="99" t="s">
        <v>363</v>
      </c>
    </row>
    <row r="158" spans="2:4" ht="30.75" thickBot="1" x14ac:dyDescent="0.3">
      <c r="B158" s="101" t="s">
        <v>172</v>
      </c>
      <c r="C158" s="64" t="s">
        <v>174</v>
      </c>
      <c r="D158" s="99" t="s">
        <v>364</v>
      </c>
    </row>
    <row r="159" spans="2:4" ht="15.75" thickBot="1" x14ac:dyDescent="0.3">
      <c r="B159" s="132" t="s">
        <v>175</v>
      </c>
      <c r="C159" s="133"/>
      <c r="D159" s="134"/>
    </row>
    <row r="160" spans="2:4" x14ac:dyDescent="0.25">
      <c r="B160" s="121" t="s">
        <v>39</v>
      </c>
      <c r="C160" s="123" t="s">
        <v>176</v>
      </c>
      <c r="D160" s="91" t="s">
        <v>365</v>
      </c>
    </row>
    <row r="161" spans="2:4" ht="15.75" thickBot="1" x14ac:dyDescent="0.3">
      <c r="B161" s="122"/>
      <c r="C161" s="124"/>
      <c r="D161" s="64"/>
    </row>
    <row r="162" spans="2:4" x14ac:dyDescent="0.25">
      <c r="B162" s="121" t="s">
        <v>40</v>
      </c>
      <c r="C162" s="123" t="s">
        <v>177</v>
      </c>
      <c r="D162" s="91" t="s">
        <v>365</v>
      </c>
    </row>
    <row r="163" spans="2:4" x14ac:dyDescent="0.25">
      <c r="B163" s="126"/>
      <c r="C163" s="130"/>
      <c r="D163" s="63"/>
    </row>
    <row r="164" spans="2:4" ht="15.75" thickBot="1" x14ac:dyDescent="0.3">
      <c r="B164" s="122"/>
      <c r="C164" s="124"/>
      <c r="D164" s="64"/>
    </row>
    <row r="165" spans="2:4" ht="15.75" thickBot="1" x14ac:dyDescent="0.3">
      <c r="B165" s="90" t="s">
        <v>41</v>
      </c>
      <c r="C165" s="99" t="s">
        <v>366</v>
      </c>
      <c r="D165" s="99" t="s">
        <v>367</v>
      </c>
    </row>
    <row r="166" spans="2:4" ht="15.75" thickBot="1" x14ac:dyDescent="0.3">
      <c r="B166" s="89" t="s">
        <v>42</v>
      </c>
      <c r="C166" s="88" t="s">
        <v>178</v>
      </c>
      <c r="D166" s="91" t="s">
        <v>368</v>
      </c>
    </row>
    <row r="167" spans="2:4" x14ac:dyDescent="0.25">
      <c r="B167" s="121" t="s">
        <v>43</v>
      </c>
      <c r="C167" s="131" t="s">
        <v>369</v>
      </c>
      <c r="D167" s="123" t="s">
        <v>367</v>
      </c>
    </row>
    <row r="168" spans="2:4" ht="15.75" thickBot="1" x14ac:dyDescent="0.3">
      <c r="B168" s="122"/>
      <c r="C168" s="124"/>
      <c r="D168" s="124"/>
    </row>
    <row r="169" spans="2:4" ht="15.75" thickBot="1" x14ac:dyDescent="0.3">
      <c r="B169" s="90" t="s">
        <v>44</v>
      </c>
      <c r="C169" s="99" t="s">
        <v>370</v>
      </c>
      <c r="D169" s="91" t="s">
        <v>365</v>
      </c>
    </row>
    <row r="170" spans="2:4" x14ac:dyDescent="0.25">
      <c r="B170" s="125" t="s">
        <v>45</v>
      </c>
      <c r="C170" s="136" t="s">
        <v>179</v>
      </c>
      <c r="D170" s="92" t="s">
        <v>367</v>
      </c>
    </row>
    <row r="171" spans="2:4" ht="15.75" thickBot="1" x14ac:dyDescent="0.3">
      <c r="B171" s="122"/>
      <c r="C171" s="137"/>
      <c r="D171" s="96" t="s">
        <v>371</v>
      </c>
    </row>
    <row r="172" spans="2:4" x14ac:dyDescent="0.25">
      <c r="B172" s="125" t="s">
        <v>46</v>
      </c>
      <c r="C172" s="123" t="s">
        <v>181</v>
      </c>
      <c r="D172" s="91" t="s">
        <v>368</v>
      </c>
    </row>
    <row r="173" spans="2:4" ht="15.75" thickBot="1" x14ac:dyDescent="0.3">
      <c r="B173" s="122"/>
      <c r="C173" s="124"/>
      <c r="D173" s="91" t="s">
        <v>371</v>
      </c>
    </row>
    <row r="174" spans="2:4" x14ac:dyDescent="0.25">
      <c r="B174" s="125" t="s">
        <v>47</v>
      </c>
      <c r="C174" s="127" t="s">
        <v>183</v>
      </c>
      <c r="D174" s="92" t="s">
        <v>367</v>
      </c>
    </row>
    <row r="175" spans="2:4" x14ac:dyDescent="0.25">
      <c r="B175" s="126"/>
      <c r="C175" s="128"/>
      <c r="D175" s="94" t="s">
        <v>371</v>
      </c>
    </row>
    <row r="176" spans="2:4" ht="15.75" thickBot="1" x14ac:dyDescent="0.3">
      <c r="B176" s="122"/>
      <c r="C176" s="129"/>
      <c r="D176" s="93"/>
    </row>
    <row r="177" spans="2:4" ht="30.75" thickBot="1" x14ac:dyDescent="0.3">
      <c r="B177" s="101" t="s">
        <v>180</v>
      </c>
      <c r="C177" s="99" t="s">
        <v>372</v>
      </c>
      <c r="D177" s="99" t="s">
        <v>373</v>
      </c>
    </row>
    <row r="178" spans="2:4" ht="15.75" thickBot="1" x14ac:dyDescent="0.3">
      <c r="B178" s="101" t="s">
        <v>182</v>
      </c>
      <c r="C178" s="64" t="s">
        <v>184</v>
      </c>
      <c r="D178" s="99" t="s">
        <v>367</v>
      </c>
    </row>
  </sheetData>
  <mergeCells count="120">
    <mergeCell ref="C162:C164"/>
    <mergeCell ref="B167:B168"/>
    <mergeCell ref="C167:C168"/>
    <mergeCell ref="D167:D168"/>
    <mergeCell ref="B170:B171"/>
    <mergeCell ref="C170:C171"/>
    <mergeCell ref="B172:B173"/>
    <mergeCell ref="C172:C173"/>
    <mergeCell ref="B87:B89"/>
    <mergeCell ref="C87:C89"/>
    <mergeCell ref="B90:B91"/>
    <mergeCell ref="C90:C91"/>
    <mergeCell ref="B92:B94"/>
    <mergeCell ref="C92:C94"/>
    <mergeCell ref="B95:B97"/>
    <mergeCell ref="C95:C97"/>
    <mergeCell ref="B98:B99"/>
    <mergeCell ref="C98:C99"/>
    <mergeCell ref="B100:B102"/>
    <mergeCell ref="C100:C102"/>
    <mergeCell ref="B103:B105"/>
    <mergeCell ref="C103:C105"/>
    <mergeCell ref="B106:B107"/>
    <mergeCell ref="C106:C107"/>
    <mergeCell ref="B3:D3"/>
    <mergeCell ref="B4:B5"/>
    <mergeCell ref="C4:C5"/>
    <mergeCell ref="B6:B7"/>
    <mergeCell ref="C6:C7"/>
    <mergeCell ref="B8:B11"/>
    <mergeCell ref="C8:C11"/>
    <mergeCell ref="B12:B14"/>
    <mergeCell ref="C12:C14"/>
    <mergeCell ref="B15:B18"/>
    <mergeCell ref="C15:C18"/>
    <mergeCell ref="B19:B20"/>
    <mergeCell ref="C19:C20"/>
    <mergeCell ref="B21:B23"/>
    <mergeCell ref="C21:C23"/>
    <mergeCell ref="B24:B25"/>
    <mergeCell ref="C24:C25"/>
    <mergeCell ref="B26:B27"/>
    <mergeCell ref="C26:C27"/>
    <mergeCell ref="B28:B29"/>
    <mergeCell ref="C28:C29"/>
    <mergeCell ref="B31:B32"/>
    <mergeCell ref="C31:C32"/>
    <mergeCell ref="B47:B49"/>
    <mergeCell ref="C47:C49"/>
    <mergeCell ref="B50:B51"/>
    <mergeCell ref="C50:C51"/>
    <mergeCell ref="B52:B55"/>
    <mergeCell ref="C52:C55"/>
    <mergeCell ref="B33:B35"/>
    <mergeCell ref="C33:C35"/>
    <mergeCell ref="B36:B38"/>
    <mergeCell ref="C36:C38"/>
    <mergeCell ref="B39:B40"/>
    <mergeCell ref="C39:C40"/>
    <mergeCell ref="B41:B43"/>
    <mergeCell ref="C41:C43"/>
    <mergeCell ref="B44:B46"/>
    <mergeCell ref="C44:C46"/>
    <mergeCell ref="B56:B58"/>
    <mergeCell ref="C56:C58"/>
    <mergeCell ref="B75:D75"/>
    <mergeCell ref="B77:B78"/>
    <mergeCell ref="C77:C78"/>
    <mergeCell ref="B80:B83"/>
    <mergeCell ref="C80:C83"/>
    <mergeCell ref="B84:B86"/>
    <mergeCell ref="C84:C86"/>
    <mergeCell ref="B59:B62"/>
    <mergeCell ref="C59:C62"/>
    <mergeCell ref="B63:B65"/>
    <mergeCell ref="C63:C65"/>
    <mergeCell ref="B66:B67"/>
    <mergeCell ref="C66:C67"/>
    <mergeCell ref="B68:B70"/>
    <mergeCell ref="C68:C70"/>
    <mergeCell ref="B71:B72"/>
    <mergeCell ref="C71:C72"/>
    <mergeCell ref="B108:B110"/>
    <mergeCell ref="C108:C110"/>
    <mergeCell ref="B126:B129"/>
    <mergeCell ref="C126:C129"/>
    <mergeCell ref="B111:B114"/>
    <mergeCell ref="C111:C114"/>
    <mergeCell ref="B115:B117"/>
    <mergeCell ref="C115:C117"/>
    <mergeCell ref="B118:B119"/>
    <mergeCell ref="C118:C119"/>
    <mergeCell ref="B120:B122"/>
    <mergeCell ref="C120:C122"/>
    <mergeCell ref="B123:B125"/>
    <mergeCell ref="C123:C125"/>
    <mergeCell ref="B160:B161"/>
    <mergeCell ref="C160:C161"/>
    <mergeCell ref="B174:B176"/>
    <mergeCell ref="C174:C176"/>
    <mergeCell ref="B130:B133"/>
    <mergeCell ref="C130:C133"/>
    <mergeCell ref="B134:B136"/>
    <mergeCell ref="C134:C136"/>
    <mergeCell ref="B137:B138"/>
    <mergeCell ref="C137:C138"/>
    <mergeCell ref="B152:B155"/>
    <mergeCell ref="C152:C155"/>
    <mergeCell ref="B159:D159"/>
    <mergeCell ref="B140:B141"/>
    <mergeCell ref="C140:C141"/>
    <mergeCell ref="B142:B144"/>
    <mergeCell ref="C142:C144"/>
    <mergeCell ref="B146:B147"/>
    <mergeCell ref="C146:C147"/>
    <mergeCell ref="B148:B149"/>
    <mergeCell ref="C148:C149"/>
    <mergeCell ref="B150:B151"/>
    <mergeCell ref="C150:C151"/>
    <mergeCell ref="B162:B164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licencjat</vt:lpstr>
      <vt:lpstr>efekty kształcenia lic2018_2021</vt:lpstr>
      <vt:lpstr>'efekty kształcenia lic2018_2021'!_GoBack</vt:lpstr>
      <vt:lpstr>licencjat!Tytuły_wydruku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2022-09-06T11:27:33Z</dcterms:modified>
</cp:coreProperties>
</file>