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9735"/>
  </bookViews>
  <sheets>
    <sheet name="mgr" sheetId="1" r:id="rId1"/>
    <sheet name="efekty kształcenia mgr2018_2020" sheetId="4" r:id="rId2"/>
  </sheets>
  <definedNames>
    <definedName name="__DdeLink__1143_1779281383" localSheetId="1">'efekty kształcenia mgr2018_2020'!$D$241</definedName>
    <definedName name="_xlnm._FilterDatabase" localSheetId="0" hidden="1">mgr!$A$15:$BR$15</definedName>
    <definedName name="_GoBack" localSheetId="1">'efekty kształcenia mgr2018_2020'!$C$56</definedName>
    <definedName name="_xlnm.Print_Titles" localSheetId="0">mgr!$A:$D,mgr!$1:$15</definedName>
  </definedNames>
  <calcPr calcId="152511"/>
</workbook>
</file>

<file path=xl/calcChain.xml><?xml version="1.0" encoding="utf-8"?>
<calcChain xmlns="http://schemas.openxmlformats.org/spreadsheetml/2006/main">
  <c r="BP135" i="1" l="1"/>
  <c r="BQ135" i="1"/>
  <c r="BR135" i="1"/>
  <c r="BP136" i="1"/>
  <c r="BQ136" i="1"/>
  <c r="BR136" i="1"/>
  <c r="BP137" i="1"/>
  <c r="BQ137" i="1"/>
  <c r="BR137" i="1"/>
  <c r="BP138" i="1"/>
  <c r="BQ138" i="1"/>
  <c r="BR138" i="1"/>
  <c r="BP139" i="1"/>
  <c r="BQ139" i="1"/>
  <c r="BR139" i="1"/>
  <c r="BP140" i="1"/>
  <c r="BQ140" i="1"/>
  <c r="BR140" i="1"/>
  <c r="BP141" i="1"/>
  <c r="BQ141" i="1"/>
  <c r="BR141" i="1"/>
  <c r="BP142" i="1"/>
  <c r="BQ142" i="1"/>
  <c r="BR142" i="1"/>
  <c r="BP143" i="1"/>
  <c r="BQ143" i="1"/>
  <c r="BR143" i="1"/>
  <c r="BP73" i="1"/>
  <c r="BQ73" i="1"/>
  <c r="BR73" i="1"/>
  <c r="BP70" i="1"/>
  <c r="BQ70" i="1"/>
  <c r="BR70" i="1"/>
  <c r="BP71" i="1"/>
  <c r="BQ71" i="1"/>
  <c r="BR71" i="1"/>
  <c r="BP72" i="1"/>
  <c r="BQ72" i="1"/>
  <c r="BR72" i="1"/>
  <c r="BP56" i="1"/>
  <c r="BQ56" i="1"/>
  <c r="BR56" i="1"/>
  <c r="BP57" i="1"/>
  <c r="BQ57" i="1"/>
  <c r="BR57" i="1"/>
  <c r="BP58" i="1"/>
  <c r="BQ58" i="1"/>
  <c r="BR58" i="1"/>
  <c r="BP59" i="1"/>
  <c r="BQ59" i="1"/>
  <c r="BR59" i="1"/>
  <c r="BP60" i="1"/>
  <c r="BQ60" i="1"/>
  <c r="BR60" i="1"/>
  <c r="BP61" i="1"/>
  <c r="BQ61" i="1"/>
  <c r="BR61" i="1"/>
  <c r="BP62" i="1"/>
  <c r="BQ62" i="1"/>
  <c r="BR62" i="1"/>
  <c r="BP63" i="1"/>
  <c r="BQ63" i="1"/>
  <c r="BR63" i="1"/>
  <c r="BP64" i="1"/>
  <c r="BQ64" i="1"/>
  <c r="BR64" i="1"/>
  <c r="BP65" i="1"/>
  <c r="BQ65" i="1"/>
  <c r="BR65" i="1"/>
  <c r="BP66" i="1"/>
  <c r="BQ66" i="1"/>
  <c r="BR66" i="1"/>
  <c r="BP67" i="1"/>
  <c r="BQ67" i="1"/>
  <c r="BR67" i="1"/>
  <c r="BP68" i="1"/>
  <c r="BQ68" i="1"/>
  <c r="BR68" i="1"/>
  <c r="BP99" i="1"/>
  <c r="BQ99" i="1"/>
  <c r="BR99" i="1"/>
  <c r="BP100" i="1"/>
  <c r="BQ100" i="1"/>
  <c r="BR100" i="1"/>
  <c r="BP101" i="1"/>
  <c r="BQ101" i="1"/>
  <c r="BR101" i="1"/>
  <c r="BP102" i="1"/>
  <c r="BQ102" i="1"/>
  <c r="BR102" i="1"/>
  <c r="BP103" i="1"/>
  <c r="BQ103" i="1"/>
  <c r="BR103" i="1"/>
  <c r="BP104" i="1"/>
  <c r="BQ104" i="1"/>
  <c r="BR104" i="1"/>
  <c r="BP144" i="1" l="1"/>
  <c r="BQ144" i="1"/>
  <c r="BR144" i="1"/>
  <c r="BP145" i="1"/>
  <c r="BQ145" i="1"/>
  <c r="BR145" i="1"/>
  <c r="BP146" i="1"/>
  <c r="BQ146" i="1"/>
  <c r="BR146" i="1"/>
  <c r="BP147" i="1"/>
  <c r="BQ147" i="1"/>
  <c r="BR147" i="1"/>
  <c r="BP148" i="1"/>
  <c r="BQ148" i="1"/>
  <c r="BR148" i="1"/>
  <c r="BP149" i="1"/>
  <c r="BQ149" i="1"/>
  <c r="BR149" i="1"/>
  <c r="BP150" i="1"/>
  <c r="BQ150" i="1"/>
  <c r="BR150" i="1"/>
  <c r="BP151" i="1"/>
  <c r="BQ151" i="1"/>
  <c r="BR151" i="1"/>
  <c r="BP152" i="1"/>
  <c r="BQ152" i="1"/>
  <c r="BR152" i="1"/>
  <c r="BP153" i="1"/>
  <c r="BQ153" i="1"/>
  <c r="BR153" i="1"/>
  <c r="BP154" i="1"/>
  <c r="BQ154" i="1"/>
  <c r="BR154" i="1"/>
  <c r="BP155" i="1"/>
  <c r="BQ155" i="1"/>
  <c r="BR155" i="1"/>
  <c r="BP156" i="1"/>
  <c r="BQ156" i="1"/>
  <c r="BR156" i="1"/>
  <c r="BP157" i="1"/>
  <c r="BQ157" i="1"/>
  <c r="BR157" i="1"/>
  <c r="BP158" i="1"/>
  <c r="BQ158" i="1"/>
  <c r="BR158" i="1"/>
  <c r="BP159" i="1"/>
  <c r="BQ159" i="1"/>
  <c r="BR159" i="1"/>
  <c r="BP160" i="1"/>
  <c r="BQ160" i="1"/>
  <c r="BR160" i="1"/>
  <c r="BP161" i="1"/>
  <c r="BQ161" i="1"/>
  <c r="BR161" i="1"/>
  <c r="BP162" i="1"/>
  <c r="BQ162" i="1"/>
  <c r="BR162" i="1"/>
  <c r="BP163" i="1"/>
  <c r="BQ163" i="1"/>
  <c r="BR163" i="1"/>
  <c r="BP164" i="1"/>
  <c r="BQ164" i="1"/>
  <c r="BR164" i="1"/>
  <c r="BP181" i="1"/>
  <c r="BQ181" i="1"/>
  <c r="BR181" i="1"/>
  <c r="BP113" i="1"/>
  <c r="BQ113" i="1"/>
  <c r="BR113" i="1"/>
  <c r="BP54" i="1"/>
  <c r="BQ54" i="1"/>
  <c r="BR54" i="1"/>
  <c r="BP114" i="1"/>
  <c r="BQ114" i="1"/>
  <c r="BR114" i="1"/>
  <c r="BP115" i="1"/>
  <c r="BQ115" i="1"/>
  <c r="BR115" i="1"/>
  <c r="BP116" i="1"/>
  <c r="BQ116" i="1"/>
  <c r="BR116" i="1"/>
  <c r="BP117" i="1"/>
  <c r="BQ117" i="1"/>
  <c r="BR117" i="1"/>
  <c r="BP118" i="1"/>
  <c r="BQ118" i="1"/>
  <c r="BR118" i="1"/>
  <c r="BP119" i="1"/>
  <c r="BQ119" i="1"/>
  <c r="BR119" i="1"/>
  <c r="BP120" i="1"/>
  <c r="BQ120" i="1"/>
  <c r="BR120" i="1"/>
  <c r="BP121" i="1"/>
  <c r="BQ121" i="1"/>
  <c r="BR121" i="1"/>
  <c r="BP122" i="1"/>
  <c r="BQ122" i="1"/>
  <c r="BR122" i="1"/>
  <c r="BP123" i="1"/>
  <c r="BQ123" i="1"/>
  <c r="BR123" i="1"/>
  <c r="BP124" i="1"/>
  <c r="BQ124" i="1"/>
  <c r="BR124" i="1"/>
  <c r="BP125" i="1"/>
  <c r="BQ125" i="1"/>
  <c r="BR125" i="1"/>
  <c r="BP126" i="1"/>
  <c r="BQ126" i="1"/>
  <c r="BR126" i="1"/>
  <c r="BP127" i="1"/>
  <c r="BQ127" i="1"/>
  <c r="BR127" i="1"/>
  <c r="BP128" i="1"/>
  <c r="BQ128" i="1"/>
  <c r="BR128" i="1"/>
  <c r="BP129" i="1"/>
  <c r="BQ129" i="1"/>
  <c r="BR129" i="1"/>
  <c r="BP130" i="1"/>
  <c r="BQ130" i="1"/>
  <c r="BR130" i="1"/>
  <c r="BP131" i="1"/>
  <c r="BQ131" i="1"/>
  <c r="BR131" i="1"/>
  <c r="BP132" i="1"/>
  <c r="BQ132" i="1"/>
  <c r="BR132" i="1"/>
  <c r="BP133" i="1"/>
  <c r="BQ133" i="1"/>
  <c r="BR133" i="1"/>
  <c r="BP134" i="1"/>
  <c r="BQ134" i="1"/>
  <c r="BR134" i="1"/>
  <c r="BP75" i="1"/>
  <c r="BQ75" i="1"/>
  <c r="BR75" i="1"/>
  <c r="BP76" i="1"/>
  <c r="BQ76" i="1"/>
  <c r="BR76" i="1"/>
  <c r="BP77" i="1"/>
  <c r="BQ77" i="1"/>
  <c r="BR77" i="1"/>
  <c r="BP78" i="1"/>
  <c r="BQ78" i="1"/>
  <c r="BR78" i="1"/>
  <c r="BP79" i="1"/>
  <c r="BQ79" i="1"/>
  <c r="BR79" i="1"/>
  <c r="BP80" i="1"/>
  <c r="BQ80" i="1"/>
  <c r="BR80" i="1"/>
  <c r="BP81" i="1"/>
  <c r="BQ81" i="1"/>
  <c r="BR81" i="1"/>
  <c r="BP82" i="1"/>
  <c r="BQ82" i="1"/>
  <c r="BR82" i="1"/>
  <c r="BP83" i="1"/>
  <c r="BQ83" i="1"/>
  <c r="BR83" i="1"/>
  <c r="BP84" i="1"/>
  <c r="BQ84" i="1"/>
  <c r="BR84" i="1"/>
  <c r="BP85" i="1"/>
  <c r="BQ85" i="1"/>
  <c r="BR85" i="1"/>
  <c r="BP86" i="1"/>
  <c r="BQ86" i="1"/>
  <c r="BR86" i="1"/>
  <c r="BP87" i="1"/>
  <c r="BQ87" i="1"/>
  <c r="BR87" i="1"/>
  <c r="BP88" i="1"/>
  <c r="BQ88" i="1"/>
  <c r="BR88" i="1"/>
  <c r="BP89" i="1"/>
  <c r="BQ89" i="1"/>
  <c r="BR89" i="1"/>
  <c r="BP90" i="1"/>
  <c r="BQ90" i="1"/>
  <c r="BR90" i="1"/>
  <c r="BP91" i="1"/>
  <c r="BQ91" i="1"/>
  <c r="BR91" i="1"/>
  <c r="BP92" i="1"/>
  <c r="BQ92" i="1"/>
  <c r="BR92" i="1"/>
  <c r="BP93" i="1"/>
  <c r="BQ93" i="1"/>
  <c r="BR93" i="1"/>
  <c r="BP94" i="1"/>
  <c r="BQ94" i="1"/>
  <c r="BR94" i="1"/>
  <c r="BP95" i="1"/>
  <c r="BQ95" i="1"/>
  <c r="BR95" i="1"/>
  <c r="BP96" i="1"/>
  <c r="BQ96" i="1"/>
  <c r="BR96" i="1"/>
  <c r="BP97" i="1"/>
  <c r="BQ97" i="1"/>
  <c r="BR97" i="1"/>
  <c r="BP98" i="1"/>
  <c r="BQ98" i="1"/>
  <c r="BR98" i="1"/>
  <c r="BP105" i="1"/>
  <c r="BQ105" i="1"/>
  <c r="BR105" i="1"/>
  <c r="BP106" i="1"/>
  <c r="BQ106" i="1"/>
  <c r="BR106" i="1"/>
  <c r="BP107" i="1"/>
  <c r="BQ107" i="1"/>
  <c r="BR107" i="1"/>
  <c r="BP108" i="1"/>
  <c r="BQ108" i="1"/>
  <c r="BR108" i="1"/>
  <c r="BP17" i="1"/>
  <c r="BQ17" i="1"/>
  <c r="BR17" i="1"/>
  <c r="BP18" i="1"/>
  <c r="BQ18" i="1"/>
  <c r="BR18" i="1"/>
  <c r="BP19" i="1"/>
  <c r="BQ19" i="1"/>
  <c r="BR19" i="1"/>
  <c r="BP20" i="1"/>
  <c r="BQ20" i="1"/>
  <c r="BR20" i="1"/>
  <c r="BP21" i="1"/>
  <c r="BQ21" i="1"/>
  <c r="BR21" i="1"/>
  <c r="BP22" i="1"/>
  <c r="BQ22" i="1"/>
  <c r="BR22" i="1"/>
  <c r="BP23" i="1"/>
  <c r="BQ23" i="1"/>
  <c r="BR23" i="1"/>
  <c r="BP24" i="1"/>
  <c r="BQ24" i="1"/>
  <c r="BR24" i="1"/>
  <c r="BP25" i="1"/>
  <c r="BQ25" i="1"/>
  <c r="BR25" i="1"/>
  <c r="BP26" i="1"/>
  <c r="BQ26" i="1"/>
  <c r="BR26" i="1"/>
  <c r="BP27" i="1"/>
  <c r="BQ27" i="1"/>
  <c r="BR27" i="1"/>
  <c r="BP28" i="1"/>
  <c r="BQ28" i="1"/>
  <c r="BR28" i="1"/>
  <c r="BP29" i="1"/>
  <c r="BQ29" i="1"/>
  <c r="BR29" i="1"/>
  <c r="BP30" i="1"/>
  <c r="BQ30" i="1"/>
  <c r="BR30" i="1"/>
  <c r="BP31" i="1"/>
  <c r="BQ31" i="1"/>
  <c r="BR31" i="1"/>
  <c r="BP32" i="1"/>
  <c r="BQ32" i="1"/>
  <c r="BR32" i="1"/>
  <c r="BP33" i="1"/>
  <c r="BQ33" i="1"/>
  <c r="BR33" i="1"/>
  <c r="BP34" i="1"/>
  <c r="BQ34" i="1"/>
  <c r="BR34" i="1"/>
  <c r="BP35" i="1"/>
  <c r="BQ35" i="1"/>
  <c r="BR35" i="1"/>
  <c r="BP36" i="1"/>
  <c r="BQ36" i="1"/>
  <c r="BR36" i="1"/>
  <c r="BP37" i="1"/>
  <c r="BQ37" i="1"/>
  <c r="BR37" i="1"/>
  <c r="BP38" i="1"/>
  <c r="BQ38" i="1"/>
  <c r="BR38" i="1"/>
  <c r="BP39" i="1"/>
  <c r="BQ39" i="1"/>
  <c r="BR39" i="1"/>
  <c r="BP40" i="1"/>
  <c r="BQ40" i="1"/>
  <c r="BR40" i="1"/>
  <c r="BP41" i="1"/>
  <c r="BQ41" i="1"/>
  <c r="BR41" i="1"/>
  <c r="BP42" i="1"/>
  <c r="BQ42" i="1"/>
  <c r="BR42" i="1"/>
  <c r="BP43" i="1"/>
  <c r="BQ43" i="1"/>
  <c r="BR43" i="1"/>
  <c r="BP44" i="1"/>
  <c r="BQ44" i="1"/>
  <c r="BR44" i="1"/>
  <c r="BP45" i="1"/>
  <c r="BQ45" i="1"/>
  <c r="BR45" i="1"/>
  <c r="BP46" i="1"/>
  <c r="BQ46" i="1"/>
  <c r="BR46" i="1"/>
  <c r="BP47" i="1"/>
  <c r="BQ47" i="1"/>
  <c r="BR47" i="1"/>
  <c r="BP48" i="1"/>
  <c r="BQ48" i="1"/>
  <c r="BR48" i="1"/>
  <c r="BP49" i="1"/>
  <c r="BQ49" i="1"/>
  <c r="BR49" i="1"/>
  <c r="BP50" i="1"/>
  <c r="BQ50" i="1"/>
  <c r="BR50" i="1"/>
  <c r="BP51" i="1"/>
  <c r="BQ51" i="1"/>
  <c r="BR51" i="1"/>
  <c r="BP52" i="1"/>
  <c r="BQ52" i="1"/>
  <c r="BR52" i="1"/>
  <c r="BP53" i="1"/>
  <c r="BQ53" i="1"/>
  <c r="BR53" i="1"/>
  <c r="BP55" i="1"/>
  <c r="BQ55" i="1"/>
  <c r="BR55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E105" i="1"/>
  <c r="E182" i="1"/>
  <c r="BR74" i="1"/>
  <c r="BQ74" i="1"/>
  <c r="BR16" i="1"/>
  <c r="BQ16" i="1"/>
  <c r="BP74" i="1"/>
  <c r="BP16" i="1"/>
  <c r="BP182" i="1" l="1"/>
  <c r="BQ182" i="1"/>
  <c r="BR182" i="1"/>
  <c r="BQ109" i="1"/>
  <c r="BR109" i="1"/>
  <c r="BP109" i="1"/>
</calcChain>
</file>

<file path=xl/sharedStrings.xml><?xml version="1.0" encoding="utf-8"?>
<sst xmlns="http://schemas.openxmlformats.org/spreadsheetml/2006/main" count="798" uniqueCount="329">
  <si>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</si>
  <si>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</si>
  <si>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</si>
  <si>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</si>
  <si>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</si>
  <si>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</si>
  <si>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</si>
  <si>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</si>
  <si>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</si>
  <si>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</si>
  <si>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</si>
  <si>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</si>
  <si>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</si>
  <si>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</si>
  <si>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</si>
  <si>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</si>
  <si>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</si>
  <si>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</si>
  <si>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</si>
  <si>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</si>
  <si>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</si>
  <si>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</si>
  <si>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</si>
  <si>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</si>
  <si>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</si>
  <si>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</si>
  <si>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</si>
  <si>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</si>
  <si>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</si>
  <si>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</si>
  <si>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</si>
  <si>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</si>
  <si>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</si>
  <si>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</si>
  <si>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</si>
  <si>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</si>
  <si>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</si>
  <si>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</si>
  <si>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</si>
  <si>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</si>
  <si>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</si>
  <si>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</si>
  <si>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</si>
  <si>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</si>
  <si>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</si>
  <si>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</si>
  <si>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</si>
  <si>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</si>
  <si>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</si>
  <si>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</si>
  <si>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</si>
  <si>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</si>
  <si>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</si>
  <si>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</si>
  <si>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</si>
  <si>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</si>
  <si>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</si>
  <si>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</si>
  <si>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</si>
  <si>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</si>
  <si>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</si>
  <si>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</si>
  <si>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</si>
  <si>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</si>
  <si>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</si>
  <si>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</si>
  <si>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</si>
  <si>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</si>
  <si>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</si>
  <si>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</si>
  <si>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</si>
  <si>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</si>
  <si>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</si>
  <si>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</si>
  <si>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</si>
  <si>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</si>
  <si>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</si>
  <si>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</si>
  <si>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</si>
  <si>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</si>
  <si>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</si>
  <si>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</si>
  <si>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</si>
  <si>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</si>
  <si>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</si>
  <si>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</si>
  <si>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Moduł ograniczonego wyboru A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</si>
  <si>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</si>
  <si>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</si>
  <si>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</si>
  <si>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</si>
  <si>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</si>
  <si>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</si>
  <si>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</si>
  <si>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</si>
  <si>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</si>
  <si>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</si>
  <si>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</si>
  <si>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</si>
  <si>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Zna metody przeprowadzania wstępnej oceny zagrożeń zdrowia populacji oraz rozpowszechnienia chorób</t>
  </si>
  <si>
    <t>Opanował szczegółową wiedzę na temat nadzoru sanitarno- epidemiologicznego</t>
  </si>
  <si>
    <t>Posiada pogłębioną wiedzę na temat organizacji i finansowania systemów ochrony zdrowia w Polsce i na świecie</t>
  </si>
  <si>
    <t>Wykazuje się wiedzą dotycząca znajomości zasad tworzenia i realizowania strategii zdrowia publicznego, polityki zdrowotnej i społecznej na poziomie lokalnym, krajowym i europejskim</t>
  </si>
  <si>
    <t>Posiada wiedzę na temat procesów interpersonalnych</t>
  </si>
  <si>
    <t>K_W13</t>
  </si>
  <si>
    <t>Zna zagadnienia dotyczące teoretycznych podstaw i metod badań przekonań zdrowotnych oraz procesu zmiany i kształtowania zachowań zdrowotnych</t>
  </si>
  <si>
    <t>K_W14</t>
  </si>
  <si>
    <t>K_W15</t>
  </si>
  <si>
    <t>K_W16</t>
  </si>
  <si>
    <t>K_W17</t>
  </si>
  <si>
    <t>Zna różne przykłady środowiskowych programów profilaktycznych oraz możliwości ich aplikacji</t>
  </si>
  <si>
    <t>K_W18</t>
  </si>
  <si>
    <t>K_W19</t>
  </si>
  <si>
    <t>Rozumie rolę instytucji funkcjonujących w systemie ochrony zdrowia w obszarze: opieki, edukacji, promocji, nadzoru, planowania</t>
  </si>
  <si>
    <t>K_W20</t>
  </si>
  <si>
    <t>K_W21</t>
  </si>
  <si>
    <t>Zna zasady i uwarunkowania alokacji środków na wszystkich poziomach organizacyjnych ochrony zdrowia</t>
  </si>
  <si>
    <t>K_W22</t>
  </si>
  <si>
    <t>Posiada wiedzę na temat uwarunkowań i metod planowania i zarządzania strategicznego na różnych poziomach organizacyjnych systemu ochrony zdrowia</t>
  </si>
  <si>
    <t>K_W25</t>
  </si>
  <si>
    <t>Posiada wiedzę na temat czynników warunkujących skuteczne i efektywne zarządzanie zasobami ludzkimi</t>
  </si>
  <si>
    <t>K_W27</t>
  </si>
  <si>
    <t>K_W29</t>
  </si>
  <si>
    <t>Rozumie podstawowe zasady i rolę kształtowania kultury bezpieczeństwa i higieny pracy w systemach zarządzania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</si>
  <si>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</si>
  <si>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Zna na poziomie rozszerzonym metody analiz ekonomicznych stosowane w ochronie zdrowia</t>
  </si>
  <si>
    <t>Posiada i doskonali umiejętność integrowania wiedzy teoretycznej z praktyką w zakresie komunikowania się i pracy w zespole</t>
  </si>
  <si>
    <t>Potrafi planować procesy komunikacyjne tak, aby osiągać wyznaczone cele</t>
  </si>
  <si>
    <t>Posiada umiejętności oceniania jakości i skuteczności komunikowania na różnych poziomach</t>
  </si>
  <si>
    <t>Planuje, wdraża, monitoruje, ewaluuje i ocenia programy w obszarze zdrowia publicznego, działalności profilaktycznej, informacyjnej, edukacyjnej oraz szkoleniowej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</si>
  <si>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</si>
  <si>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</si>
  <si>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Opisuje i dyskutuje główne strategie zdrowotne wybranych krajów europejskich oraz strategie zdrowia publicznego WHO</t>
  </si>
  <si>
    <t>Podejmuje aktywności mające na celu zintegrowanie działań profilaktycznych oraz wsparcie finansowe i merytoryczne programów profilaktycznych</t>
  </si>
  <si>
    <t>Pracuje z dostępnymi danymi w celu wyjaśnienia społeczno- ekonomicznych czynników wpływających na zdrowie</t>
  </si>
  <si>
    <t>K_U16</t>
  </si>
  <si>
    <t>Potrafi przeprowadzić krytyczną analizę i interpretację ekspertyz, raportów z zakresu polityki zdrowotnej, ekonomiki zdrowia, stanu zdrowia społeczeństwa</t>
  </si>
  <si>
    <t>K_U18</t>
  </si>
  <si>
    <t>K_U19</t>
  </si>
  <si>
    <t>Podejmuje działania na rzecz zwiększania świadomości społecznej w zakresie zdrowia i bezpieczeństwa pracy</t>
  </si>
  <si>
    <t>K_U20</t>
  </si>
  <si>
    <t>Potrafi ocenić sytuację finansową jednostki opieki zdrowotnej i sporządzić biznes plan</t>
  </si>
  <si>
    <t>K_U21</t>
  </si>
  <si>
    <t>Posiada zaawansowane umiejętności kierowania i realizowania zajęć rekreacyjnych, zdrowotnych, sportowych lub estetyki zachowań ruchowych w pracy z różnymi grupami społecznymi</t>
  </si>
  <si>
    <t>Zna poziom swoich kompetencji i jest gotów do korzystania z pomocy ekspertów, współpracuje w zespole interdyscyplinarnym, zgodnie z zasadami etyki zawodowej i uregulowaniami prawnymi</t>
  </si>
  <si>
    <t>Ma świadomość pełnionej roli społecznej</t>
  </si>
  <si>
    <t>Cechuje się skutecznością w zarządzaniu czasem własnym i współpracowników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</si>
  <si>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</si>
  <si>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K_K10</t>
  </si>
  <si>
    <t>K_K11</t>
  </si>
  <si>
    <t>K_K12</t>
  </si>
  <si>
    <t xml:space="preserve"> prawo</t>
  </si>
  <si>
    <t xml:space="preserve"> ekonomia</t>
  </si>
  <si>
    <t xml:space="preserve"> socjologia</t>
  </si>
  <si>
    <t xml:space="preserve"> demografia</t>
  </si>
  <si>
    <t xml:space="preserve"> psychologia</t>
  </si>
  <si>
    <t xml:space="preserve"> biostatystyka</t>
  </si>
  <si>
    <t>problematyka zdrowia publicznego</t>
  </si>
  <si>
    <t xml:space="preserve"> zdrowie środowiskowe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</si>
  <si>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</si>
  <si>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</si>
  <si>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</si>
  <si>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</si>
  <si>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</si>
  <si>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 xml:space="preserve">dydaktyka medyczna </t>
  </si>
  <si>
    <t>badania naukowe w zdrowiu publicznym</t>
  </si>
  <si>
    <t>rachunkowość w ochronie zdrowia</t>
  </si>
  <si>
    <t>ekonomika i finansowanie w ochronie zdrowia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</si>
  <si>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</si>
  <si>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</si>
  <si>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</si>
  <si>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</si>
  <si>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</si>
  <si>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</si>
  <si>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</si>
  <si>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</si>
  <si>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</si>
  <si>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</si>
  <si>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</si>
  <si>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</si>
  <si>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</si>
  <si>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</si>
  <si>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</si>
  <si>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</si>
  <si>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</si>
  <si>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U16</t>
  </si>
  <si>
    <t>U17</t>
  </si>
  <si>
    <t>U18</t>
  </si>
  <si>
    <t>U19</t>
  </si>
  <si>
    <t>U20</t>
  </si>
  <si>
    <t>U21</t>
  </si>
  <si>
    <t>U22</t>
  </si>
  <si>
    <t>K10</t>
  </si>
  <si>
    <t>K11</t>
  </si>
  <si>
    <t>K12</t>
  </si>
  <si>
    <t>język obcy: angielski/niemiecki</t>
  </si>
  <si>
    <t>psychologia edukacji</t>
  </si>
  <si>
    <t>psychologia rozwojowa</t>
  </si>
  <si>
    <t>pozyskiwanie dodatkowych źródeł finansowania w obszarze zdrowia</t>
  </si>
  <si>
    <t>międzysektorowa współpraca w sektorze ochrony zdrowia</t>
  </si>
  <si>
    <t>telemedycyna i e-zdrowie</t>
  </si>
  <si>
    <t>dokumentacja elektroniczna i systemy teleinformatyczne</t>
  </si>
  <si>
    <t>podstawowa opieka zdrowotna w systemie ochrony zdrowia</t>
  </si>
  <si>
    <t xml:space="preserve">podstawowa opieka zdrowotna w systemie ochrony zdrowia </t>
  </si>
  <si>
    <t xml:space="preserve">restrukturyzacja i reorganizacja w ochronie zdrowia </t>
  </si>
  <si>
    <t>ocena technologii medycznych</t>
  </si>
  <si>
    <t>ewaluacja programów zdrowotnych</t>
  </si>
  <si>
    <t xml:space="preserve">seminarium dyplomowe </t>
  </si>
  <si>
    <t>bioetyka</t>
  </si>
  <si>
    <t>prawo medyczne</t>
  </si>
  <si>
    <t xml:space="preserve">socjologia medycyny </t>
  </si>
  <si>
    <t>zarządzanie jakością w ochronie zdrowia</t>
  </si>
  <si>
    <t>nadzór sanitarno epidemiologiczny</t>
  </si>
  <si>
    <t>ubezpieczenia zdrowotne i społeczne</t>
  </si>
  <si>
    <t>komunikacja interpersonalna</t>
  </si>
  <si>
    <t>zarządzanie zasobami ludzkimi</t>
  </si>
  <si>
    <t>międzynarodowa problematyka zdrowotna</t>
  </si>
  <si>
    <t>patologie społeczne i programy terapeutyczne</t>
  </si>
  <si>
    <t>marketing usług medycznych</t>
  </si>
  <si>
    <t>żywienie człowieka</t>
  </si>
  <si>
    <t>etyka biznesu</t>
  </si>
  <si>
    <t>edukacja żywieniowa</t>
  </si>
  <si>
    <t>promocja zdrowia w profilaktyce ch. społecznych</t>
  </si>
  <si>
    <t>badania i strategie marketingowe</t>
  </si>
  <si>
    <t>monitoring zagrożeń zdrowia</t>
  </si>
  <si>
    <t>system ostrzegania w ochronie zdrowia</t>
  </si>
  <si>
    <t>media w zdrowiu publicznym</t>
  </si>
  <si>
    <t xml:space="preserve">PR w ochronie zdrowia </t>
  </si>
  <si>
    <t>opieka nad matką i dzieckiem</t>
  </si>
  <si>
    <t>opieka nad dzieckiem w szkole</t>
  </si>
  <si>
    <t>3, 4</t>
  </si>
  <si>
    <t>psychologia zarządzania</t>
  </si>
  <si>
    <t>PZ</t>
  </si>
  <si>
    <t>praktyka zawodowa polityka społeczna i zdrowotna</t>
  </si>
  <si>
    <t>P7S_WG_1</t>
  </si>
  <si>
    <t>P7S_WG_2</t>
  </si>
  <si>
    <t>P7S_WK_3</t>
  </si>
  <si>
    <t>P7S_WK_3   P7S_WK_4</t>
  </si>
  <si>
    <t>P7S_WK_3   P7S_WK_4 P7S_WK_2</t>
  </si>
  <si>
    <t>P7S_WK_1</t>
  </si>
  <si>
    <t>P7S_WK_2</t>
  </si>
  <si>
    <t>P7S_WK_4</t>
  </si>
  <si>
    <t>P7S_UK_1</t>
  </si>
  <si>
    <t>P7S_UK_3</t>
  </si>
  <si>
    <t>P7S_UO_1</t>
  </si>
  <si>
    <t>P7S_UO_2</t>
  </si>
  <si>
    <t>P7S_UW_3</t>
  </si>
  <si>
    <t>P7S_UW_4</t>
  </si>
  <si>
    <t>P7S_UW_1</t>
  </si>
  <si>
    <t>P7S_UK_2</t>
  </si>
  <si>
    <t>Wyraża opinie na temat mechanizmów wdrażania programów polityki zdrowotnej</t>
  </si>
  <si>
    <t>P7S_UK3</t>
  </si>
  <si>
    <t>P7S_UW2   P7S_UW_5</t>
  </si>
  <si>
    <t>P7S_KK_1</t>
  </si>
  <si>
    <t>P7S_KK_2</t>
  </si>
  <si>
    <t>P7S_KR_2</t>
  </si>
  <si>
    <t>P7S_KO</t>
  </si>
  <si>
    <t>P7S_KR_1</t>
  </si>
  <si>
    <t>Angażuje się we współpracę z agencjami rządowymi i organizacjami pożytku publicznego w działaniach na rzecz poprawy stylu życia społeczeństwa i profilaktyki chorób cywilizacyjnych</t>
  </si>
  <si>
    <t>Uczestniczy  w przygotowaniu projektów społecznych i przewiduje wielokierunkowe skutki społeczne swojej działalności</t>
  </si>
  <si>
    <t xml:space="preserve">P7S_KR_2, </t>
  </si>
  <si>
    <t>P7S_KO     P7S_KR_2</t>
  </si>
  <si>
    <t xml:space="preserve">bezpieczeństwo danych w ochronie zdrowia </t>
  </si>
  <si>
    <t xml:space="preserve">epidemilogia </t>
  </si>
  <si>
    <t xml:space="preserve">budżetowanie i controling w ochronie zdrowia </t>
  </si>
  <si>
    <t xml:space="preserve">zarządzanie procesowe w podmiotach leczniczych </t>
  </si>
  <si>
    <t xml:space="preserve">dyrektor - menadżer podmiotu leczniczego </t>
  </si>
  <si>
    <t xml:space="preserve">współczesne wyzwania zdrowotne Europy </t>
  </si>
  <si>
    <t>strategiczne programy zdrowotne UE</t>
  </si>
  <si>
    <t xml:space="preserve">uwarunkowania zdrowia w Polsce </t>
  </si>
  <si>
    <t xml:space="preserve">medycyna pracy </t>
  </si>
  <si>
    <t>promocja zdrowia psychocznego</t>
  </si>
  <si>
    <t>bezpieczeństwo pracy</t>
  </si>
  <si>
    <t xml:space="preserve">profilaktyka chorób zawodowych </t>
  </si>
  <si>
    <t xml:space="preserve">zarządzanie zasobami ludzkimi w ochronie zdrowia </t>
  </si>
  <si>
    <t xml:space="preserve">zarządzanie i ocena ekspercka projektów unijnych </t>
  </si>
  <si>
    <t>europejska polityka społeczna i zdrowotna</t>
  </si>
  <si>
    <t xml:space="preserve">zarządzanie międzynarodowymi programami zdrowotnymi </t>
  </si>
  <si>
    <t>kampanie społeczne w ochronie zdrowia</t>
  </si>
  <si>
    <t xml:space="preserve">rola audytu w procesie zarządzania </t>
  </si>
  <si>
    <t xml:space="preserve">zarządzanie ryzykiem procesów medycznych </t>
  </si>
  <si>
    <t>europejskie organizacje zdrowotne</t>
  </si>
  <si>
    <t xml:space="preserve">rola trzeciego sektora w zdowiu europejskim </t>
  </si>
  <si>
    <t xml:space="preserve">bezpieczeństwo żywności </t>
  </si>
  <si>
    <t xml:space="preserve">bezpieczeństwo klimatyczne </t>
  </si>
  <si>
    <t xml:space="preserve">zdrowie seksulane </t>
  </si>
  <si>
    <t>zdrowie psychiczne</t>
  </si>
  <si>
    <t>cykl kształcenia: 2018-2020</t>
  </si>
  <si>
    <t>Rok 1
2018/2019</t>
  </si>
  <si>
    <t>Efekty kształcenia
(cykl 2018-2020)
Po ukończeniu studiów drugiego stopnia o profilu ogólnoakademickim na kierunku studiów Zdrowie Publiczne absolwent:</t>
  </si>
  <si>
    <t>Prezentuje pogłębioną wiedzę z zakresu rozpoznawania podstawowych zagrożeń zdrowia ludności, związanych z jakością środowiska, stylem życia i sposobem żywienia oraz innymi czynnikami ryzyka zdrowotnego</t>
  </si>
  <si>
    <t>Ma pogłębioną i rozszerzoną wiedzę w zakresie zagadnień prawno- ekonomicznych, dotyczących funkcjonowania sektora ochrony zdrowia i działających w nim podmiotów gospodarczych</t>
  </si>
  <si>
    <t>Wykazuje znajomość zasad planowania badań oraz nowoczesnych technik zbierania danych i konstrukcji narzędzi badawczych</t>
  </si>
  <si>
    <t>Ma poszerzoną wiedzę na temat wnioskowania statystycznego oraz znajomość  metodologii badań naukowych</t>
  </si>
  <si>
    <t>K_W10</t>
  </si>
  <si>
    <t>Posiada poszerzoną wiedzę o narzędziach informacyjnych i informatycznych, możliwych do wykorzystania przy opracowywaniu i realizacji programów zdrowotnych i społecznych.</t>
  </si>
  <si>
    <t>K_W12</t>
  </si>
  <si>
    <t>Ma pogłębioną wiedzę na temat tworzenia i realizacji, a także oceny wpływu programów społecznych i profilaktycznych na zdrowie</t>
  </si>
  <si>
    <t>Rozumie wzajemne relacje między procesem politycznym i efektywnym działaniem na rzecz zdrowia</t>
  </si>
  <si>
    <t>Posiada pogłębioną znajomość reguł prawnych, organizujących lokalną, krajową oraz międzynarodową politykę zdrowotną i społeczną</t>
  </si>
  <si>
    <t>Posiada pogłębioną wiedzę, dotyczącą funkcjonowania  podmiotów odpowiedzialnych za działania prospołeczne oraz monitorowania realizowanych przez nie strategii rozwiązywania problemów społecznych</t>
  </si>
  <si>
    <t>Krytycznie ocenia główne trendy i projekty w zdrowiu publicznym oraz promocji zdrowia, w kontekście lokalnym i krajowym, a także w europejskiej i światowej perspektywie</t>
  </si>
  <si>
    <t>Posiada wiedzę o źródłach rzetelnej informacji naukowej oraz koncepcjach tworzenia możliwych modeli przepływu informacji w ochronie zdrowia oraz rozwiązań przyjętych w Polsce</t>
  </si>
  <si>
    <t>K_W23</t>
  </si>
  <si>
    <t>K_W24</t>
  </si>
  <si>
    <t>Posiada wiedzę o zasadach korzystania z prawa własności intelektualnej w funkcjonowaniu jednostek ochrony zdrowia (m. in. prawa autorskie, prawa własności przemysłowej, ochrona baz danych)</t>
  </si>
  <si>
    <t>K_W26</t>
  </si>
  <si>
    <t>Posiada wiedzę o zasadach konstruowania i pisania raportów oraz prac naukowych</t>
  </si>
  <si>
    <t>K_W28</t>
  </si>
  <si>
    <t>Ma rozszerzoną wiedzę o charakterze zdrowia publicznego jako nauki społecznej, nauki o zdrowiu i o kulturze fizycznej oraz  jego miejsca w systemie nauk i relacji do innych nauk</t>
  </si>
  <si>
    <t>Posiada pogłębioną znajomość budowy i czynności poszczególnych układów oraz narządów, w zakresie dziedzin nauki i dyscyplin naukowych, niezbędnych dla studiowanego kierunku</t>
  </si>
  <si>
    <t>Wykorzystuje wiedzę teoretyczną, dostrzega, obserwuje i interpretuje zjawiska w zakresie zdrowia populacji, pogłębione i wzbogacone o wyjaśnienie wzajemnych relacji między zdrowiem a czynnikami społeczno- ekonomicznymi (zostawić stare_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</si>
  <si>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</si>
  <si>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Potrafi przedstawić wyniki badań w postaci samodzielnie przygotowanej prezentacji, rozprawy, referatu, zawierających opis i uzasadnienie celu pracy, przyjętą metodologię, wyniki oraz ich znaczenie na tle innych podobnych badań</t>
  </si>
  <si>
    <t>K_U10</t>
  </si>
  <si>
    <t>Potrafi pracować w grupie nad strategią rozwiązania wybranego problemu dotyczącego zdrowia publicznego</t>
  </si>
  <si>
    <t>Identyfikuje bariery w edukacji zdrowotnej  populacji, bazując na teoriach zmian społecznych oraz stosuje właściwe metody i umiejętności komunikacyjne w procesie dydaktycznym</t>
  </si>
  <si>
    <t>K_U17</t>
  </si>
  <si>
    <t>Posiada umiejętność doboru i stosowania narzędzi informatycznych, wykorzystywanych w realizacji programów i promocyjnych</t>
  </si>
  <si>
    <t>Posiada umiejętność wykorzystywania wiedzy teoretycznej do wdrażania w jednostkach ochrony zdrowia struktur bezpieczeństwa danych osobowych , w tym danych medycznych</t>
  </si>
  <si>
    <t>Zna język oby, rozumie znaczenie głównych wątków przekazu, zawartego w złożonych tekstach na tematy konkretne i abstrakcyjne, łącznie z rozumieniem dyskusji na tematy związane ze zdrowiem publicznym</t>
  </si>
  <si>
    <t>KU_22</t>
  </si>
  <si>
    <t>Przejawia zainteresowanie problemami polityki społecznej i zdrowotnej oraz zaangażowanie w promocję zdrowia publicznego</t>
  </si>
  <si>
    <t>Buduje relację partnerską, jako podstawę interwencji środowiskowej</t>
  </si>
  <si>
    <t>Potrafi odpowiedzialnie projektować zadania, przeznaczone dla kierowanej przez siebie grupy oraz wyjaśnić wymagania stawiane personelowi, w tym uwarunkowania planowania pracy zespołu w celu zapewnienia realizacji potrzeb klientów/ pacjentów</t>
  </si>
  <si>
    <t>Docenia rolę dobrych praktyk w zakresie eliminacji psychospołecznych zagrożeń w środowisku pracy</t>
  </si>
  <si>
    <t>Umie samodzielnie zdobywać wiedzę i rozwijać swoje umiejętności badawcze, korzystając z obiektywnych źródeł informacji oraz podejmować autonomiczne działania zmierzające do rozstrzygania praktycznych problemów</t>
  </si>
  <si>
    <t>Przestrzega zasad etycznych, obowiązujących w badaniach naukowych i organizacji pracy innych ludzi, mając na uwadze patologiczne zjawiska, mogące wystąpić w miejscu pracy</t>
  </si>
  <si>
    <t>Rok 2
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</si>
</sst>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A"/>
      </right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A"/>
      </right>
      <top/>
      <bottom/>
      <diagonal/>
    </border>
    <border>
      <left style="medium">
        <color rgb="FF00000A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rgb="FF00000A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A"/>
      </right>
      <top/>
      <bottom style="medium">
        <color rgb="FF00000A"/>
      </bottom>
      <diagonal/>
    </border>
    <border>
      <left style="medium">
        <color indexed="64"/>
      </left>
      <right/>
      <top/>
      <bottom style="medium">
        <color rgb="FF00000A"/>
      </bottom>
      <diagonal/>
    </border>
    <border>
      <left style="medium">
        <color indexed="64"/>
      </left>
      <right/>
      <top style="medium">
        <color rgb="FF00000A"/>
      </top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indexed="64"/>
      </right>
      <top/>
      <bottom style="medium">
        <color rgb="FF00000A"/>
      </bottom>
      <diagonal/>
    </border>
    <border>
      <left/>
      <right style="medium">
        <color indexed="64"/>
      </right>
      <top style="medium">
        <color rgb="FF00000A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A"/>
      </top>
      <bottom style="medium">
        <color rgb="FF00000A"/>
      </bottom>
      <diagonal/>
    </border>
    <border>
      <left style="medium">
        <color indexed="64"/>
      </left>
      <right/>
      <top style="medium">
        <color rgb="FF00000A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vertical="center" wrapText="1"/>
    </xf>
    <xf numFmtId="0" fontId="6" fillId="0" borderId="38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textRotation="90"/>
    </xf>
    <xf numFmtId="0" fontId="0" fillId="2" borderId="2" xfId="0" applyFill="1" applyBorder="1"/>
    <xf numFmtId="0" fontId="3" fillId="2" borderId="0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4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0" fillId="2" borderId="0" xfId="0" applyFill="1" applyBorder="1"/>
    <xf numFmtId="0" fontId="0" fillId="0" borderId="15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4" borderId="17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5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vertical="center" wrapText="1"/>
    </xf>
    <xf numFmtId="0" fontId="2" fillId="3" borderId="51" xfId="0" applyFont="1" applyFill="1" applyBorder="1" applyAlignment="1">
      <alignment vertical="center" wrapText="1"/>
    </xf>
    <xf numFmtId="0" fontId="0" fillId="0" borderId="53" xfId="0" applyFont="1" applyBorder="1" applyAlignment="1">
      <alignment vertical="center" wrapText="1"/>
    </xf>
    <xf numFmtId="0" fontId="0" fillId="0" borderId="56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60" xfId="0" applyFont="1" applyBorder="1" applyAlignment="1">
      <alignment horizontal="center" vertical="center" wrapText="1"/>
    </xf>
    <xf numFmtId="0" fontId="0" fillId="0" borderId="64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0" fillId="0" borderId="65" xfId="0" applyBorder="1"/>
    <xf numFmtId="0" fontId="0" fillId="0" borderId="63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72" xfId="0" applyFont="1" applyBorder="1" applyAlignment="1">
      <alignment horizontal="center" vertical="center" wrapText="1"/>
    </xf>
    <xf numFmtId="0" fontId="0" fillId="2" borderId="48" xfId="0" applyFill="1" applyBorder="1"/>
    <xf numFmtId="0" fontId="0" fillId="0" borderId="73" xfId="0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4" fillId="0" borderId="74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3" fillId="2" borderId="26" xfId="0" applyFont="1" applyFill="1" applyBorder="1" applyAlignment="1">
      <alignment horizontal="center" vertical="center" textRotation="90" wrapText="1"/>
    </xf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16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0" xfId="0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textRotation="90" wrapText="1"/>
    </xf>
    <xf numFmtId="0" fontId="2" fillId="0" borderId="5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42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5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0" fillId="0" borderId="53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1" fillId="3" borderId="61" xfId="0" applyFont="1" applyFill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center" vertical="center" wrapText="1"/>
    </xf>
    <xf numFmtId="0" fontId="1" fillId="3" borderId="63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0" fillId="0" borderId="69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71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</cellXfs>
  <cellStyles count="1">
    <cellStyle name="Normalny" xfId="0" builtinId="0"/>
  </cellStyles>
  <dxfs count="37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23E-2"/>
          <c:y val="8.8437591134441537E-2"/>
          <c:w val="0.91761372821476894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mgr!$E$15:$BO$15</c:f>
              <c:strCache>
                <c:ptCount val="63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U01</c:v>
                </c:pt>
                <c:pt idx="30">
                  <c:v>U02</c:v>
                </c:pt>
                <c:pt idx="31">
                  <c:v>U03</c:v>
                </c:pt>
                <c:pt idx="32">
                  <c:v>U04</c:v>
                </c:pt>
                <c:pt idx="33">
                  <c:v>U05</c:v>
                </c:pt>
                <c:pt idx="34">
                  <c:v>U06</c:v>
                </c:pt>
                <c:pt idx="35">
                  <c:v>U07</c:v>
                </c:pt>
                <c:pt idx="36">
                  <c:v>U08</c:v>
                </c:pt>
                <c:pt idx="37">
                  <c:v>U09</c:v>
                </c:pt>
                <c:pt idx="38">
                  <c:v>U10</c:v>
                </c:pt>
                <c:pt idx="39">
                  <c:v>U11</c:v>
                </c:pt>
                <c:pt idx="40">
                  <c:v>U12</c:v>
                </c:pt>
                <c:pt idx="41">
                  <c:v>U13</c:v>
                </c:pt>
                <c:pt idx="42">
                  <c:v>U14</c:v>
                </c:pt>
                <c:pt idx="43">
                  <c:v>U15</c:v>
                </c:pt>
                <c:pt idx="44">
                  <c:v>U16</c:v>
                </c:pt>
                <c:pt idx="45">
                  <c:v>U17</c:v>
                </c:pt>
                <c:pt idx="46">
                  <c:v>U18</c:v>
                </c:pt>
                <c:pt idx="47">
                  <c:v>U19</c:v>
                </c:pt>
                <c:pt idx="48">
                  <c:v>U20</c:v>
                </c:pt>
                <c:pt idx="49">
                  <c:v>U21</c:v>
                </c:pt>
                <c:pt idx="50">
                  <c:v>U22</c:v>
                </c:pt>
                <c:pt idx="51">
                  <c:v>K01</c:v>
                </c:pt>
                <c:pt idx="52">
                  <c:v>K02</c:v>
                </c:pt>
                <c:pt idx="53">
                  <c:v>K03</c:v>
                </c:pt>
                <c:pt idx="54">
                  <c:v>K04</c:v>
                </c:pt>
                <c:pt idx="55">
                  <c:v>K05</c:v>
                </c:pt>
                <c:pt idx="56">
                  <c:v>K06</c:v>
                </c:pt>
                <c:pt idx="57">
                  <c:v>K07</c:v>
                </c:pt>
                <c:pt idx="58">
                  <c:v>K08</c:v>
                </c:pt>
                <c:pt idx="59">
                  <c:v>K09</c:v>
                </c:pt>
                <c:pt idx="60">
                  <c:v>K10</c:v>
                </c:pt>
                <c:pt idx="61">
                  <c:v>K11</c:v>
                </c:pt>
                <c:pt idx="62">
                  <c:v>K12</c:v>
                </c:pt>
              </c:strCache>
            </c:strRef>
          </c:cat>
          <c:val>
            <c:numRef>
              <c:f>mgr!$E$105:$BO$105</c:f>
              <c:numCache>
                <c:formatCode>General</c:formatCode>
                <c:ptCount val="63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5</c:v>
                </c:pt>
                <c:pt idx="30">
                  <c:v>9</c:v>
                </c:pt>
                <c:pt idx="31">
                  <c:v>8</c:v>
                </c:pt>
                <c:pt idx="32">
                  <c:v>10</c:v>
                </c:pt>
                <c:pt idx="33">
                  <c:v>9</c:v>
                </c:pt>
                <c:pt idx="34">
                  <c:v>6</c:v>
                </c:pt>
                <c:pt idx="35">
                  <c:v>9</c:v>
                </c:pt>
                <c:pt idx="36">
                  <c:v>7</c:v>
                </c:pt>
                <c:pt idx="37">
                  <c:v>4</c:v>
                </c:pt>
                <c:pt idx="38">
                  <c:v>6</c:v>
                </c:pt>
                <c:pt idx="39">
                  <c:v>5</c:v>
                </c:pt>
                <c:pt idx="40">
                  <c:v>2</c:v>
                </c:pt>
                <c:pt idx="41">
                  <c:v>6</c:v>
                </c:pt>
                <c:pt idx="42">
                  <c:v>9</c:v>
                </c:pt>
                <c:pt idx="43">
                  <c:v>4</c:v>
                </c:pt>
                <c:pt idx="44">
                  <c:v>7</c:v>
                </c:pt>
                <c:pt idx="45">
                  <c:v>12</c:v>
                </c:pt>
                <c:pt idx="46">
                  <c:v>4</c:v>
                </c:pt>
                <c:pt idx="47">
                  <c:v>6</c:v>
                </c:pt>
                <c:pt idx="48">
                  <c:v>2</c:v>
                </c:pt>
                <c:pt idx="49">
                  <c:v>1</c:v>
                </c:pt>
                <c:pt idx="50">
                  <c:v>4</c:v>
                </c:pt>
                <c:pt idx="51">
                  <c:v>34</c:v>
                </c:pt>
                <c:pt idx="52">
                  <c:v>13</c:v>
                </c:pt>
                <c:pt idx="53">
                  <c:v>7</c:v>
                </c:pt>
                <c:pt idx="54">
                  <c:v>6</c:v>
                </c:pt>
                <c:pt idx="55">
                  <c:v>2</c:v>
                </c:pt>
                <c:pt idx="56">
                  <c:v>7</c:v>
                </c:pt>
                <c:pt idx="57">
                  <c:v>3</c:v>
                </c:pt>
                <c:pt idx="58">
                  <c:v>2</c:v>
                </c:pt>
                <c:pt idx="59">
                  <c:v>35</c:v>
                </c:pt>
                <c:pt idx="60">
                  <c:v>36</c:v>
                </c:pt>
                <c:pt idx="61">
                  <c:v>5</c:v>
                </c:pt>
                <c:pt idx="6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4301056"/>
        <c:axId val="144302848"/>
      </c:barChart>
      <c:catAx>
        <c:axId val="14430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302848"/>
        <c:crosses val="autoZero"/>
        <c:auto val="1"/>
        <c:lblAlgn val="ctr"/>
        <c:lblOffset val="100"/>
        <c:noMultiLvlLbl val="0"/>
      </c:catAx>
      <c:valAx>
        <c:axId val="144302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0105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mgr!$B$16:$B$98</c:f>
              <c:strCache>
                <c:ptCount val="73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 biostatystyka</c:v>
                </c:pt>
                <c:pt idx="13">
                  <c:v>problematyka zdrowia publicznego</c:v>
                </c:pt>
                <c:pt idx="14">
                  <c:v>problematyka zdrowia publicznego</c:v>
                </c:pt>
                <c:pt idx="15">
                  <c:v> zdrowie środowiskowe</c:v>
                </c:pt>
                <c:pt idx="16">
                  <c:v> zdrowie środowiskowe</c:v>
                </c:pt>
                <c:pt idx="17">
                  <c:v>bezpieczeństwo danych w ochronie zdrowia </c:v>
                </c:pt>
                <c:pt idx="18">
                  <c:v>bezpieczeństwo danych w ochronie zdrowia </c:v>
                </c:pt>
                <c:pt idx="19">
                  <c:v>dydaktyka medyczna </c:v>
                </c:pt>
                <c:pt idx="20">
                  <c:v>dydaktyka medyczna </c:v>
                </c:pt>
                <c:pt idx="21">
                  <c:v>badania naukowe w zdrowiu publicznym</c:v>
                </c:pt>
                <c:pt idx="22">
                  <c:v>badania naukowe w zdrowiu publicznym</c:v>
                </c:pt>
                <c:pt idx="23">
                  <c:v>rachunkowość w ochronie zdrowia</c:v>
                </c:pt>
                <c:pt idx="24">
                  <c:v>rachunkowość w ochronie zdrowia</c:v>
                </c:pt>
                <c:pt idx="25">
                  <c:v>ekonomika i finansowanie w ochronie zdrowia</c:v>
                </c:pt>
                <c:pt idx="26">
                  <c:v>ekonomika i finansowanie w ochronie zdrowia</c:v>
                </c:pt>
                <c:pt idx="27">
                  <c:v>epidemilogia </c:v>
                </c:pt>
                <c:pt idx="28">
                  <c:v>epidemilogia </c:v>
                </c:pt>
                <c:pt idx="29">
                  <c:v>praktyka zawodowa polityka społeczna i zdrowotna</c:v>
                </c:pt>
                <c:pt idx="30">
                  <c:v>organizacja i zarządzanie w ochronie zdrowia </c:v>
                </c:pt>
                <c:pt idx="31">
                  <c:v>organizacja i zarządzanie w ochronie zdrowia </c:v>
                </c:pt>
                <c:pt idx="32">
                  <c:v>strategiczne programy zdrowotne UE</c:v>
                </c:pt>
                <c:pt idx="33">
                  <c:v>strategiczne programy zdrowotne UE</c:v>
                </c:pt>
                <c:pt idx="34">
                  <c:v>uwarunkowania zdrowia w Polsce </c:v>
                </c:pt>
                <c:pt idx="35">
                  <c:v>medycyna pracy </c:v>
                </c:pt>
                <c:pt idx="36">
                  <c:v>medycyna pracy </c:v>
                </c:pt>
                <c:pt idx="37">
                  <c:v>pedagogika zdrowia</c:v>
                </c:pt>
                <c:pt idx="38">
                  <c:v>pedagogika zdrowia</c:v>
                </c:pt>
                <c:pt idx="39">
                  <c:v>promocja zdrowia</c:v>
                </c:pt>
                <c:pt idx="40">
                  <c:v>promocja zdrowia</c:v>
                </c:pt>
                <c:pt idx="41">
                  <c:v>promocja zdrowia psychocznego</c:v>
                </c:pt>
                <c:pt idx="42">
                  <c:v>promocja zdrowia psychocznego</c:v>
                </c:pt>
                <c:pt idx="43">
                  <c:v>Przedmiot</c:v>
                </c:pt>
                <c:pt idx="44">
                  <c:v>bioetyka</c:v>
                </c:pt>
                <c:pt idx="45">
                  <c:v>bioetyka</c:v>
                </c:pt>
                <c:pt idx="46">
                  <c:v>prawo medyczne</c:v>
                </c:pt>
                <c:pt idx="47">
                  <c:v>prawo medyczne</c:v>
                </c:pt>
                <c:pt idx="48">
                  <c:v>psychologia zarządzania</c:v>
                </c:pt>
                <c:pt idx="49">
                  <c:v>psychologia zarządzania</c:v>
                </c:pt>
                <c:pt idx="50">
                  <c:v>socjologia medycyny </c:v>
                </c:pt>
                <c:pt idx="51">
                  <c:v>socjologia medycyny </c:v>
                </c:pt>
                <c:pt idx="52">
                  <c:v>zarządzanie jakością w ochronie zdrowia</c:v>
                </c:pt>
                <c:pt idx="53">
                  <c:v>zarządzanie jakością w ochronie zdrowia</c:v>
                </c:pt>
                <c:pt idx="54">
                  <c:v>nadzór sanitarno epidemiologiczny</c:v>
                </c:pt>
                <c:pt idx="55">
                  <c:v>nadzór sanitarno epidemiologiczny</c:v>
                </c:pt>
                <c:pt idx="56">
                  <c:v>ubezpieczenia zdrowotne i społeczne</c:v>
                </c:pt>
                <c:pt idx="57">
                  <c:v>ubezpieczenia zdrowotne i społeczne</c:v>
                </c:pt>
                <c:pt idx="58">
                  <c:v>komunikacja interpersonalna</c:v>
                </c:pt>
                <c:pt idx="59">
                  <c:v>komunikacja interpersonalna</c:v>
                </c:pt>
                <c:pt idx="60">
                  <c:v>zarządzanie zasobami ludzkimi w ochronie zdrowia </c:v>
                </c:pt>
                <c:pt idx="61">
                  <c:v>zarządzanie zasobami ludzkimi w ochronie zdrowia </c:v>
                </c:pt>
                <c:pt idx="62">
                  <c:v>międzynarodowa problematyka zdrowotna</c:v>
                </c:pt>
                <c:pt idx="63">
                  <c:v>międzynarodowa problematyka zdrowotna</c:v>
                </c:pt>
                <c:pt idx="64">
                  <c:v>patologie społeczne i programy terapeutyczne</c:v>
                </c:pt>
                <c:pt idx="65">
                  <c:v>patologie społeczne i programy terapeutyczne</c:v>
                </c:pt>
                <c:pt idx="66">
                  <c:v>marketing usług medycznych</c:v>
                </c:pt>
                <c:pt idx="67">
                  <c:v>marketing usług medycznych</c:v>
                </c:pt>
                <c:pt idx="68">
                  <c:v>żywienie człowieka</c:v>
                </c:pt>
                <c:pt idx="69">
                  <c:v>żywienie człowieka</c:v>
                </c:pt>
                <c:pt idx="70">
                  <c:v>żywienie człowieka</c:v>
                </c:pt>
                <c:pt idx="71">
                  <c:v>etyka biznesu</c:v>
                </c:pt>
                <c:pt idx="72">
                  <c:v>etyka biznesu</c:v>
                </c:pt>
              </c:strCache>
            </c:strRef>
          </c:cat>
          <c:val>
            <c:numRef>
              <c:f>mgr!$BP$16:$BP$108</c:f>
              <c:numCache>
                <c:formatCode>General</c:formatCode>
                <c:ptCount val="83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4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7</c:v>
                </c:pt>
                <c:pt idx="67">
                  <c:v>0</c:v>
                </c:pt>
                <c:pt idx="68">
                  <c:v>6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2</c:v>
                </c:pt>
                <c:pt idx="76">
                  <c:v>0</c:v>
                </c:pt>
                <c:pt idx="77">
                  <c:v>4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</c:v>
                </c:pt>
                <c:pt idx="82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mgr!$B$16:$B$98</c:f>
              <c:strCache>
                <c:ptCount val="73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 biostatystyka</c:v>
                </c:pt>
                <c:pt idx="13">
                  <c:v>problematyka zdrowia publicznego</c:v>
                </c:pt>
                <c:pt idx="14">
                  <c:v>problematyka zdrowia publicznego</c:v>
                </c:pt>
                <c:pt idx="15">
                  <c:v> zdrowie środowiskowe</c:v>
                </c:pt>
                <c:pt idx="16">
                  <c:v> zdrowie środowiskowe</c:v>
                </c:pt>
                <c:pt idx="17">
                  <c:v>bezpieczeństwo danych w ochronie zdrowia </c:v>
                </c:pt>
                <c:pt idx="18">
                  <c:v>bezpieczeństwo danych w ochronie zdrowia </c:v>
                </c:pt>
                <c:pt idx="19">
                  <c:v>dydaktyka medyczna </c:v>
                </c:pt>
                <c:pt idx="20">
                  <c:v>dydaktyka medyczna </c:v>
                </c:pt>
                <c:pt idx="21">
                  <c:v>badania naukowe w zdrowiu publicznym</c:v>
                </c:pt>
                <c:pt idx="22">
                  <c:v>badania naukowe w zdrowiu publicznym</c:v>
                </c:pt>
                <c:pt idx="23">
                  <c:v>rachunkowość w ochronie zdrowia</c:v>
                </c:pt>
                <c:pt idx="24">
                  <c:v>rachunkowość w ochronie zdrowia</c:v>
                </c:pt>
                <c:pt idx="25">
                  <c:v>ekonomika i finansowanie w ochronie zdrowia</c:v>
                </c:pt>
                <c:pt idx="26">
                  <c:v>ekonomika i finansowanie w ochronie zdrowia</c:v>
                </c:pt>
                <c:pt idx="27">
                  <c:v>epidemilogia </c:v>
                </c:pt>
                <c:pt idx="28">
                  <c:v>epidemilogia </c:v>
                </c:pt>
                <c:pt idx="29">
                  <c:v>praktyka zawodowa polityka społeczna i zdrowotna</c:v>
                </c:pt>
                <c:pt idx="30">
                  <c:v>organizacja i zarządzanie w ochronie zdrowia </c:v>
                </c:pt>
                <c:pt idx="31">
                  <c:v>organizacja i zarządzanie w ochronie zdrowia </c:v>
                </c:pt>
                <c:pt idx="32">
                  <c:v>strategiczne programy zdrowotne UE</c:v>
                </c:pt>
                <c:pt idx="33">
                  <c:v>strategiczne programy zdrowotne UE</c:v>
                </c:pt>
                <c:pt idx="34">
                  <c:v>uwarunkowania zdrowia w Polsce </c:v>
                </c:pt>
                <c:pt idx="35">
                  <c:v>medycyna pracy </c:v>
                </c:pt>
                <c:pt idx="36">
                  <c:v>medycyna pracy </c:v>
                </c:pt>
                <c:pt idx="37">
                  <c:v>pedagogika zdrowia</c:v>
                </c:pt>
                <c:pt idx="38">
                  <c:v>pedagogika zdrowia</c:v>
                </c:pt>
                <c:pt idx="39">
                  <c:v>promocja zdrowia</c:v>
                </c:pt>
                <c:pt idx="40">
                  <c:v>promocja zdrowia</c:v>
                </c:pt>
                <c:pt idx="41">
                  <c:v>promocja zdrowia psychocznego</c:v>
                </c:pt>
                <c:pt idx="42">
                  <c:v>promocja zdrowia psychocznego</c:v>
                </c:pt>
                <c:pt idx="43">
                  <c:v>Przedmiot</c:v>
                </c:pt>
                <c:pt idx="44">
                  <c:v>bioetyka</c:v>
                </c:pt>
                <c:pt idx="45">
                  <c:v>bioetyka</c:v>
                </c:pt>
                <c:pt idx="46">
                  <c:v>prawo medyczne</c:v>
                </c:pt>
                <c:pt idx="47">
                  <c:v>prawo medyczne</c:v>
                </c:pt>
                <c:pt idx="48">
                  <c:v>psychologia zarządzania</c:v>
                </c:pt>
                <c:pt idx="49">
                  <c:v>psychologia zarządzania</c:v>
                </c:pt>
                <c:pt idx="50">
                  <c:v>socjologia medycyny </c:v>
                </c:pt>
                <c:pt idx="51">
                  <c:v>socjologia medycyny </c:v>
                </c:pt>
                <c:pt idx="52">
                  <c:v>zarządzanie jakością w ochronie zdrowia</c:v>
                </c:pt>
                <c:pt idx="53">
                  <c:v>zarządzanie jakością w ochronie zdrowia</c:v>
                </c:pt>
                <c:pt idx="54">
                  <c:v>nadzór sanitarno epidemiologiczny</c:v>
                </c:pt>
                <c:pt idx="55">
                  <c:v>nadzór sanitarno epidemiologiczny</c:v>
                </c:pt>
                <c:pt idx="56">
                  <c:v>ubezpieczenia zdrowotne i społeczne</c:v>
                </c:pt>
                <c:pt idx="57">
                  <c:v>ubezpieczenia zdrowotne i społeczne</c:v>
                </c:pt>
                <c:pt idx="58">
                  <c:v>komunikacja interpersonalna</c:v>
                </c:pt>
                <c:pt idx="59">
                  <c:v>komunikacja interpersonalna</c:v>
                </c:pt>
                <c:pt idx="60">
                  <c:v>zarządzanie zasobami ludzkimi w ochronie zdrowia </c:v>
                </c:pt>
                <c:pt idx="61">
                  <c:v>zarządzanie zasobami ludzkimi w ochronie zdrowia </c:v>
                </c:pt>
                <c:pt idx="62">
                  <c:v>międzynarodowa problematyka zdrowotna</c:v>
                </c:pt>
                <c:pt idx="63">
                  <c:v>międzynarodowa problematyka zdrowotna</c:v>
                </c:pt>
                <c:pt idx="64">
                  <c:v>patologie społeczne i programy terapeutyczne</c:v>
                </c:pt>
                <c:pt idx="65">
                  <c:v>patologie społeczne i programy terapeutyczne</c:v>
                </c:pt>
                <c:pt idx="66">
                  <c:v>marketing usług medycznych</c:v>
                </c:pt>
                <c:pt idx="67">
                  <c:v>marketing usług medycznych</c:v>
                </c:pt>
                <c:pt idx="68">
                  <c:v>żywienie człowieka</c:v>
                </c:pt>
                <c:pt idx="69">
                  <c:v>żywienie człowieka</c:v>
                </c:pt>
                <c:pt idx="70">
                  <c:v>żywienie człowieka</c:v>
                </c:pt>
                <c:pt idx="71">
                  <c:v>etyka biznesu</c:v>
                </c:pt>
                <c:pt idx="72">
                  <c:v>etyka biznesu</c:v>
                </c:pt>
              </c:strCache>
            </c:strRef>
          </c:cat>
          <c:val>
            <c:numRef>
              <c:f>mgr!$BQ$16:$BQ$108</c:f>
              <c:numCache>
                <c:formatCode>General</c:formatCode>
                <c:ptCount val="83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6</c:v>
                </c:pt>
                <c:pt idx="35">
                  <c:v>0</c:v>
                </c:pt>
                <c:pt idx="36">
                  <c:v>10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2</c:v>
                </c:pt>
                <c:pt idx="52">
                  <c:v>0</c:v>
                </c:pt>
                <c:pt idx="53">
                  <c:v>3</c:v>
                </c:pt>
                <c:pt idx="54">
                  <c:v>0</c:v>
                </c:pt>
                <c:pt idx="55">
                  <c:v>3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0</c:v>
                </c:pt>
                <c:pt idx="63">
                  <c:v>4</c:v>
                </c:pt>
                <c:pt idx="64">
                  <c:v>0</c:v>
                </c:pt>
                <c:pt idx="65">
                  <c:v>3</c:v>
                </c:pt>
                <c:pt idx="66">
                  <c:v>0</c:v>
                </c:pt>
                <c:pt idx="67">
                  <c:v>6</c:v>
                </c:pt>
                <c:pt idx="68">
                  <c:v>1</c:v>
                </c:pt>
                <c:pt idx="69">
                  <c:v>3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7</c:v>
                </c:pt>
                <c:pt idx="74">
                  <c:v>7</c:v>
                </c:pt>
                <c:pt idx="75">
                  <c:v>0</c:v>
                </c:pt>
                <c:pt idx="76">
                  <c:v>1</c:v>
                </c:pt>
                <c:pt idx="77">
                  <c:v>0</c:v>
                </c:pt>
                <c:pt idx="78">
                  <c:v>3</c:v>
                </c:pt>
                <c:pt idx="79">
                  <c:v>7</c:v>
                </c:pt>
                <c:pt idx="80">
                  <c:v>7</c:v>
                </c:pt>
                <c:pt idx="81">
                  <c:v>0</c:v>
                </c:pt>
                <c:pt idx="82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mgr!$B$16:$B$98</c:f>
              <c:strCache>
                <c:ptCount val="73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biostatystyka</c:v>
                </c:pt>
                <c:pt idx="11">
                  <c:v> biostatystyka</c:v>
                </c:pt>
                <c:pt idx="12">
                  <c:v> biostatystyka</c:v>
                </c:pt>
                <c:pt idx="13">
                  <c:v>problematyka zdrowia publicznego</c:v>
                </c:pt>
                <c:pt idx="14">
                  <c:v>problematyka zdrowia publicznego</c:v>
                </c:pt>
                <c:pt idx="15">
                  <c:v> zdrowie środowiskowe</c:v>
                </c:pt>
                <c:pt idx="16">
                  <c:v> zdrowie środowiskowe</c:v>
                </c:pt>
                <c:pt idx="17">
                  <c:v>bezpieczeństwo danych w ochronie zdrowia </c:v>
                </c:pt>
                <c:pt idx="18">
                  <c:v>bezpieczeństwo danych w ochronie zdrowia </c:v>
                </c:pt>
                <c:pt idx="19">
                  <c:v>dydaktyka medyczna </c:v>
                </c:pt>
                <c:pt idx="20">
                  <c:v>dydaktyka medyczna </c:v>
                </c:pt>
                <c:pt idx="21">
                  <c:v>badania naukowe w zdrowiu publicznym</c:v>
                </c:pt>
                <c:pt idx="22">
                  <c:v>badania naukowe w zdrowiu publicznym</c:v>
                </c:pt>
                <c:pt idx="23">
                  <c:v>rachunkowość w ochronie zdrowia</c:v>
                </c:pt>
                <c:pt idx="24">
                  <c:v>rachunkowość w ochronie zdrowia</c:v>
                </c:pt>
                <c:pt idx="25">
                  <c:v>ekonomika i finansowanie w ochronie zdrowia</c:v>
                </c:pt>
                <c:pt idx="26">
                  <c:v>ekonomika i finansowanie w ochronie zdrowia</c:v>
                </c:pt>
                <c:pt idx="27">
                  <c:v>epidemilogia </c:v>
                </c:pt>
                <c:pt idx="28">
                  <c:v>epidemilogia </c:v>
                </c:pt>
                <c:pt idx="29">
                  <c:v>praktyka zawodowa polityka społeczna i zdrowotna</c:v>
                </c:pt>
                <c:pt idx="30">
                  <c:v>organizacja i zarządzanie w ochronie zdrowia </c:v>
                </c:pt>
                <c:pt idx="31">
                  <c:v>organizacja i zarządzanie w ochronie zdrowia </c:v>
                </c:pt>
                <c:pt idx="32">
                  <c:v>strategiczne programy zdrowotne UE</c:v>
                </c:pt>
                <c:pt idx="33">
                  <c:v>strategiczne programy zdrowotne UE</c:v>
                </c:pt>
                <c:pt idx="34">
                  <c:v>uwarunkowania zdrowia w Polsce </c:v>
                </c:pt>
                <c:pt idx="35">
                  <c:v>medycyna pracy </c:v>
                </c:pt>
                <c:pt idx="36">
                  <c:v>medycyna pracy </c:v>
                </c:pt>
                <c:pt idx="37">
                  <c:v>pedagogika zdrowia</c:v>
                </c:pt>
                <c:pt idx="38">
                  <c:v>pedagogika zdrowia</c:v>
                </c:pt>
                <c:pt idx="39">
                  <c:v>promocja zdrowia</c:v>
                </c:pt>
                <c:pt idx="40">
                  <c:v>promocja zdrowia</c:v>
                </c:pt>
                <c:pt idx="41">
                  <c:v>promocja zdrowia psychocznego</c:v>
                </c:pt>
                <c:pt idx="42">
                  <c:v>promocja zdrowia psychocznego</c:v>
                </c:pt>
                <c:pt idx="43">
                  <c:v>Przedmiot</c:v>
                </c:pt>
                <c:pt idx="44">
                  <c:v>bioetyka</c:v>
                </c:pt>
                <c:pt idx="45">
                  <c:v>bioetyka</c:v>
                </c:pt>
                <c:pt idx="46">
                  <c:v>prawo medyczne</c:v>
                </c:pt>
                <c:pt idx="47">
                  <c:v>prawo medyczne</c:v>
                </c:pt>
                <c:pt idx="48">
                  <c:v>psychologia zarządzania</c:v>
                </c:pt>
                <c:pt idx="49">
                  <c:v>psychologia zarządzania</c:v>
                </c:pt>
                <c:pt idx="50">
                  <c:v>socjologia medycyny </c:v>
                </c:pt>
                <c:pt idx="51">
                  <c:v>socjologia medycyny </c:v>
                </c:pt>
                <c:pt idx="52">
                  <c:v>zarządzanie jakością w ochronie zdrowia</c:v>
                </c:pt>
                <c:pt idx="53">
                  <c:v>zarządzanie jakością w ochronie zdrowia</c:v>
                </c:pt>
                <c:pt idx="54">
                  <c:v>nadzór sanitarno epidemiologiczny</c:v>
                </c:pt>
                <c:pt idx="55">
                  <c:v>nadzór sanitarno epidemiologiczny</c:v>
                </c:pt>
                <c:pt idx="56">
                  <c:v>ubezpieczenia zdrowotne i społeczne</c:v>
                </c:pt>
                <c:pt idx="57">
                  <c:v>ubezpieczenia zdrowotne i społeczne</c:v>
                </c:pt>
                <c:pt idx="58">
                  <c:v>komunikacja interpersonalna</c:v>
                </c:pt>
                <c:pt idx="59">
                  <c:v>komunikacja interpersonalna</c:v>
                </c:pt>
                <c:pt idx="60">
                  <c:v>zarządzanie zasobami ludzkimi w ochronie zdrowia </c:v>
                </c:pt>
                <c:pt idx="61">
                  <c:v>zarządzanie zasobami ludzkimi w ochronie zdrowia </c:v>
                </c:pt>
                <c:pt idx="62">
                  <c:v>międzynarodowa problematyka zdrowotna</c:v>
                </c:pt>
                <c:pt idx="63">
                  <c:v>międzynarodowa problematyka zdrowotna</c:v>
                </c:pt>
                <c:pt idx="64">
                  <c:v>patologie społeczne i programy terapeutyczne</c:v>
                </c:pt>
                <c:pt idx="65">
                  <c:v>patologie społeczne i programy terapeutyczne</c:v>
                </c:pt>
                <c:pt idx="66">
                  <c:v>marketing usług medycznych</c:v>
                </c:pt>
                <c:pt idx="67">
                  <c:v>marketing usług medycznych</c:v>
                </c:pt>
                <c:pt idx="68">
                  <c:v>żywienie człowieka</c:v>
                </c:pt>
                <c:pt idx="69">
                  <c:v>żywienie człowieka</c:v>
                </c:pt>
                <c:pt idx="70">
                  <c:v>żywienie człowieka</c:v>
                </c:pt>
                <c:pt idx="71">
                  <c:v>etyka biznesu</c:v>
                </c:pt>
                <c:pt idx="72">
                  <c:v>etyka biznesu</c:v>
                </c:pt>
              </c:strCache>
            </c:strRef>
          </c:cat>
          <c:val>
            <c:numRef>
              <c:f>mgr!$BR$16:$BR$108</c:f>
              <c:numCache>
                <c:formatCode>General</c:formatCode>
                <c:ptCount val="83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3</c:v>
                </c:pt>
                <c:pt idx="35">
                  <c:v>0</c:v>
                </c:pt>
                <c:pt idx="36">
                  <c:v>4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6</c:v>
                </c:pt>
                <c:pt idx="54">
                  <c:v>0</c:v>
                </c:pt>
                <c:pt idx="55">
                  <c:v>5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4</c:v>
                </c:pt>
                <c:pt idx="64">
                  <c:v>0</c:v>
                </c:pt>
                <c:pt idx="65">
                  <c:v>4</c:v>
                </c:pt>
                <c:pt idx="66">
                  <c:v>0</c:v>
                </c:pt>
                <c:pt idx="67">
                  <c:v>5</c:v>
                </c:pt>
                <c:pt idx="68">
                  <c:v>0</c:v>
                </c:pt>
                <c:pt idx="69">
                  <c:v>7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3</c:v>
                </c:pt>
                <c:pt idx="74">
                  <c:v>3</c:v>
                </c:pt>
                <c:pt idx="75">
                  <c:v>0</c:v>
                </c:pt>
                <c:pt idx="76">
                  <c:v>6</c:v>
                </c:pt>
                <c:pt idx="77">
                  <c:v>0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0</c:v>
                </c:pt>
                <c:pt idx="82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0657280"/>
        <c:axId val="210658816"/>
      </c:barChart>
      <c:catAx>
        <c:axId val="210657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10658816"/>
        <c:crosses val="autoZero"/>
        <c:auto val="1"/>
        <c:lblAlgn val="ctr"/>
        <c:lblOffset val="100"/>
        <c:noMultiLvlLbl val="0"/>
      </c:catAx>
      <c:valAx>
        <c:axId val="21065881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0657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6"/>
          <c:w val="0.13490312101454646"/>
          <c:h val="5.7815737102440576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Lbls>
            <c:dLbl>
              <c:idx val="0"/>
              <c:layout>
                <c:manualLayout>
                  <c:x val="8.1727930080361527E-2"/>
                  <c:y val="-6.70350141216098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8965E-2"/>
                  <c:y val="-0.195948502817013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11321554441185"/>
                  <c:y val="3.0939237286896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mgr!$BP$109:$BR$109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mgr!$B$144:$B$181</c:f>
              <c:strCache>
                <c:ptCount val="17"/>
                <c:pt idx="0">
                  <c:v>rola audytu w procesie zarządzania </c:v>
                </c:pt>
                <c:pt idx="1">
                  <c:v>rola audytu w procesie zarządzania </c:v>
                </c:pt>
                <c:pt idx="2">
                  <c:v>zarządzanie ryzykiem procesów medycznych </c:v>
                </c:pt>
                <c:pt idx="3">
                  <c:v>zarządzanie ryzykiem procesów medycznych </c:v>
                </c:pt>
                <c:pt idx="4">
                  <c:v>europejskie organizacje zdrowotne</c:v>
                </c:pt>
                <c:pt idx="5">
                  <c:v>europejskie organizacje zdrowotne</c:v>
                </c:pt>
                <c:pt idx="6">
                  <c:v>rola trzeciego sektora w zdowiu europejskim </c:v>
                </c:pt>
                <c:pt idx="7">
                  <c:v>rola trzeciego sektora w zdowiu europejskim </c:v>
                </c:pt>
                <c:pt idx="8">
                  <c:v>bezpieczeństwo żywności </c:v>
                </c:pt>
                <c:pt idx="9">
                  <c:v>bezpieczeństwo żywności </c:v>
                </c:pt>
                <c:pt idx="10">
                  <c:v>bezpieczeństwo klimatyczne </c:v>
                </c:pt>
                <c:pt idx="11">
                  <c:v>bezpieczeństwo klimatyczne </c:v>
                </c:pt>
                <c:pt idx="12">
                  <c:v>zdrowie seksulane </c:v>
                </c:pt>
                <c:pt idx="13">
                  <c:v>zdrowie seksulane </c:v>
                </c:pt>
                <c:pt idx="14">
                  <c:v>zdrowie psychiczne</c:v>
                </c:pt>
                <c:pt idx="15">
                  <c:v>zdrowie psychiczne</c:v>
                </c:pt>
                <c:pt idx="16">
                  <c:v>seminarium dyplomowe </c:v>
                </c:pt>
              </c:strCache>
            </c:strRef>
          </c:cat>
          <c:val>
            <c:numRef>
              <c:f>mgr!$BP$144:$BP$181</c:f>
              <c:numCache>
                <c:formatCode>General</c:formatCode>
                <c:ptCount val="17"/>
                <c:pt idx="16">
                  <c:v>5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mgr!$B$144:$B$181</c:f>
              <c:strCache>
                <c:ptCount val="17"/>
                <c:pt idx="0">
                  <c:v>rola audytu w procesie zarządzania </c:v>
                </c:pt>
                <c:pt idx="1">
                  <c:v>rola audytu w procesie zarządzania </c:v>
                </c:pt>
                <c:pt idx="2">
                  <c:v>zarządzanie ryzykiem procesów medycznych </c:v>
                </c:pt>
                <c:pt idx="3">
                  <c:v>zarządzanie ryzykiem procesów medycznych </c:v>
                </c:pt>
                <c:pt idx="4">
                  <c:v>europejskie organizacje zdrowotne</c:v>
                </c:pt>
                <c:pt idx="5">
                  <c:v>europejskie organizacje zdrowotne</c:v>
                </c:pt>
                <c:pt idx="6">
                  <c:v>rola trzeciego sektora w zdowiu europejskim </c:v>
                </c:pt>
                <c:pt idx="7">
                  <c:v>rola trzeciego sektora w zdowiu europejskim </c:v>
                </c:pt>
                <c:pt idx="8">
                  <c:v>bezpieczeństwo żywności </c:v>
                </c:pt>
                <c:pt idx="9">
                  <c:v>bezpieczeństwo żywności </c:v>
                </c:pt>
                <c:pt idx="10">
                  <c:v>bezpieczeństwo klimatyczne </c:v>
                </c:pt>
                <c:pt idx="11">
                  <c:v>bezpieczeństwo klimatyczne </c:v>
                </c:pt>
                <c:pt idx="12">
                  <c:v>zdrowie seksulane </c:v>
                </c:pt>
                <c:pt idx="13">
                  <c:v>zdrowie seksulane </c:v>
                </c:pt>
                <c:pt idx="14">
                  <c:v>zdrowie psychiczne</c:v>
                </c:pt>
                <c:pt idx="15">
                  <c:v>zdrowie psychiczne</c:v>
                </c:pt>
                <c:pt idx="16">
                  <c:v>seminarium dyplomowe </c:v>
                </c:pt>
              </c:strCache>
            </c:strRef>
          </c:cat>
          <c:val>
            <c:numRef>
              <c:f>mgr!$BQ$144:$BQ$181</c:f>
              <c:numCache>
                <c:formatCode>General</c:formatCode>
                <c:ptCount val="17"/>
                <c:pt idx="16">
                  <c:v>3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mgr!$B$144:$B$181</c:f>
              <c:strCache>
                <c:ptCount val="17"/>
                <c:pt idx="0">
                  <c:v>rola audytu w procesie zarządzania </c:v>
                </c:pt>
                <c:pt idx="1">
                  <c:v>rola audytu w procesie zarządzania </c:v>
                </c:pt>
                <c:pt idx="2">
                  <c:v>zarządzanie ryzykiem procesów medycznych </c:v>
                </c:pt>
                <c:pt idx="3">
                  <c:v>zarządzanie ryzykiem procesów medycznych </c:v>
                </c:pt>
                <c:pt idx="4">
                  <c:v>europejskie organizacje zdrowotne</c:v>
                </c:pt>
                <c:pt idx="5">
                  <c:v>europejskie organizacje zdrowotne</c:v>
                </c:pt>
                <c:pt idx="6">
                  <c:v>rola trzeciego sektora w zdowiu europejskim </c:v>
                </c:pt>
                <c:pt idx="7">
                  <c:v>rola trzeciego sektora w zdowiu europejskim </c:v>
                </c:pt>
                <c:pt idx="8">
                  <c:v>bezpieczeństwo żywności </c:v>
                </c:pt>
                <c:pt idx="9">
                  <c:v>bezpieczeństwo żywności </c:v>
                </c:pt>
                <c:pt idx="10">
                  <c:v>bezpieczeństwo klimatyczne </c:v>
                </c:pt>
                <c:pt idx="11">
                  <c:v>bezpieczeństwo klimatyczne </c:v>
                </c:pt>
                <c:pt idx="12">
                  <c:v>zdrowie seksulane </c:v>
                </c:pt>
                <c:pt idx="13">
                  <c:v>zdrowie seksulane </c:v>
                </c:pt>
                <c:pt idx="14">
                  <c:v>zdrowie psychiczne</c:v>
                </c:pt>
                <c:pt idx="15">
                  <c:v>zdrowie psychiczne</c:v>
                </c:pt>
                <c:pt idx="16">
                  <c:v>seminarium dyplomowe </c:v>
                </c:pt>
              </c:strCache>
            </c:strRef>
          </c:cat>
          <c:val>
            <c:numRef>
              <c:f>mgr!$BR$144:$BR$181</c:f>
              <c:numCache>
                <c:formatCode>General</c:formatCode>
                <c:ptCount val="17"/>
                <c:pt idx="16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0409344"/>
        <c:axId val="210410880"/>
      </c:barChart>
      <c:catAx>
        <c:axId val="210409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410880"/>
        <c:crosses val="autoZero"/>
        <c:auto val="1"/>
        <c:lblAlgn val="ctr"/>
        <c:lblOffset val="100"/>
        <c:noMultiLvlLbl val="0"/>
      </c:catAx>
      <c:valAx>
        <c:axId val="21041088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0409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6"/>
          <c:w val="0.13490312101454646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67</xdr:col>
      <xdr:colOff>400050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134470</xdr:colOff>
      <xdr:row>13</xdr:row>
      <xdr:rowOff>78441</xdr:rowOff>
    </xdr:from>
    <xdr:to>
      <xdr:col>84</xdr:col>
      <xdr:colOff>176893</xdr:colOff>
      <xdr:row>108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70</xdr:col>
      <xdr:colOff>136070</xdr:colOff>
      <xdr:row>0</xdr:row>
      <xdr:rowOff>1</xdr:rowOff>
    </xdr:from>
    <xdr:to>
      <xdr:col>77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70</xdr:col>
      <xdr:colOff>100853</xdr:colOff>
      <xdr:row>111</xdr:row>
      <xdr:rowOff>0</xdr:rowOff>
    </xdr:from>
    <xdr:to>
      <xdr:col>84</xdr:col>
      <xdr:colOff>143276</xdr:colOff>
      <xdr:row>181</xdr:row>
      <xdr:rowOff>122464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82"/>
  <sheetViews>
    <sheetView tabSelected="1" zoomScale="85" zoomScaleNormal="85" workbookViewId="0">
      <selection activeCell="B22" sqref="B22"/>
    </sheetView>
  </sheetViews>
  <sheetFormatPr defaultRowHeight="15" x14ac:dyDescent="0.25"/>
  <cols>
    <col min="1" max="1" width="10" customWidth="1"/>
    <col min="2" max="2" width="89.140625" style="1" customWidth="1"/>
    <col min="3" max="3" width="8.28515625" style="2" bestFit="1" customWidth="1"/>
    <col min="4" max="4" width="11.42578125" style="2" bestFit="1" customWidth="1"/>
    <col min="5" max="70" width="4.7109375" customWidth="1"/>
  </cols>
  <sheetData>
    <row r="1" spans="1:70" x14ac:dyDescent="0.25">
      <c r="B1" s="24" t="s">
        <v>98</v>
      </c>
    </row>
    <row r="2" spans="1:70" x14ac:dyDescent="0.25">
      <c r="B2" s="24" t="s">
        <v>77</v>
      </c>
    </row>
    <row r="3" spans="1:70" x14ac:dyDescent="0.25">
      <c r="B3" s="24" t="s">
        <v>287</v>
      </c>
    </row>
    <row r="4" spans="1:70" x14ac:dyDescent="0.25">
      <c r="B4"/>
    </row>
    <row r="5" spans="1:70" x14ac:dyDescent="0.25">
      <c r="B5" s="1" t="s">
        <v>93</v>
      </c>
    </row>
    <row r="6" spans="1:70" x14ac:dyDescent="0.25">
      <c r="B6" s="1" t="s">
        <v>94</v>
      </c>
    </row>
    <row r="7" spans="1:70" x14ac:dyDescent="0.25">
      <c r="B7" s="1" t="s">
        <v>95</v>
      </c>
    </row>
    <row r="8" spans="1:70" x14ac:dyDescent="0.25">
      <c r="B8" s="1" t="s">
        <v>87</v>
      </c>
    </row>
    <row r="9" spans="1:70" x14ac:dyDescent="0.25">
      <c r="B9" s="1" t="s">
        <v>79</v>
      </c>
    </row>
    <row r="10" spans="1:70" x14ac:dyDescent="0.25">
      <c r="B10" s="1" t="s">
        <v>96</v>
      </c>
    </row>
    <row r="11" spans="1:70" x14ac:dyDescent="0.25">
      <c r="B11" s="1" t="s">
        <v>90</v>
      </c>
    </row>
    <row r="12" spans="1:70" x14ac:dyDescent="0.25">
      <c r="B12" s="1" t="s">
        <v>88</v>
      </c>
    </row>
    <row r="13" spans="1:70" ht="15.75" thickBot="1" x14ac:dyDescent="0.3">
      <c r="B13" s="1" t="s">
        <v>78</v>
      </c>
    </row>
    <row r="14" spans="1:70" ht="15.75" thickBot="1" x14ac:dyDescent="0.3">
      <c r="E14" s="123" t="s">
        <v>47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5"/>
      <c r="Z14" s="125"/>
      <c r="AA14" s="125"/>
      <c r="AB14" s="125"/>
      <c r="AC14" s="125"/>
      <c r="AD14" s="125"/>
      <c r="AE14" s="125"/>
      <c r="AF14" s="125"/>
      <c r="AG14" s="126"/>
      <c r="AH14" s="129" t="s">
        <v>62</v>
      </c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23" t="s">
        <v>72</v>
      </c>
      <c r="BE14" s="124"/>
      <c r="BF14" s="124"/>
      <c r="BG14" s="124"/>
      <c r="BH14" s="124"/>
      <c r="BI14" s="124"/>
      <c r="BJ14" s="124"/>
      <c r="BK14" s="124"/>
      <c r="BL14" s="125"/>
      <c r="BM14" s="125"/>
      <c r="BN14" s="125"/>
      <c r="BO14" s="126"/>
    </row>
    <row r="15" spans="1:70" ht="15.75" thickBot="1" x14ac:dyDescent="0.3">
      <c r="A15" s="4"/>
      <c r="B15" s="5" t="s">
        <v>1</v>
      </c>
      <c r="C15" s="6" t="s">
        <v>2</v>
      </c>
      <c r="D15" s="8" t="s">
        <v>3</v>
      </c>
      <c r="E15" s="16" t="s">
        <v>4</v>
      </c>
      <c r="F15" s="17" t="s">
        <v>5</v>
      </c>
      <c r="G15" s="16" t="s">
        <v>6</v>
      </c>
      <c r="H15" s="17" t="s">
        <v>7</v>
      </c>
      <c r="I15" s="16" t="s">
        <v>8</v>
      </c>
      <c r="J15" s="17" t="s">
        <v>9</v>
      </c>
      <c r="K15" s="16" t="s">
        <v>10</v>
      </c>
      <c r="L15" s="17" t="s">
        <v>11</v>
      </c>
      <c r="M15" s="16" t="s">
        <v>12</v>
      </c>
      <c r="N15" s="17" t="s">
        <v>13</v>
      </c>
      <c r="O15" s="16" t="s">
        <v>14</v>
      </c>
      <c r="P15" s="17" t="s">
        <v>15</v>
      </c>
      <c r="Q15" s="16" t="s">
        <v>168</v>
      </c>
      <c r="R15" s="17" t="s">
        <v>169</v>
      </c>
      <c r="S15" s="16" t="s">
        <v>170</v>
      </c>
      <c r="T15" s="17" t="s">
        <v>171</v>
      </c>
      <c r="U15" s="16" t="s">
        <v>172</v>
      </c>
      <c r="V15" s="17" t="s">
        <v>173</v>
      </c>
      <c r="W15" s="16" t="s">
        <v>174</v>
      </c>
      <c r="X15" s="17" t="s">
        <v>175</v>
      </c>
      <c r="Y15" s="16" t="s">
        <v>176</v>
      </c>
      <c r="Z15" s="17" t="s">
        <v>177</v>
      </c>
      <c r="AA15" s="16" t="s">
        <v>178</v>
      </c>
      <c r="AB15" s="17" t="s">
        <v>179</v>
      </c>
      <c r="AC15" s="16" t="s">
        <v>180</v>
      </c>
      <c r="AD15" s="17" t="s">
        <v>181</v>
      </c>
      <c r="AE15" s="16" t="s">
        <v>182</v>
      </c>
      <c r="AF15" s="17" t="s">
        <v>183</v>
      </c>
      <c r="AG15" s="16" t="s">
        <v>184</v>
      </c>
      <c r="AH15" s="20" t="s">
        <v>48</v>
      </c>
      <c r="AI15" s="21" t="s">
        <v>49</v>
      </c>
      <c r="AJ15" s="21" t="s">
        <v>50</v>
      </c>
      <c r="AK15" s="21" t="s">
        <v>51</v>
      </c>
      <c r="AL15" s="21" t="s">
        <v>52</v>
      </c>
      <c r="AM15" s="21" t="s">
        <v>53</v>
      </c>
      <c r="AN15" s="21" t="s">
        <v>54</v>
      </c>
      <c r="AO15" s="21" t="s">
        <v>55</v>
      </c>
      <c r="AP15" s="21" t="s">
        <v>56</v>
      </c>
      <c r="AQ15" s="21" t="s">
        <v>57</v>
      </c>
      <c r="AR15" s="21" t="s">
        <v>58</v>
      </c>
      <c r="AS15" s="21" t="s">
        <v>59</v>
      </c>
      <c r="AT15" s="21" t="s">
        <v>60</v>
      </c>
      <c r="AU15" s="21" t="s">
        <v>61</v>
      </c>
      <c r="AV15" s="21" t="s">
        <v>80</v>
      </c>
      <c r="AW15" s="21" t="s">
        <v>185</v>
      </c>
      <c r="AX15" s="21" t="s">
        <v>186</v>
      </c>
      <c r="AY15" s="21" t="s">
        <v>187</v>
      </c>
      <c r="AZ15" s="21" t="s">
        <v>188</v>
      </c>
      <c r="BA15" s="21" t="s">
        <v>189</v>
      </c>
      <c r="BB15" s="21" t="s">
        <v>190</v>
      </c>
      <c r="BC15" s="21" t="s">
        <v>191</v>
      </c>
      <c r="BD15" s="37" t="s">
        <v>63</v>
      </c>
      <c r="BE15" s="17" t="s">
        <v>64</v>
      </c>
      <c r="BF15" s="17" t="s">
        <v>65</v>
      </c>
      <c r="BG15" s="17" t="s">
        <v>66</v>
      </c>
      <c r="BH15" s="17" t="s">
        <v>67</v>
      </c>
      <c r="BI15" s="17" t="s">
        <v>68</v>
      </c>
      <c r="BJ15" s="17" t="s">
        <v>69</v>
      </c>
      <c r="BK15" s="17" t="s">
        <v>70</v>
      </c>
      <c r="BL15" s="27" t="s">
        <v>71</v>
      </c>
      <c r="BM15" s="27" t="s">
        <v>192</v>
      </c>
      <c r="BN15" s="27" t="s">
        <v>193</v>
      </c>
      <c r="BO15" s="27" t="s">
        <v>194</v>
      </c>
      <c r="BP15" s="40" t="s">
        <v>0</v>
      </c>
      <c r="BQ15" s="40" t="s">
        <v>81</v>
      </c>
      <c r="BR15" s="40" t="s">
        <v>82</v>
      </c>
    </row>
    <row r="16" spans="1:70" ht="15.75" thickBot="1" x14ac:dyDescent="0.3">
      <c r="A16" s="132" t="s">
        <v>288</v>
      </c>
      <c r="B16" s="57" t="s">
        <v>151</v>
      </c>
      <c r="C16" s="22">
        <v>1</v>
      </c>
      <c r="D16" s="53" t="s">
        <v>92</v>
      </c>
      <c r="E16" s="15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>
        <v>1</v>
      </c>
      <c r="S16" s="10"/>
      <c r="T16" s="10"/>
      <c r="U16" s="10"/>
      <c r="V16" s="10"/>
      <c r="W16" s="10"/>
      <c r="X16" s="10"/>
      <c r="Y16" s="28"/>
      <c r="Z16" s="28"/>
      <c r="AA16" s="28"/>
      <c r="AB16" s="28">
        <v>1</v>
      </c>
      <c r="AC16" s="28"/>
      <c r="AD16" s="28"/>
      <c r="AE16" s="28"/>
      <c r="AF16" s="28"/>
      <c r="AG16" s="28"/>
      <c r="AH16" s="15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28"/>
      <c r="AV16" s="28"/>
      <c r="AW16" s="28"/>
      <c r="AX16" s="28"/>
      <c r="AY16" s="28"/>
      <c r="AZ16" s="28"/>
      <c r="BA16" s="28"/>
      <c r="BB16" s="28"/>
      <c r="BC16" s="9"/>
      <c r="BD16" s="31"/>
      <c r="BE16" s="10"/>
      <c r="BF16" s="10"/>
      <c r="BG16" s="10"/>
      <c r="BH16" s="10"/>
      <c r="BI16" s="10"/>
      <c r="BJ16" s="10"/>
      <c r="BK16" s="10"/>
      <c r="BL16" s="28"/>
      <c r="BM16" s="28"/>
      <c r="BN16" s="28"/>
      <c r="BO16" s="28"/>
      <c r="BP16" s="38">
        <f t="shared" ref="BP16:BP55" si="0">COUNTIF(E16:AG16,1)</f>
        <v>3</v>
      </c>
      <c r="BQ16" s="38">
        <f t="shared" ref="BQ16:BQ55" si="1">COUNTIF(AH16:BC16,1)</f>
        <v>0</v>
      </c>
      <c r="BR16" s="38">
        <f>COUNTIF(BD16:BO16,1)</f>
        <v>0</v>
      </c>
    </row>
    <row r="17" spans="1:70" ht="15.75" thickBot="1" x14ac:dyDescent="0.3">
      <c r="A17" s="121"/>
      <c r="B17" s="57" t="s">
        <v>151</v>
      </c>
      <c r="C17" s="22">
        <v>1</v>
      </c>
      <c r="D17" s="53" t="s">
        <v>97</v>
      </c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28"/>
      <c r="Z17" s="28"/>
      <c r="AA17" s="28"/>
      <c r="AB17" s="28"/>
      <c r="AC17" s="28"/>
      <c r="AD17" s="28"/>
      <c r="AE17" s="28"/>
      <c r="AF17" s="28"/>
      <c r="AG17" s="28"/>
      <c r="AH17" s="15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28"/>
      <c r="AV17" s="28"/>
      <c r="AW17" s="28"/>
      <c r="AX17" s="28">
        <v>1</v>
      </c>
      <c r="AY17" s="28"/>
      <c r="AZ17" s="28"/>
      <c r="BA17" s="28">
        <v>1</v>
      </c>
      <c r="BB17" s="28"/>
      <c r="BC17" s="9"/>
      <c r="BD17" s="31">
        <v>1</v>
      </c>
      <c r="BE17" s="10"/>
      <c r="BF17" s="10"/>
      <c r="BG17" s="10"/>
      <c r="BH17" s="10"/>
      <c r="BI17" s="10"/>
      <c r="BJ17" s="10"/>
      <c r="BK17" s="10"/>
      <c r="BL17" s="28">
        <v>1</v>
      </c>
      <c r="BM17" s="28">
        <v>1</v>
      </c>
      <c r="BN17" s="28"/>
      <c r="BO17" s="28"/>
      <c r="BP17" s="38">
        <f t="shared" si="0"/>
        <v>0</v>
      </c>
      <c r="BQ17" s="38">
        <f t="shared" si="1"/>
        <v>2</v>
      </c>
      <c r="BR17" s="38">
        <f t="shared" ref="BR17:BR55" si="2">COUNTIF(BD17:BO17,1)</f>
        <v>3</v>
      </c>
    </row>
    <row r="18" spans="1:70" ht="15.75" thickBot="1" x14ac:dyDescent="0.3">
      <c r="A18" s="121"/>
      <c r="B18" s="57" t="s">
        <v>152</v>
      </c>
      <c r="C18" s="22">
        <v>1</v>
      </c>
      <c r="D18" s="53" t="s">
        <v>92</v>
      </c>
      <c r="E18" s="14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29"/>
      <c r="Z18" s="29"/>
      <c r="AA18" s="29"/>
      <c r="AB18" s="29"/>
      <c r="AC18" s="29"/>
      <c r="AD18" s="29">
        <v>1</v>
      </c>
      <c r="AE18" s="29"/>
      <c r="AF18" s="29"/>
      <c r="AG18" s="29"/>
      <c r="AH18" s="14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29"/>
      <c r="AV18" s="29"/>
      <c r="AW18" s="29"/>
      <c r="AX18" s="29"/>
      <c r="AY18" s="29"/>
      <c r="AZ18" s="29"/>
      <c r="BA18" s="29"/>
      <c r="BB18" s="29"/>
      <c r="BC18" s="9"/>
      <c r="BD18" s="32"/>
      <c r="BE18" s="9"/>
      <c r="BF18" s="9"/>
      <c r="BG18" s="9"/>
      <c r="BH18" s="9"/>
      <c r="BI18" s="9"/>
      <c r="BJ18" s="9"/>
      <c r="BK18" s="9"/>
      <c r="BL18" s="29"/>
      <c r="BM18" s="29"/>
      <c r="BN18" s="29"/>
      <c r="BO18" s="29"/>
      <c r="BP18" s="38">
        <f t="shared" si="0"/>
        <v>2</v>
      </c>
      <c r="BQ18" s="38">
        <f t="shared" si="1"/>
        <v>0</v>
      </c>
      <c r="BR18" s="38">
        <f t="shared" si="2"/>
        <v>0</v>
      </c>
    </row>
    <row r="19" spans="1:70" ht="15.75" thickBot="1" x14ac:dyDescent="0.3">
      <c r="A19" s="121"/>
      <c r="B19" s="57" t="s">
        <v>152</v>
      </c>
      <c r="C19" s="22">
        <v>1</v>
      </c>
      <c r="D19" s="53" t="s">
        <v>97</v>
      </c>
      <c r="E19" s="14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29"/>
      <c r="Z19" s="29"/>
      <c r="AA19" s="29"/>
      <c r="AB19" s="29"/>
      <c r="AC19" s="29"/>
      <c r="AD19" s="29"/>
      <c r="AE19" s="29"/>
      <c r="AF19" s="29"/>
      <c r="AG19" s="29"/>
      <c r="AH19" s="14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29"/>
      <c r="AV19" s="29"/>
      <c r="AW19" s="29"/>
      <c r="AX19" s="29"/>
      <c r="AY19" s="29">
        <v>1</v>
      </c>
      <c r="AZ19" s="29"/>
      <c r="BA19" s="29"/>
      <c r="BB19" s="29"/>
      <c r="BC19" s="9"/>
      <c r="BD19" s="32"/>
      <c r="BE19" s="9"/>
      <c r="BF19" s="9"/>
      <c r="BG19" s="9"/>
      <c r="BH19" s="9"/>
      <c r="BI19" s="9"/>
      <c r="BJ19" s="9"/>
      <c r="BK19" s="9"/>
      <c r="BL19" s="29">
        <v>1</v>
      </c>
      <c r="BM19" s="29">
        <v>1</v>
      </c>
      <c r="BN19" s="29"/>
      <c r="BO19" s="29"/>
      <c r="BP19" s="38">
        <f t="shared" si="0"/>
        <v>0</v>
      </c>
      <c r="BQ19" s="38">
        <f t="shared" si="1"/>
        <v>1</v>
      </c>
      <c r="BR19" s="38">
        <f t="shared" si="2"/>
        <v>2</v>
      </c>
    </row>
    <row r="20" spans="1:70" ht="15.75" thickBot="1" x14ac:dyDescent="0.3">
      <c r="A20" s="121"/>
      <c r="B20" s="57" t="s">
        <v>153</v>
      </c>
      <c r="C20" s="22">
        <v>1</v>
      </c>
      <c r="D20" s="53" t="s">
        <v>92</v>
      </c>
      <c r="E20" s="14"/>
      <c r="F20" s="9"/>
      <c r="G20" s="9"/>
      <c r="H20" s="9"/>
      <c r="I20" s="9"/>
      <c r="J20" s="9"/>
      <c r="K20" s="9"/>
      <c r="L20" s="9"/>
      <c r="M20" s="9">
        <v>1</v>
      </c>
      <c r="N20" s="9"/>
      <c r="O20" s="9">
        <v>1</v>
      </c>
      <c r="P20" s="9"/>
      <c r="Q20" s="9"/>
      <c r="R20" s="9"/>
      <c r="S20" s="9"/>
      <c r="T20" s="9"/>
      <c r="U20" s="9"/>
      <c r="V20" s="9"/>
      <c r="W20" s="9"/>
      <c r="X20" s="9"/>
      <c r="Y20" s="29"/>
      <c r="Z20" s="29"/>
      <c r="AA20" s="29"/>
      <c r="AB20" s="29"/>
      <c r="AC20" s="29"/>
      <c r="AD20" s="29"/>
      <c r="AE20" s="29"/>
      <c r="AF20" s="29"/>
      <c r="AG20" s="29"/>
      <c r="AH20" s="14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29"/>
      <c r="AV20" s="29"/>
      <c r="AW20" s="29"/>
      <c r="AX20" s="29"/>
      <c r="AY20" s="29"/>
      <c r="AZ20" s="29"/>
      <c r="BA20" s="29"/>
      <c r="BB20" s="29"/>
      <c r="BC20" s="9"/>
      <c r="BD20" s="32"/>
      <c r="BE20" s="9"/>
      <c r="BF20" s="9"/>
      <c r="BG20" s="9"/>
      <c r="BH20" s="9"/>
      <c r="BI20" s="9"/>
      <c r="BJ20" s="9"/>
      <c r="BK20" s="9"/>
      <c r="BL20" s="29"/>
      <c r="BM20" s="29"/>
      <c r="BN20" s="29"/>
      <c r="BO20" s="29"/>
      <c r="BP20" s="38">
        <f t="shared" si="0"/>
        <v>2</v>
      </c>
      <c r="BQ20" s="38">
        <f t="shared" si="1"/>
        <v>0</v>
      </c>
      <c r="BR20" s="38">
        <f t="shared" si="2"/>
        <v>0</v>
      </c>
    </row>
    <row r="21" spans="1:70" ht="15.75" thickBot="1" x14ac:dyDescent="0.3">
      <c r="A21" s="121"/>
      <c r="B21" s="57" t="s">
        <v>153</v>
      </c>
      <c r="C21" s="22">
        <v>1</v>
      </c>
      <c r="D21" s="53" t="s">
        <v>97</v>
      </c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29"/>
      <c r="Z21" s="29"/>
      <c r="AA21" s="29"/>
      <c r="AB21" s="29"/>
      <c r="AC21" s="29"/>
      <c r="AD21" s="29"/>
      <c r="AE21" s="29"/>
      <c r="AF21" s="29"/>
      <c r="AG21" s="29"/>
      <c r="AH21" s="14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29"/>
      <c r="AV21" s="29"/>
      <c r="AW21" s="29">
        <v>1</v>
      </c>
      <c r="AX21" s="29"/>
      <c r="AY21" s="29"/>
      <c r="AZ21" s="29"/>
      <c r="BA21" s="29"/>
      <c r="BB21" s="29"/>
      <c r="BC21" s="9"/>
      <c r="BD21" s="32">
        <v>1</v>
      </c>
      <c r="BE21" s="9"/>
      <c r="BF21" s="9"/>
      <c r="BG21" s="9">
        <v>1</v>
      </c>
      <c r="BH21" s="9"/>
      <c r="BI21" s="9"/>
      <c r="BJ21" s="9"/>
      <c r="BK21" s="9"/>
      <c r="BL21" s="29">
        <v>1</v>
      </c>
      <c r="BM21" s="29">
        <v>1</v>
      </c>
      <c r="BN21" s="29"/>
      <c r="BO21" s="29"/>
      <c r="BP21" s="38">
        <f t="shared" si="0"/>
        <v>0</v>
      </c>
      <c r="BQ21" s="38">
        <f t="shared" si="1"/>
        <v>1</v>
      </c>
      <c r="BR21" s="38">
        <f t="shared" si="2"/>
        <v>4</v>
      </c>
    </row>
    <row r="22" spans="1:70" ht="15.75" thickBot="1" x14ac:dyDescent="0.3">
      <c r="A22" s="121"/>
      <c r="B22" s="57" t="s">
        <v>154</v>
      </c>
      <c r="C22" s="22">
        <v>1</v>
      </c>
      <c r="D22" s="53" t="s">
        <v>92</v>
      </c>
      <c r="E22" s="14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</v>
      </c>
      <c r="R22" s="9"/>
      <c r="S22" s="9"/>
      <c r="T22" s="9"/>
      <c r="U22" s="9"/>
      <c r="V22" s="9"/>
      <c r="W22" s="9"/>
      <c r="X22" s="9"/>
      <c r="Y22" s="29"/>
      <c r="Z22" s="29"/>
      <c r="AA22" s="29"/>
      <c r="AB22" s="29"/>
      <c r="AC22" s="29"/>
      <c r="AD22" s="29"/>
      <c r="AE22" s="29"/>
      <c r="AF22" s="29"/>
      <c r="AG22" s="29"/>
      <c r="AH22" s="14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29"/>
      <c r="AV22" s="29"/>
      <c r="AW22" s="29"/>
      <c r="AX22" s="29"/>
      <c r="AY22" s="29"/>
      <c r="AZ22" s="29"/>
      <c r="BA22" s="29"/>
      <c r="BB22" s="29"/>
      <c r="BC22" s="9"/>
      <c r="BD22" s="32"/>
      <c r="BE22" s="9"/>
      <c r="BF22" s="9"/>
      <c r="BG22" s="9"/>
      <c r="BH22" s="9"/>
      <c r="BI22" s="9"/>
      <c r="BJ22" s="9"/>
      <c r="BK22" s="9"/>
      <c r="BL22" s="29"/>
      <c r="BM22" s="29"/>
      <c r="BN22" s="29"/>
      <c r="BO22" s="29"/>
      <c r="BP22" s="38">
        <f t="shared" si="0"/>
        <v>2</v>
      </c>
      <c r="BQ22" s="38">
        <f t="shared" si="1"/>
        <v>0</v>
      </c>
      <c r="BR22" s="38">
        <f t="shared" si="2"/>
        <v>0</v>
      </c>
    </row>
    <row r="23" spans="1:70" ht="15.75" thickBot="1" x14ac:dyDescent="0.3">
      <c r="A23" s="121"/>
      <c r="B23" s="57" t="s">
        <v>154</v>
      </c>
      <c r="C23" s="22">
        <v>1</v>
      </c>
      <c r="D23" s="53" t="s">
        <v>97</v>
      </c>
      <c r="E23" s="14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29"/>
      <c r="Z23" s="29"/>
      <c r="AA23" s="29"/>
      <c r="AB23" s="29"/>
      <c r="AC23" s="29"/>
      <c r="AD23" s="29"/>
      <c r="AE23" s="29"/>
      <c r="AF23" s="29"/>
      <c r="AG23" s="29"/>
      <c r="AH23" s="14"/>
      <c r="AI23" s="9"/>
      <c r="AJ23" s="9"/>
      <c r="AK23" s="9">
        <v>1</v>
      </c>
      <c r="AL23" s="9"/>
      <c r="AM23" s="9"/>
      <c r="AN23" s="9"/>
      <c r="AO23" s="9"/>
      <c r="AP23" s="9"/>
      <c r="AQ23" s="9"/>
      <c r="AR23" s="9"/>
      <c r="AS23" s="9"/>
      <c r="AT23" s="9"/>
      <c r="AU23" s="29">
        <v>1</v>
      </c>
      <c r="AV23" s="29">
        <v>1</v>
      </c>
      <c r="AW23" s="29"/>
      <c r="AX23" s="29"/>
      <c r="AY23" s="29"/>
      <c r="AZ23" s="29"/>
      <c r="BA23" s="29"/>
      <c r="BB23" s="29"/>
      <c r="BC23" s="9"/>
      <c r="BD23" s="32">
        <v>1</v>
      </c>
      <c r="BE23" s="9"/>
      <c r="BF23" s="9"/>
      <c r="BG23" s="9"/>
      <c r="BH23" s="9"/>
      <c r="BI23" s="9"/>
      <c r="BJ23" s="9"/>
      <c r="BK23" s="9"/>
      <c r="BL23" s="29">
        <v>1</v>
      </c>
      <c r="BM23" s="29">
        <v>1</v>
      </c>
      <c r="BN23" s="29"/>
      <c r="BO23" s="29"/>
      <c r="BP23" s="38">
        <f t="shared" si="0"/>
        <v>0</v>
      </c>
      <c r="BQ23" s="38">
        <f t="shared" si="1"/>
        <v>3</v>
      </c>
      <c r="BR23" s="38">
        <f t="shared" si="2"/>
        <v>3</v>
      </c>
    </row>
    <row r="24" spans="1:70" ht="15.75" thickBot="1" x14ac:dyDescent="0.3">
      <c r="A24" s="121"/>
      <c r="B24" s="57" t="s">
        <v>155</v>
      </c>
      <c r="C24" s="22">
        <v>2</v>
      </c>
      <c r="D24" s="53" t="s">
        <v>92</v>
      </c>
      <c r="E24" s="14"/>
      <c r="F24" s="9"/>
      <c r="G24" s="9"/>
      <c r="H24" s="9"/>
      <c r="I24" s="9"/>
      <c r="J24" s="9"/>
      <c r="K24" s="9"/>
      <c r="L24" s="9"/>
      <c r="M24" s="9">
        <v>1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29"/>
      <c r="Z24" s="29"/>
      <c r="AA24" s="29"/>
      <c r="AB24" s="29"/>
      <c r="AC24" s="29"/>
      <c r="AD24" s="29"/>
      <c r="AE24" s="29"/>
      <c r="AF24" s="29"/>
      <c r="AG24" s="29"/>
      <c r="AH24" s="14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29"/>
      <c r="AV24" s="29"/>
      <c r="AW24" s="29"/>
      <c r="AX24" s="29"/>
      <c r="AY24" s="29"/>
      <c r="AZ24" s="29"/>
      <c r="BA24" s="29"/>
      <c r="BB24" s="29"/>
      <c r="BC24" s="9"/>
      <c r="BD24" s="32"/>
      <c r="BE24" s="9"/>
      <c r="BF24" s="9"/>
      <c r="BG24" s="9"/>
      <c r="BH24" s="9"/>
      <c r="BI24" s="9"/>
      <c r="BJ24" s="9"/>
      <c r="BK24" s="9"/>
      <c r="BL24" s="29"/>
      <c r="BM24" s="29"/>
      <c r="BN24" s="29"/>
      <c r="BO24" s="29"/>
      <c r="BP24" s="38">
        <f t="shared" si="0"/>
        <v>1</v>
      </c>
      <c r="BQ24" s="38">
        <f t="shared" si="1"/>
        <v>0</v>
      </c>
      <c r="BR24" s="38">
        <f t="shared" si="2"/>
        <v>0</v>
      </c>
    </row>
    <row r="25" spans="1:70" ht="15.75" thickBot="1" x14ac:dyDescent="0.3">
      <c r="A25" s="121"/>
      <c r="B25" s="57" t="s">
        <v>155</v>
      </c>
      <c r="C25" s="22">
        <v>2</v>
      </c>
      <c r="D25" s="53" t="s">
        <v>91</v>
      </c>
      <c r="E25" s="14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9"/>
      <c r="Z25" s="29"/>
      <c r="AA25" s="29"/>
      <c r="AB25" s="29"/>
      <c r="AC25" s="29"/>
      <c r="AD25" s="29"/>
      <c r="AE25" s="29"/>
      <c r="AF25" s="29"/>
      <c r="AG25" s="29"/>
      <c r="AH25" s="14">
        <v>1</v>
      </c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29"/>
      <c r="AV25" s="29"/>
      <c r="AW25" s="29"/>
      <c r="AX25" s="29"/>
      <c r="AY25" s="29"/>
      <c r="AZ25" s="29"/>
      <c r="BA25" s="29"/>
      <c r="BB25" s="29"/>
      <c r="BC25" s="9"/>
      <c r="BD25" s="32">
        <v>1</v>
      </c>
      <c r="BE25" s="9"/>
      <c r="BF25" s="9">
        <v>1</v>
      </c>
      <c r="BG25" s="9">
        <v>1</v>
      </c>
      <c r="BH25" s="9"/>
      <c r="BI25" s="9"/>
      <c r="BJ25" s="9"/>
      <c r="BK25" s="9"/>
      <c r="BL25" s="29">
        <v>1</v>
      </c>
      <c r="BM25" s="29">
        <v>1</v>
      </c>
      <c r="BN25" s="29"/>
      <c r="BO25" s="29"/>
      <c r="BP25" s="38">
        <f t="shared" si="0"/>
        <v>0</v>
      </c>
      <c r="BQ25" s="38">
        <f t="shared" si="1"/>
        <v>1</v>
      </c>
      <c r="BR25" s="38">
        <f t="shared" si="2"/>
        <v>5</v>
      </c>
    </row>
    <row r="26" spans="1:70" ht="15.75" thickBot="1" x14ac:dyDescent="0.3">
      <c r="A26" s="121"/>
      <c r="B26" s="57" t="s">
        <v>156</v>
      </c>
      <c r="C26" s="22">
        <v>2</v>
      </c>
      <c r="D26" s="53" t="s">
        <v>92</v>
      </c>
      <c r="E26" s="14"/>
      <c r="F26" s="9">
        <v>1</v>
      </c>
      <c r="G26" s="9"/>
      <c r="H26" s="9"/>
      <c r="I26" s="9"/>
      <c r="J26" s="9">
        <v>1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29"/>
      <c r="Z26" s="29"/>
      <c r="AA26" s="29"/>
      <c r="AB26" s="29"/>
      <c r="AC26" s="29"/>
      <c r="AD26" s="29"/>
      <c r="AE26" s="29"/>
      <c r="AF26" s="29"/>
      <c r="AG26" s="29"/>
      <c r="AH26" s="14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29"/>
      <c r="AV26" s="29"/>
      <c r="AW26" s="29"/>
      <c r="AX26" s="29"/>
      <c r="AY26" s="29"/>
      <c r="AZ26" s="29"/>
      <c r="BA26" s="29"/>
      <c r="BB26" s="29"/>
      <c r="BC26" s="9"/>
      <c r="BD26" s="32"/>
      <c r="BE26" s="9"/>
      <c r="BF26" s="9"/>
      <c r="BG26" s="9"/>
      <c r="BH26" s="9"/>
      <c r="BI26" s="9"/>
      <c r="BJ26" s="9"/>
      <c r="BK26" s="9"/>
      <c r="BL26" s="29"/>
      <c r="BM26" s="29"/>
      <c r="BN26" s="29"/>
      <c r="BO26" s="29"/>
      <c r="BP26" s="38">
        <f t="shared" si="0"/>
        <v>2</v>
      </c>
      <c r="BQ26" s="38">
        <f t="shared" si="1"/>
        <v>0</v>
      </c>
      <c r="BR26" s="38">
        <f t="shared" si="2"/>
        <v>0</v>
      </c>
    </row>
    <row r="27" spans="1:70" ht="15.75" thickBot="1" x14ac:dyDescent="0.3">
      <c r="A27" s="121"/>
      <c r="B27" s="57" t="s">
        <v>156</v>
      </c>
      <c r="C27" s="22">
        <v>2</v>
      </c>
      <c r="D27" s="53" t="s">
        <v>97</v>
      </c>
      <c r="E27" s="14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29"/>
      <c r="Z27" s="29"/>
      <c r="AA27" s="29"/>
      <c r="AB27" s="29"/>
      <c r="AC27" s="29"/>
      <c r="AD27" s="29"/>
      <c r="AE27" s="29"/>
      <c r="AF27" s="29"/>
      <c r="AG27" s="29"/>
      <c r="AH27" s="14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29">
        <v>1</v>
      </c>
      <c r="AV27" s="29"/>
      <c r="AW27" s="29"/>
      <c r="AX27" s="29"/>
      <c r="AY27" s="29"/>
      <c r="AZ27" s="29"/>
      <c r="BA27" s="29"/>
      <c r="BB27" s="29"/>
      <c r="BC27" s="9"/>
      <c r="BD27" s="32">
        <v>1</v>
      </c>
      <c r="BE27" s="9"/>
      <c r="BF27" s="9"/>
      <c r="BG27" s="9"/>
      <c r="BH27" s="9"/>
      <c r="BI27" s="9"/>
      <c r="BJ27" s="9"/>
      <c r="BK27" s="9"/>
      <c r="BL27" s="29">
        <v>1</v>
      </c>
      <c r="BM27" s="29">
        <v>1</v>
      </c>
      <c r="BN27" s="29"/>
      <c r="BO27" s="29"/>
      <c r="BP27" s="38">
        <f t="shared" si="0"/>
        <v>0</v>
      </c>
      <c r="BQ27" s="38">
        <f t="shared" si="1"/>
        <v>1</v>
      </c>
      <c r="BR27" s="38">
        <f t="shared" si="2"/>
        <v>3</v>
      </c>
    </row>
    <row r="28" spans="1:70" ht="15.75" thickBot="1" x14ac:dyDescent="0.3">
      <c r="A28" s="121"/>
      <c r="B28" s="57" t="s">
        <v>156</v>
      </c>
      <c r="C28" s="22">
        <v>2</v>
      </c>
      <c r="D28" s="53" t="s">
        <v>91</v>
      </c>
      <c r="E28" s="14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29"/>
      <c r="Z28" s="29"/>
      <c r="AA28" s="29"/>
      <c r="AB28" s="29"/>
      <c r="AC28" s="29"/>
      <c r="AD28" s="29"/>
      <c r="AE28" s="29"/>
      <c r="AF28" s="29"/>
      <c r="AG28" s="29"/>
      <c r="AH28" s="14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29">
        <v>1</v>
      </c>
      <c r="AV28" s="29"/>
      <c r="AW28" s="29"/>
      <c r="AX28" s="29"/>
      <c r="AY28" s="29"/>
      <c r="AZ28" s="29"/>
      <c r="BA28" s="29"/>
      <c r="BB28" s="29"/>
      <c r="BC28" s="9"/>
      <c r="BD28" s="32">
        <v>1</v>
      </c>
      <c r="BE28" s="9"/>
      <c r="BF28" s="9"/>
      <c r="BG28" s="9"/>
      <c r="BH28" s="9"/>
      <c r="BI28" s="9"/>
      <c r="BJ28" s="9"/>
      <c r="BK28" s="9"/>
      <c r="BL28" s="29">
        <v>1</v>
      </c>
      <c r="BM28" s="29">
        <v>1</v>
      </c>
      <c r="BN28" s="29"/>
      <c r="BO28" s="29"/>
      <c r="BP28" s="38">
        <f t="shared" si="0"/>
        <v>0</v>
      </c>
      <c r="BQ28" s="38">
        <f t="shared" si="1"/>
        <v>1</v>
      </c>
      <c r="BR28" s="38">
        <f t="shared" si="2"/>
        <v>3</v>
      </c>
    </row>
    <row r="29" spans="1:70" ht="15.75" thickBot="1" x14ac:dyDescent="0.3">
      <c r="A29" s="121"/>
      <c r="B29" s="57" t="s">
        <v>157</v>
      </c>
      <c r="C29" s="22">
        <v>1</v>
      </c>
      <c r="D29" s="53" t="s">
        <v>92</v>
      </c>
      <c r="E29" s="14">
        <v>1</v>
      </c>
      <c r="F29" s="9">
        <v>1</v>
      </c>
      <c r="G29" s="9"/>
      <c r="H29" s="9"/>
      <c r="I29" s="9"/>
      <c r="J29" s="9"/>
      <c r="K29" s="9"/>
      <c r="L29" s="9">
        <v>1</v>
      </c>
      <c r="M29" s="9"/>
      <c r="N29" s="9"/>
      <c r="O29" s="9">
        <v>1</v>
      </c>
      <c r="P29" s="9">
        <v>1</v>
      </c>
      <c r="Q29" s="9">
        <v>1</v>
      </c>
      <c r="R29" s="9">
        <v>1</v>
      </c>
      <c r="S29" s="9">
        <v>1</v>
      </c>
      <c r="T29" s="9">
        <v>1</v>
      </c>
      <c r="U29" s="9">
        <v>1</v>
      </c>
      <c r="V29" s="9">
        <v>1</v>
      </c>
      <c r="W29" s="9"/>
      <c r="X29" s="9"/>
      <c r="Y29" s="29"/>
      <c r="Z29" s="29"/>
      <c r="AA29" s="29"/>
      <c r="AB29" s="29"/>
      <c r="AC29" s="29"/>
      <c r="AD29" s="29"/>
      <c r="AE29" s="29"/>
      <c r="AF29" s="29">
        <v>1</v>
      </c>
      <c r="AG29" s="29"/>
      <c r="AH29" s="14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29"/>
      <c r="AV29" s="29"/>
      <c r="AW29" s="29"/>
      <c r="AX29" s="29"/>
      <c r="AY29" s="29"/>
      <c r="AZ29" s="29"/>
      <c r="BA29" s="29"/>
      <c r="BB29" s="29"/>
      <c r="BC29" s="9"/>
      <c r="BD29" s="32"/>
      <c r="BE29" s="9"/>
      <c r="BF29" s="9"/>
      <c r="BG29" s="9"/>
      <c r="BH29" s="9"/>
      <c r="BI29" s="9"/>
      <c r="BJ29" s="9"/>
      <c r="BK29" s="9"/>
      <c r="BL29" s="29"/>
      <c r="BM29" s="29"/>
      <c r="BN29" s="29"/>
      <c r="BO29" s="29"/>
      <c r="BP29" s="38">
        <f t="shared" si="0"/>
        <v>12</v>
      </c>
      <c r="BQ29" s="38">
        <f t="shared" si="1"/>
        <v>0</v>
      </c>
      <c r="BR29" s="38">
        <f t="shared" si="2"/>
        <v>0</v>
      </c>
    </row>
    <row r="30" spans="1:70" ht="15.75" thickBot="1" x14ac:dyDescent="0.3">
      <c r="A30" s="121"/>
      <c r="B30" s="57" t="s">
        <v>157</v>
      </c>
      <c r="C30" s="22">
        <v>1</v>
      </c>
      <c r="D30" s="53" t="s">
        <v>97</v>
      </c>
      <c r="E30" s="14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29"/>
      <c r="Z30" s="29"/>
      <c r="AA30" s="29"/>
      <c r="AB30" s="29"/>
      <c r="AC30" s="29"/>
      <c r="AD30" s="29"/>
      <c r="AE30" s="29"/>
      <c r="AF30" s="29"/>
      <c r="AG30" s="29"/>
      <c r="AH30" s="14"/>
      <c r="AI30" s="9"/>
      <c r="AJ30" s="9"/>
      <c r="AK30" s="9">
        <v>1</v>
      </c>
      <c r="AL30" s="9"/>
      <c r="AM30" s="9">
        <v>1</v>
      </c>
      <c r="AN30" s="9">
        <v>1</v>
      </c>
      <c r="AO30" s="9">
        <v>1</v>
      </c>
      <c r="AP30" s="9">
        <v>1</v>
      </c>
      <c r="AQ30" s="9">
        <v>1</v>
      </c>
      <c r="AR30" s="9">
        <v>1</v>
      </c>
      <c r="AS30" s="9"/>
      <c r="AT30" s="9">
        <v>1</v>
      </c>
      <c r="AU30" s="29">
        <v>1</v>
      </c>
      <c r="AV30" s="29"/>
      <c r="AW30" s="29"/>
      <c r="AX30" s="29">
        <v>1</v>
      </c>
      <c r="AY30" s="29"/>
      <c r="AZ30" s="29"/>
      <c r="BA30" s="29"/>
      <c r="BB30" s="29"/>
      <c r="BC30" s="9"/>
      <c r="BD30" s="32">
        <v>1</v>
      </c>
      <c r="BE30" s="9">
        <v>1</v>
      </c>
      <c r="BF30" s="9"/>
      <c r="BG30" s="9"/>
      <c r="BH30" s="9"/>
      <c r="BI30" s="9"/>
      <c r="BJ30" s="9"/>
      <c r="BK30" s="9"/>
      <c r="BL30" s="29">
        <v>1</v>
      </c>
      <c r="BM30" s="29">
        <v>1</v>
      </c>
      <c r="BN30" s="29"/>
      <c r="BO30" s="29"/>
      <c r="BP30" s="38">
        <f t="shared" si="0"/>
        <v>0</v>
      </c>
      <c r="BQ30" s="38">
        <f t="shared" si="1"/>
        <v>10</v>
      </c>
      <c r="BR30" s="38">
        <f t="shared" si="2"/>
        <v>4</v>
      </c>
    </row>
    <row r="31" spans="1:70" ht="15.75" thickBot="1" x14ac:dyDescent="0.3">
      <c r="A31" s="121"/>
      <c r="B31" s="57" t="s">
        <v>158</v>
      </c>
      <c r="C31" s="22">
        <v>1</v>
      </c>
      <c r="D31" s="53" t="s">
        <v>97</v>
      </c>
      <c r="E31" s="14">
        <v>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29"/>
      <c r="Z31" s="29"/>
      <c r="AA31" s="29">
        <v>1</v>
      </c>
      <c r="AB31" s="29"/>
      <c r="AC31" s="29"/>
      <c r="AD31" s="29"/>
      <c r="AE31" s="29"/>
      <c r="AF31" s="29"/>
      <c r="AG31" s="29"/>
      <c r="AH31" s="14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29"/>
      <c r="AV31" s="29"/>
      <c r="AW31" s="29"/>
      <c r="AX31" s="29"/>
      <c r="AY31" s="29"/>
      <c r="AZ31" s="29"/>
      <c r="BA31" s="29"/>
      <c r="BB31" s="29"/>
      <c r="BC31" s="9"/>
      <c r="BD31" s="32"/>
      <c r="BE31" s="9"/>
      <c r="BF31" s="9"/>
      <c r="BG31" s="9"/>
      <c r="BH31" s="9"/>
      <c r="BI31" s="9"/>
      <c r="BJ31" s="9"/>
      <c r="BK31" s="9"/>
      <c r="BL31" s="29"/>
      <c r="BM31" s="29"/>
      <c r="BN31" s="29"/>
      <c r="BO31" s="29"/>
      <c r="BP31" s="38">
        <f t="shared" si="0"/>
        <v>2</v>
      </c>
      <c r="BQ31" s="38">
        <f t="shared" si="1"/>
        <v>0</v>
      </c>
      <c r="BR31" s="38">
        <f t="shared" si="2"/>
        <v>0</v>
      </c>
    </row>
    <row r="32" spans="1:70" ht="15.75" thickBot="1" x14ac:dyDescent="0.3">
      <c r="A32" s="121"/>
      <c r="B32" s="57" t="s">
        <v>158</v>
      </c>
      <c r="C32" s="22">
        <v>1</v>
      </c>
      <c r="D32" s="53" t="s">
        <v>92</v>
      </c>
      <c r="E32" s="14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29"/>
      <c r="Z32" s="29"/>
      <c r="AA32" s="29"/>
      <c r="AB32" s="29"/>
      <c r="AC32" s="29"/>
      <c r="AD32" s="29"/>
      <c r="AE32" s="29"/>
      <c r="AF32" s="29"/>
      <c r="AG32" s="29"/>
      <c r="AH32" s="14"/>
      <c r="AI32" s="9"/>
      <c r="AJ32" s="9"/>
      <c r="AK32" s="9">
        <v>1</v>
      </c>
      <c r="AL32" s="9"/>
      <c r="AM32" s="9"/>
      <c r="AN32" s="9"/>
      <c r="AO32" s="9"/>
      <c r="AP32" s="9"/>
      <c r="AQ32" s="9"/>
      <c r="AR32" s="9">
        <v>1</v>
      </c>
      <c r="AS32" s="9"/>
      <c r="AT32" s="9"/>
      <c r="AU32" s="29">
        <v>1</v>
      </c>
      <c r="AV32" s="29"/>
      <c r="AW32" s="29"/>
      <c r="AX32" s="29">
        <v>1</v>
      </c>
      <c r="AY32" s="29"/>
      <c r="AZ32" s="29"/>
      <c r="BA32" s="29"/>
      <c r="BB32" s="29"/>
      <c r="BC32" s="9">
        <v>1</v>
      </c>
      <c r="BD32" s="32">
        <v>1</v>
      </c>
      <c r="BE32" s="9">
        <v>1</v>
      </c>
      <c r="BF32" s="9"/>
      <c r="BG32" s="9"/>
      <c r="BH32" s="9"/>
      <c r="BI32" s="9"/>
      <c r="BJ32" s="9"/>
      <c r="BK32" s="9"/>
      <c r="BL32" s="29">
        <v>1</v>
      </c>
      <c r="BM32" s="29">
        <v>1</v>
      </c>
      <c r="BN32" s="29"/>
      <c r="BO32" s="29"/>
      <c r="BP32" s="38">
        <f t="shared" si="0"/>
        <v>0</v>
      </c>
      <c r="BQ32" s="38">
        <f t="shared" si="1"/>
        <v>5</v>
      </c>
      <c r="BR32" s="38">
        <f t="shared" si="2"/>
        <v>4</v>
      </c>
    </row>
    <row r="33" spans="1:70" ht="15.75" thickBot="1" x14ac:dyDescent="0.3">
      <c r="A33" s="121"/>
      <c r="B33" s="58" t="s">
        <v>262</v>
      </c>
      <c r="C33" s="22">
        <v>1</v>
      </c>
      <c r="D33" s="53" t="s">
        <v>92</v>
      </c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29"/>
      <c r="Z33" s="29"/>
      <c r="AA33" s="29"/>
      <c r="AB33" s="29"/>
      <c r="AC33" s="29"/>
      <c r="AD33" s="29"/>
      <c r="AE33" s="29"/>
      <c r="AF33" s="29"/>
      <c r="AG33" s="29"/>
      <c r="AH33" s="14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29"/>
      <c r="AV33" s="29"/>
      <c r="AW33" s="29"/>
      <c r="AX33" s="29"/>
      <c r="AY33" s="29"/>
      <c r="AZ33" s="29"/>
      <c r="BA33" s="29"/>
      <c r="BB33" s="29"/>
      <c r="BC33" s="9"/>
      <c r="BD33" s="32"/>
      <c r="BE33" s="9"/>
      <c r="BF33" s="9"/>
      <c r="BG33" s="9"/>
      <c r="BH33" s="9"/>
      <c r="BI33" s="9"/>
      <c r="BJ33" s="9"/>
      <c r="BK33" s="9"/>
      <c r="BL33" s="29"/>
      <c r="BM33" s="29">
        <v>1</v>
      </c>
      <c r="BN33" s="29"/>
      <c r="BO33" s="29"/>
      <c r="BP33" s="38">
        <f t="shared" si="0"/>
        <v>0</v>
      </c>
      <c r="BQ33" s="38">
        <f t="shared" si="1"/>
        <v>0</v>
      </c>
      <c r="BR33" s="38">
        <f t="shared" si="2"/>
        <v>1</v>
      </c>
    </row>
    <row r="34" spans="1:70" ht="15.75" thickBot="1" x14ac:dyDescent="0.3">
      <c r="A34" s="121"/>
      <c r="B34" s="58" t="s">
        <v>262</v>
      </c>
      <c r="C34" s="22">
        <v>1</v>
      </c>
      <c r="D34" s="53" t="s">
        <v>91</v>
      </c>
      <c r="E34" s="14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29"/>
      <c r="Z34" s="29"/>
      <c r="AA34" s="29"/>
      <c r="AB34" s="29"/>
      <c r="AC34" s="29"/>
      <c r="AD34" s="29"/>
      <c r="AE34" s="29"/>
      <c r="AF34" s="29"/>
      <c r="AG34" s="29"/>
      <c r="AH34" s="14"/>
      <c r="AI34" s="9"/>
      <c r="AJ34" s="9"/>
      <c r="AK34" s="9"/>
      <c r="AL34" s="9">
        <v>1</v>
      </c>
      <c r="AM34" s="9"/>
      <c r="AN34" s="9"/>
      <c r="AO34" s="9"/>
      <c r="AP34" s="9"/>
      <c r="AQ34" s="9"/>
      <c r="AR34" s="9"/>
      <c r="AS34" s="9"/>
      <c r="AT34" s="9"/>
      <c r="AU34" s="29"/>
      <c r="AV34" s="29"/>
      <c r="AW34" s="29"/>
      <c r="AX34" s="29"/>
      <c r="AY34" s="29"/>
      <c r="AZ34" s="29">
        <v>1</v>
      </c>
      <c r="BA34" s="29"/>
      <c r="BB34" s="29"/>
      <c r="BC34" s="9"/>
      <c r="BD34" s="32"/>
      <c r="BE34" s="9"/>
      <c r="BF34" s="9"/>
      <c r="BG34" s="9"/>
      <c r="BH34" s="9"/>
      <c r="BI34" s="9"/>
      <c r="BJ34" s="9"/>
      <c r="BK34" s="9"/>
      <c r="BL34" s="29"/>
      <c r="BM34" s="29"/>
      <c r="BN34" s="29"/>
      <c r="BO34" s="29"/>
      <c r="BP34" s="38">
        <f t="shared" si="0"/>
        <v>0</v>
      </c>
      <c r="BQ34" s="38">
        <f t="shared" si="1"/>
        <v>2</v>
      </c>
      <c r="BR34" s="38">
        <f t="shared" si="2"/>
        <v>0</v>
      </c>
    </row>
    <row r="35" spans="1:70" ht="15.75" hidden="1" customHeight="1" thickBot="1" x14ac:dyDescent="0.3">
      <c r="A35" s="121"/>
      <c r="B35" s="71" t="s">
        <v>159</v>
      </c>
      <c r="C35" s="22">
        <v>1</v>
      </c>
      <c r="D35" s="53" t="s">
        <v>92</v>
      </c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29"/>
      <c r="Z35" s="29"/>
      <c r="AA35" s="29">
        <v>1</v>
      </c>
      <c r="AB35" s="29"/>
      <c r="AC35" s="29"/>
      <c r="AD35" s="29"/>
      <c r="AE35" s="29"/>
      <c r="AF35" s="29"/>
      <c r="AG35" s="29"/>
      <c r="AH35" s="14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29"/>
      <c r="AV35" s="29"/>
      <c r="AW35" s="29"/>
      <c r="AX35" s="29"/>
      <c r="AY35" s="29"/>
      <c r="AZ35" s="29"/>
      <c r="BA35" s="29"/>
      <c r="BB35" s="29"/>
      <c r="BC35" s="9"/>
      <c r="BD35" s="32"/>
      <c r="BE35" s="9"/>
      <c r="BF35" s="9"/>
      <c r="BG35" s="9"/>
      <c r="BH35" s="9"/>
      <c r="BI35" s="9"/>
      <c r="BJ35" s="9"/>
      <c r="BK35" s="9"/>
      <c r="BL35" s="29"/>
      <c r="BM35" s="29"/>
      <c r="BN35" s="29"/>
      <c r="BO35" s="29"/>
      <c r="BP35" s="38">
        <f t="shared" si="0"/>
        <v>1</v>
      </c>
      <c r="BQ35" s="38">
        <f t="shared" si="1"/>
        <v>0</v>
      </c>
      <c r="BR35" s="38">
        <f t="shared" si="2"/>
        <v>0</v>
      </c>
    </row>
    <row r="36" spans="1:70" ht="15.75" hidden="1" customHeight="1" thickBot="1" x14ac:dyDescent="0.3">
      <c r="A36" s="121"/>
      <c r="B36" s="71" t="s">
        <v>159</v>
      </c>
      <c r="C36" s="22">
        <v>1</v>
      </c>
      <c r="D36" s="53" t="s">
        <v>97</v>
      </c>
      <c r="E36" s="14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29"/>
      <c r="Z36" s="29"/>
      <c r="AA36" s="29"/>
      <c r="AB36" s="29"/>
      <c r="AC36" s="29"/>
      <c r="AD36" s="29"/>
      <c r="AE36" s="29"/>
      <c r="AF36" s="29"/>
      <c r="AG36" s="29"/>
      <c r="AH36" s="14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29"/>
      <c r="AV36" s="29"/>
      <c r="AW36" s="29"/>
      <c r="AX36" s="29">
        <v>1</v>
      </c>
      <c r="AY36" s="29"/>
      <c r="AZ36" s="29"/>
      <c r="BA36" s="29"/>
      <c r="BB36" s="29"/>
      <c r="BC36" s="9"/>
      <c r="BD36" s="32">
        <v>1</v>
      </c>
      <c r="BE36" s="9"/>
      <c r="BF36" s="9"/>
      <c r="BG36" s="9"/>
      <c r="BH36" s="9"/>
      <c r="BI36" s="9"/>
      <c r="BJ36" s="9"/>
      <c r="BK36" s="9">
        <v>1</v>
      </c>
      <c r="BL36" s="29">
        <v>1</v>
      </c>
      <c r="BM36" s="29">
        <v>1</v>
      </c>
      <c r="BN36" s="29">
        <v>1</v>
      </c>
      <c r="BO36" s="29"/>
      <c r="BP36" s="38">
        <f t="shared" si="0"/>
        <v>0</v>
      </c>
      <c r="BQ36" s="38">
        <f t="shared" si="1"/>
        <v>1</v>
      </c>
      <c r="BR36" s="38">
        <f t="shared" si="2"/>
        <v>5</v>
      </c>
    </row>
    <row r="37" spans="1:70" ht="15.75" hidden="1" customHeight="1" thickBot="1" x14ac:dyDescent="0.3">
      <c r="A37" s="121"/>
      <c r="B37" s="72" t="s">
        <v>160</v>
      </c>
      <c r="C37" s="22">
        <v>1</v>
      </c>
      <c r="D37" s="53" t="s">
        <v>92</v>
      </c>
      <c r="E37" s="14">
        <v>1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29"/>
      <c r="Z37" s="29"/>
      <c r="AA37" s="29"/>
      <c r="AB37" s="29"/>
      <c r="AC37" s="29"/>
      <c r="AD37" s="29"/>
      <c r="AE37" s="29"/>
      <c r="AF37" s="29"/>
      <c r="AG37" s="29"/>
      <c r="AH37" s="14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29"/>
      <c r="AV37" s="29"/>
      <c r="AW37" s="29"/>
      <c r="AX37" s="29"/>
      <c r="AY37" s="29"/>
      <c r="AZ37" s="29"/>
      <c r="BA37" s="29"/>
      <c r="BB37" s="29"/>
      <c r="BC37" s="9"/>
      <c r="BD37" s="32"/>
      <c r="BE37" s="9"/>
      <c r="BF37" s="9"/>
      <c r="BG37" s="9"/>
      <c r="BH37" s="9"/>
      <c r="BI37" s="9"/>
      <c r="BJ37" s="9"/>
      <c r="BK37" s="9"/>
      <c r="BL37" s="29"/>
      <c r="BM37" s="29"/>
      <c r="BN37" s="29"/>
      <c r="BO37" s="29"/>
      <c r="BP37" s="38">
        <f t="shared" si="0"/>
        <v>1</v>
      </c>
      <c r="BQ37" s="38">
        <f t="shared" si="1"/>
        <v>0</v>
      </c>
      <c r="BR37" s="38">
        <f t="shared" si="2"/>
        <v>0</v>
      </c>
    </row>
    <row r="38" spans="1:70" ht="15.75" hidden="1" customHeight="1" thickBot="1" x14ac:dyDescent="0.3">
      <c r="A38" s="121"/>
      <c r="B38" s="72" t="s">
        <v>160</v>
      </c>
      <c r="C38" s="22">
        <v>1</v>
      </c>
      <c r="D38" s="53" t="s">
        <v>97</v>
      </c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9"/>
      <c r="Z38" s="29"/>
      <c r="AA38" s="29"/>
      <c r="AB38" s="29"/>
      <c r="AC38" s="29"/>
      <c r="AD38" s="29"/>
      <c r="AE38" s="29"/>
      <c r="AF38" s="29"/>
      <c r="AG38" s="29"/>
      <c r="AH38" s="14">
        <v>1</v>
      </c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29">
        <v>1</v>
      </c>
      <c r="AV38" s="29"/>
      <c r="AW38" s="29"/>
      <c r="AX38" s="29"/>
      <c r="AY38" s="29"/>
      <c r="AZ38" s="29"/>
      <c r="BA38" s="29"/>
      <c r="BB38" s="29"/>
      <c r="BC38" s="9"/>
      <c r="BD38" s="32">
        <v>1</v>
      </c>
      <c r="BE38" s="9"/>
      <c r="BF38" s="9"/>
      <c r="BG38" s="9"/>
      <c r="BH38" s="9"/>
      <c r="BI38" s="9"/>
      <c r="BJ38" s="9"/>
      <c r="BK38" s="9"/>
      <c r="BL38" s="29">
        <v>1</v>
      </c>
      <c r="BM38" s="29">
        <v>1</v>
      </c>
      <c r="BN38" s="29"/>
      <c r="BO38" s="29"/>
      <c r="BP38" s="38">
        <f t="shared" si="0"/>
        <v>0</v>
      </c>
      <c r="BQ38" s="38">
        <f t="shared" si="1"/>
        <v>2</v>
      </c>
      <c r="BR38" s="38">
        <f t="shared" si="2"/>
        <v>3</v>
      </c>
    </row>
    <row r="39" spans="1:70" ht="15.75" hidden="1" customHeight="1" thickBot="1" x14ac:dyDescent="0.3">
      <c r="A39" s="121"/>
      <c r="B39" s="59" t="s">
        <v>161</v>
      </c>
      <c r="C39" s="54">
        <v>1</v>
      </c>
      <c r="D39" s="55" t="s">
        <v>92</v>
      </c>
      <c r="E39" s="14"/>
      <c r="F39" s="9"/>
      <c r="G39" s="9"/>
      <c r="H39" s="9">
        <v>1</v>
      </c>
      <c r="I39" s="9">
        <v>1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v>1</v>
      </c>
      <c r="Y39" s="29">
        <v>1</v>
      </c>
      <c r="Z39" s="29"/>
      <c r="AA39" s="29"/>
      <c r="AB39" s="29"/>
      <c r="AC39" s="29"/>
      <c r="AD39" s="29"/>
      <c r="AE39" s="29"/>
      <c r="AF39" s="29"/>
      <c r="AG39" s="29"/>
      <c r="AH39" s="14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29"/>
      <c r="AV39" s="29"/>
      <c r="AW39" s="29"/>
      <c r="AX39" s="29"/>
      <c r="AY39" s="29"/>
      <c r="AZ39" s="29"/>
      <c r="BA39" s="29"/>
      <c r="BB39" s="29"/>
      <c r="BC39" s="9"/>
      <c r="BD39" s="32"/>
      <c r="BE39" s="9"/>
      <c r="BF39" s="9"/>
      <c r="BG39" s="9"/>
      <c r="BH39" s="9"/>
      <c r="BI39" s="9"/>
      <c r="BJ39" s="9"/>
      <c r="BK39" s="9"/>
      <c r="BL39" s="29"/>
      <c r="BM39" s="29"/>
      <c r="BN39" s="29"/>
      <c r="BO39" s="29"/>
      <c r="BP39" s="38">
        <f t="shared" si="0"/>
        <v>4</v>
      </c>
      <c r="BQ39" s="38">
        <f t="shared" si="1"/>
        <v>0</v>
      </c>
      <c r="BR39" s="38">
        <f t="shared" si="2"/>
        <v>0</v>
      </c>
    </row>
    <row r="40" spans="1:70" ht="15.75" hidden="1" customHeight="1" thickBot="1" x14ac:dyDescent="0.3">
      <c r="A40" s="121"/>
      <c r="B40" s="59" t="s">
        <v>161</v>
      </c>
      <c r="C40" s="54">
        <v>1</v>
      </c>
      <c r="D40" s="55" t="s">
        <v>97</v>
      </c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29"/>
      <c r="Z40" s="29"/>
      <c r="AA40" s="29"/>
      <c r="AB40" s="29"/>
      <c r="AC40" s="29"/>
      <c r="AD40" s="29"/>
      <c r="AE40" s="29"/>
      <c r="AF40" s="29"/>
      <c r="AG40" s="29"/>
      <c r="AH40" s="14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29"/>
      <c r="AV40" s="29"/>
      <c r="AW40" s="29"/>
      <c r="AX40" s="29"/>
      <c r="AY40" s="29"/>
      <c r="AZ40" s="29"/>
      <c r="BA40" s="29"/>
      <c r="BB40" s="29"/>
      <c r="BC40" s="9"/>
      <c r="BD40" s="32">
        <v>1</v>
      </c>
      <c r="BE40" s="9"/>
      <c r="BF40" s="9"/>
      <c r="BG40" s="9"/>
      <c r="BH40" s="9"/>
      <c r="BI40" s="9">
        <v>1</v>
      </c>
      <c r="BJ40" s="9"/>
      <c r="BK40" s="9"/>
      <c r="BL40" s="29">
        <v>1</v>
      </c>
      <c r="BM40" s="29">
        <v>1</v>
      </c>
      <c r="BN40" s="29"/>
      <c r="BO40" s="29"/>
      <c r="BP40" s="38">
        <f t="shared" si="0"/>
        <v>0</v>
      </c>
      <c r="BQ40" s="38">
        <f t="shared" si="1"/>
        <v>0</v>
      </c>
      <c r="BR40" s="38">
        <f t="shared" si="2"/>
        <v>4</v>
      </c>
    </row>
    <row r="41" spans="1:70" ht="15.75" hidden="1" customHeight="1" thickBot="1" x14ac:dyDescent="0.3">
      <c r="A41" s="121"/>
      <c r="B41" s="57" t="s">
        <v>162</v>
      </c>
      <c r="C41" s="54">
        <v>2</v>
      </c>
      <c r="D41" s="55" t="s">
        <v>92</v>
      </c>
      <c r="E41" s="14"/>
      <c r="F41" s="9"/>
      <c r="G41" s="9"/>
      <c r="H41" s="9"/>
      <c r="I41" s="9"/>
      <c r="J41" s="9"/>
      <c r="K41" s="9"/>
      <c r="L41" s="9"/>
      <c r="M41" s="9"/>
      <c r="N41" s="9"/>
      <c r="O41" s="9">
        <v>1</v>
      </c>
      <c r="P41" s="9"/>
      <c r="Q41" s="9"/>
      <c r="R41" s="9"/>
      <c r="S41" s="9"/>
      <c r="T41" s="9"/>
      <c r="U41" s="9"/>
      <c r="V41" s="9"/>
      <c r="W41" s="9"/>
      <c r="X41" s="9"/>
      <c r="Y41" s="29"/>
      <c r="Z41" s="29"/>
      <c r="AA41" s="29"/>
      <c r="AB41" s="29"/>
      <c r="AC41" s="29"/>
      <c r="AD41" s="29"/>
      <c r="AE41" s="29"/>
      <c r="AF41" s="29"/>
      <c r="AG41" s="29"/>
      <c r="AH41" s="14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29"/>
      <c r="AV41" s="29"/>
      <c r="AW41" s="29"/>
      <c r="AX41" s="29"/>
      <c r="AY41" s="29"/>
      <c r="AZ41" s="29"/>
      <c r="BA41" s="29"/>
      <c r="BB41" s="29"/>
      <c r="BC41" s="9"/>
      <c r="BD41" s="32"/>
      <c r="BE41" s="9"/>
      <c r="BF41" s="9"/>
      <c r="BG41" s="9"/>
      <c r="BH41" s="9"/>
      <c r="BI41" s="9"/>
      <c r="BJ41" s="9"/>
      <c r="BK41" s="9"/>
      <c r="BL41" s="29"/>
      <c r="BM41" s="29"/>
      <c r="BN41" s="29"/>
      <c r="BO41" s="29"/>
      <c r="BP41" s="38">
        <f t="shared" si="0"/>
        <v>1</v>
      </c>
      <c r="BQ41" s="38">
        <f t="shared" si="1"/>
        <v>0</v>
      </c>
      <c r="BR41" s="38">
        <f t="shared" si="2"/>
        <v>0</v>
      </c>
    </row>
    <row r="42" spans="1:70" ht="15.75" hidden="1" customHeight="1" thickBot="1" x14ac:dyDescent="0.3">
      <c r="A42" s="121"/>
      <c r="B42" s="57" t="s">
        <v>162</v>
      </c>
      <c r="C42" s="54">
        <v>2</v>
      </c>
      <c r="D42" s="55" t="s">
        <v>97</v>
      </c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29"/>
      <c r="Z42" s="29"/>
      <c r="AA42" s="29"/>
      <c r="AB42" s="29"/>
      <c r="AC42" s="29"/>
      <c r="AD42" s="29"/>
      <c r="AE42" s="29"/>
      <c r="AF42" s="29"/>
      <c r="AG42" s="29"/>
      <c r="AH42" s="14"/>
      <c r="AI42" s="9">
        <v>1</v>
      </c>
      <c r="AJ42" s="9">
        <v>1</v>
      </c>
      <c r="AK42" s="9"/>
      <c r="AL42" s="9"/>
      <c r="AM42" s="9"/>
      <c r="AN42" s="9">
        <v>1</v>
      </c>
      <c r="AO42" s="9"/>
      <c r="AP42" s="9"/>
      <c r="AQ42" s="9"/>
      <c r="AR42" s="9"/>
      <c r="AS42" s="9"/>
      <c r="AT42" s="9"/>
      <c r="AU42" s="29"/>
      <c r="AV42" s="29"/>
      <c r="AW42" s="29">
        <v>1</v>
      </c>
      <c r="AX42" s="29"/>
      <c r="AY42" s="29"/>
      <c r="AZ42" s="29"/>
      <c r="BA42" s="29"/>
      <c r="BB42" s="29"/>
      <c r="BC42" s="9"/>
      <c r="BD42" s="32">
        <v>1</v>
      </c>
      <c r="BE42" s="9">
        <v>1</v>
      </c>
      <c r="BF42" s="9"/>
      <c r="BG42" s="9"/>
      <c r="BH42" s="9"/>
      <c r="BI42" s="9"/>
      <c r="BJ42" s="9"/>
      <c r="BK42" s="9"/>
      <c r="BL42" s="29">
        <v>1</v>
      </c>
      <c r="BM42" s="29">
        <v>1</v>
      </c>
      <c r="BN42" s="29"/>
      <c r="BO42" s="29"/>
      <c r="BP42" s="38">
        <f t="shared" si="0"/>
        <v>0</v>
      </c>
      <c r="BQ42" s="38">
        <f t="shared" si="1"/>
        <v>4</v>
      </c>
      <c r="BR42" s="38">
        <f t="shared" si="2"/>
        <v>4</v>
      </c>
    </row>
    <row r="43" spans="1:70" ht="15.75" hidden="1" customHeight="1" thickBot="1" x14ac:dyDescent="0.3">
      <c r="A43" s="121"/>
      <c r="B43" s="57" t="s">
        <v>163</v>
      </c>
      <c r="C43" s="54">
        <v>2</v>
      </c>
      <c r="D43" s="55" t="s">
        <v>92</v>
      </c>
      <c r="E43" s="14">
        <v>1</v>
      </c>
      <c r="F43" s="9"/>
      <c r="G43" s="9"/>
      <c r="H43" s="9"/>
      <c r="I43" s="9"/>
      <c r="J43" s="9"/>
      <c r="K43" s="9"/>
      <c r="L43" s="9"/>
      <c r="M43" s="9"/>
      <c r="N43" s="9"/>
      <c r="O43" s="9">
        <v>1</v>
      </c>
      <c r="P43" s="9"/>
      <c r="Q43" s="9"/>
      <c r="R43" s="9"/>
      <c r="S43" s="9">
        <v>1</v>
      </c>
      <c r="T43" s="9">
        <v>1</v>
      </c>
      <c r="U43" s="9">
        <v>1</v>
      </c>
      <c r="V43" s="9"/>
      <c r="W43" s="9"/>
      <c r="X43" s="9"/>
      <c r="Y43" s="29"/>
      <c r="Z43" s="29"/>
      <c r="AA43" s="29"/>
      <c r="AB43" s="29"/>
      <c r="AC43" s="29"/>
      <c r="AD43" s="29"/>
      <c r="AE43" s="29"/>
      <c r="AF43" s="29"/>
      <c r="AG43" s="29"/>
      <c r="AH43" s="14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29"/>
      <c r="AV43" s="29"/>
      <c r="AW43" s="29"/>
      <c r="AX43" s="29"/>
      <c r="AY43" s="29"/>
      <c r="AZ43" s="29"/>
      <c r="BA43" s="29"/>
      <c r="BB43" s="29"/>
      <c r="BC43" s="9"/>
      <c r="BD43" s="32"/>
      <c r="BE43" s="9"/>
      <c r="BF43" s="9"/>
      <c r="BG43" s="9"/>
      <c r="BH43" s="9"/>
      <c r="BI43" s="9"/>
      <c r="BJ43" s="9"/>
      <c r="BK43" s="9"/>
      <c r="BL43" s="29"/>
      <c r="BM43" s="29"/>
      <c r="BN43" s="29"/>
      <c r="BO43" s="29"/>
      <c r="BP43" s="38">
        <f t="shared" si="0"/>
        <v>5</v>
      </c>
      <c r="BQ43" s="38">
        <f t="shared" si="1"/>
        <v>0</v>
      </c>
      <c r="BR43" s="38">
        <f t="shared" si="2"/>
        <v>0</v>
      </c>
    </row>
    <row r="44" spans="1:70" ht="15.75" hidden="1" customHeight="1" thickBot="1" x14ac:dyDescent="0.3">
      <c r="A44" s="121"/>
      <c r="B44" s="57" t="s">
        <v>163</v>
      </c>
      <c r="C44" s="54">
        <v>2</v>
      </c>
      <c r="D44" s="55" t="s">
        <v>97</v>
      </c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29"/>
      <c r="Z44" s="29"/>
      <c r="AA44" s="29"/>
      <c r="AB44" s="29"/>
      <c r="AC44" s="29"/>
      <c r="AD44" s="29"/>
      <c r="AE44" s="29"/>
      <c r="AF44" s="29"/>
      <c r="AG44" s="29"/>
      <c r="AH44" s="14"/>
      <c r="AI44" s="9">
        <v>1</v>
      </c>
      <c r="AJ44" s="9">
        <v>1</v>
      </c>
      <c r="AK44" s="9"/>
      <c r="AL44" s="9"/>
      <c r="AM44" s="9"/>
      <c r="AN44" s="9"/>
      <c r="AO44" s="9">
        <v>1</v>
      </c>
      <c r="AP44" s="9"/>
      <c r="AQ44" s="9"/>
      <c r="AR44" s="9"/>
      <c r="AS44" s="9"/>
      <c r="AT44" s="9"/>
      <c r="AU44" s="29"/>
      <c r="AV44" s="29"/>
      <c r="AW44" s="29">
        <v>1</v>
      </c>
      <c r="AX44" s="29">
        <v>1</v>
      </c>
      <c r="AY44" s="29"/>
      <c r="AZ44" s="29">
        <v>1</v>
      </c>
      <c r="BA44" s="29"/>
      <c r="BB44" s="29"/>
      <c r="BC44" s="9">
        <v>1</v>
      </c>
      <c r="BD44" s="32">
        <v>1</v>
      </c>
      <c r="BE44" s="9">
        <v>1</v>
      </c>
      <c r="BF44" s="9">
        <v>1</v>
      </c>
      <c r="BG44" s="9">
        <v>1</v>
      </c>
      <c r="BH44" s="9"/>
      <c r="BI44" s="9"/>
      <c r="BJ44" s="9"/>
      <c r="BK44" s="9"/>
      <c r="BL44" s="29">
        <v>1</v>
      </c>
      <c r="BM44" s="29">
        <v>1</v>
      </c>
      <c r="BN44" s="29"/>
      <c r="BO44" s="29"/>
      <c r="BP44" s="38">
        <f t="shared" si="0"/>
        <v>0</v>
      </c>
      <c r="BQ44" s="38">
        <f t="shared" si="1"/>
        <v>7</v>
      </c>
      <c r="BR44" s="38">
        <f t="shared" si="2"/>
        <v>6</v>
      </c>
    </row>
    <row r="45" spans="1:70" ht="15.75" thickBot="1" x14ac:dyDescent="0.3">
      <c r="A45" s="121"/>
      <c r="B45" s="57" t="s">
        <v>164</v>
      </c>
      <c r="C45" s="54">
        <v>2</v>
      </c>
      <c r="D45" s="55" t="s">
        <v>92</v>
      </c>
      <c r="E45" s="14"/>
      <c r="F45" s="9"/>
      <c r="G45" s="9"/>
      <c r="H45" s="9"/>
      <c r="I45" s="9"/>
      <c r="J45" s="9"/>
      <c r="K45" s="9"/>
      <c r="L45" s="9"/>
      <c r="M45" s="9"/>
      <c r="N45" s="9"/>
      <c r="O45" s="9">
        <v>1</v>
      </c>
      <c r="P45" s="9"/>
      <c r="Q45" s="9"/>
      <c r="R45" s="9"/>
      <c r="S45" s="9"/>
      <c r="T45" s="9"/>
      <c r="U45" s="9"/>
      <c r="V45" s="9"/>
      <c r="W45" s="9"/>
      <c r="X45" s="9"/>
      <c r="Y45" s="29"/>
      <c r="Z45" s="29"/>
      <c r="AA45" s="29"/>
      <c r="AB45" s="29"/>
      <c r="AC45" s="29"/>
      <c r="AD45" s="29"/>
      <c r="AE45" s="29"/>
      <c r="AF45" s="29"/>
      <c r="AG45" s="29"/>
      <c r="AH45" s="14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29"/>
      <c r="AV45" s="29"/>
      <c r="AW45" s="29"/>
      <c r="AX45" s="29"/>
      <c r="AY45" s="29"/>
      <c r="AZ45" s="29"/>
      <c r="BA45" s="29"/>
      <c r="BB45" s="29"/>
      <c r="BC45" s="9"/>
      <c r="BD45" s="32"/>
      <c r="BE45" s="9"/>
      <c r="BF45" s="9"/>
      <c r="BG45" s="9"/>
      <c r="BH45" s="9"/>
      <c r="BI45" s="9"/>
      <c r="BJ45" s="9"/>
      <c r="BK45" s="9"/>
      <c r="BL45" s="29"/>
      <c r="BM45" s="29"/>
      <c r="BN45" s="29"/>
      <c r="BO45" s="29"/>
      <c r="BP45" s="38">
        <f t="shared" si="0"/>
        <v>1</v>
      </c>
      <c r="BQ45" s="38">
        <f t="shared" si="1"/>
        <v>0</v>
      </c>
      <c r="BR45" s="38">
        <f t="shared" si="2"/>
        <v>0</v>
      </c>
    </row>
    <row r="46" spans="1:70" ht="15.75" thickBot="1" x14ac:dyDescent="0.3">
      <c r="A46" s="121"/>
      <c r="B46" s="57" t="s">
        <v>164</v>
      </c>
      <c r="C46" s="54">
        <v>2</v>
      </c>
      <c r="D46" s="55" t="s">
        <v>97</v>
      </c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29"/>
      <c r="Z46" s="29"/>
      <c r="AA46" s="29"/>
      <c r="AB46" s="29"/>
      <c r="AC46" s="29"/>
      <c r="AD46" s="29"/>
      <c r="AE46" s="29"/>
      <c r="AF46" s="29"/>
      <c r="AG46" s="29"/>
      <c r="AH46" s="14"/>
      <c r="AI46" s="9">
        <v>1</v>
      </c>
      <c r="AJ46" s="9">
        <v>1</v>
      </c>
      <c r="AK46" s="9"/>
      <c r="AL46" s="9"/>
      <c r="AM46" s="9"/>
      <c r="AN46" s="9">
        <v>1</v>
      </c>
      <c r="AO46" s="9"/>
      <c r="AP46" s="9"/>
      <c r="AQ46" s="9"/>
      <c r="AR46" s="9"/>
      <c r="AS46" s="9">
        <v>1</v>
      </c>
      <c r="AT46" s="9"/>
      <c r="AU46" s="29"/>
      <c r="AV46" s="29"/>
      <c r="AW46" s="29">
        <v>1</v>
      </c>
      <c r="AX46" s="29"/>
      <c r="AY46" s="29"/>
      <c r="AZ46" s="29">
        <v>1</v>
      </c>
      <c r="BA46" s="29"/>
      <c r="BB46" s="29"/>
      <c r="BC46" s="9"/>
      <c r="BD46" s="32">
        <v>1</v>
      </c>
      <c r="BE46" s="9"/>
      <c r="BF46" s="9">
        <v>1</v>
      </c>
      <c r="BG46" s="9"/>
      <c r="BH46" s="9"/>
      <c r="BI46" s="9"/>
      <c r="BJ46" s="9"/>
      <c r="BK46" s="9"/>
      <c r="BL46" s="29">
        <v>1</v>
      </c>
      <c r="BM46" s="29">
        <v>1</v>
      </c>
      <c r="BN46" s="29"/>
      <c r="BO46" s="29"/>
      <c r="BP46" s="38">
        <f t="shared" si="0"/>
        <v>0</v>
      </c>
      <c r="BQ46" s="38">
        <f t="shared" si="1"/>
        <v>6</v>
      </c>
      <c r="BR46" s="38">
        <f t="shared" si="2"/>
        <v>4</v>
      </c>
    </row>
    <row r="47" spans="1:70" ht="15.75" thickBot="1" x14ac:dyDescent="0.3">
      <c r="A47" s="121"/>
      <c r="B47" s="73" t="s">
        <v>165</v>
      </c>
      <c r="C47" s="54">
        <v>2</v>
      </c>
      <c r="D47" s="55" t="s">
        <v>92</v>
      </c>
      <c r="E47" s="14"/>
      <c r="F47" s="9"/>
      <c r="G47" s="9"/>
      <c r="H47" s="9"/>
      <c r="I47" s="9"/>
      <c r="J47" s="9">
        <v>1</v>
      </c>
      <c r="K47" s="9">
        <v>1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29"/>
      <c r="Z47" s="29">
        <v>1</v>
      </c>
      <c r="AA47" s="29"/>
      <c r="AB47" s="29"/>
      <c r="AC47" s="29">
        <v>1</v>
      </c>
      <c r="AD47" s="29"/>
      <c r="AE47" s="29">
        <v>1</v>
      </c>
      <c r="AF47" s="29"/>
      <c r="AG47" s="29"/>
      <c r="AH47" s="1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29"/>
      <c r="AV47" s="29"/>
      <c r="AW47" s="29"/>
      <c r="AX47" s="29"/>
      <c r="AY47" s="29"/>
      <c r="AZ47" s="29"/>
      <c r="BA47" s="29"/>
      <c r="BB47" s="29"/>
      <c r="BC47" s="9"/>
      <c r="BD47" s="32"/>
      <c r="BE47" s="9"/>
      <c r="BF47" s="9"/>
      <c r="BG47" s="9"/>
      <c r="BH47" s="9"/>
      <c r="BI47" s="9"/>
      <c r="BJ47" s="9"/>
      <c r="BK47" s="9"/>
      <c r="BL47" s="29"/>
      <c r="BM47" s="29"/>
      <c r="BN47" s="29"/>
      <c r="BO47" s="29"/>
      <c r="BP47" s="38">
        <f t="shared" si="0"/>
        <v>5</v>
      </c>
      <c r="BQ47" s="38">
        <f t="shared" si="1"/>
        <v>0</v>
      </c>
      <c r="BR47" s="38">
        <f t="shared" si="2"/>
        <v>0</v>
      </c>
    </row>
    <row r="48" spans="1:70" ht="15.75" thickBot="1" x14ac:dyDescent="0.3">
      <c r="A48" s="121"/>
      <c r="B48" s="73" t="s">
        <v>165</v>
      </c>
      <c r="C48" s="54">
        <v>2</v>
      </c>
      <c r="D48" s="55" t="s">
        <v>91</v>
      </c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29"/>
      <c r="Z48" s="29"/>
      <c r="AA48" s="29"/>
      <c r="AB48" s="29"/>
      <c r="AC48" s="29"/>
      <c r="AD48" s="29"/>
      <c r="AE48" s="29"/>
      <c r="AF48" s="29"/>
      <c r="AG48" s="29"/>
      <c r="AH48" s="14"/>
      <c r="AI48" s="9"/>
      <c r="AJ48" s="9"/>
      <c r="AK48" s="9"/>
      <c r="AL48" s="9"/>
      <c r="AM48" s="9">
        <v>1</v>
      </c>
      <c r="AN48" s="9"/>
      <c r="AO48" s="9"/>
      <c r="AP48" s="9"/>
      <c r="AQ48" s="9"/>
      <c r="AR48" s="9"/>
      <c r="AS48" s="9"/>
      <c r="AT48" s="9"/>
      <c r="AU48" s="29"/>
      <c r="AV48" s="29"/>
      <c r="AW48" s="29"/>
      <c r="AX48" s="29"/>
      <c r="AY48" s="29"/>
      <c r="AZ48" s="29">
        <v>1</v>
      </c>
      <c r="BA48" s="29"/>
      <c r="BB48" s="29">
        <v>1</v>
      </c>
      <c r="BC48" s="9"/>
      <c r="BD48" s="32">
        <v>1</v>
      </c>
      <c r="BE48" s="9">
        <v>1</v>
      </c>
      <c r="BF48" s="9"/>
      <c r="BG48" s="9"/>
      <c r="BH48" s="9"/>
      <c r="BI48" s="9"/>
      <c r="BJ48" s="9"/>
      <c r="BK48" s="9"/>
      <c r="BL48" s="29">
        <v>1</v>
      </c>
      <c r="BM48" s="29">
        <v>1</v>
      </c>
      <c r="BN48" s="29">
        <v>1</v>
      </c>
      <c r="BO48" s="29"/>
      <c r="BP48" s="38">
        <f t="shared" si="0"/>
        <v>0</v>
      </c>
      <c r="BQ48" s="38">
        <f t="shared" si="1"/>
        <v>3</v>
      </c>
      <c r="BR48" s="38">
        <f t="shared" si="2"/>
        <v>5</v>
      </c>
    </row>
    <row r="49" spans="1:70" ht="15.75" thickBot="1" x14ac:dyDescent="0.3">
      <c r="A49" s="121"/>
      <c r="B49" s="57" t="s">
        <v>166</v>
      </c>
      <c r="C49" s="54">
        <v>2</v>
      </c>
      <c r="D49" s="55" t="s">
        <v>92</v>
      </c>
      <c r="E49" s="14"/>
      <c r="F49" s="9"/>
      <c r="G49" s="9"/>
      <c r="H49" s="9"/>
      <c r="I49" s="9">
        <v>1</v>
      </c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>
        <v>1</v>
      </c>
      <c r="X49" s="9"/>
      <c r="Y49" s="29"/>
      <c r="Z49" s="29"/>
      <c r="AA49" s="29"/>
      <c r="AB49" s="29"/>
      <c r="AC49" s="29"/>
      <c r="AD49" s="29"/>
      <c r="AE49" s="29"/>
      <c r="AF49" s="29"/>
      <c r="AG49" s="29"/>
      <c r="AH49" s="1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29"/>
      <c r="AV49" s="29"/>
      <c r="AW49" s="29"/>
      <c r="AX49" s="29"/>
      <c r="AY49" s="29"/>
      <c r="AZ49" s="29"/>
      <c r="BA49" s="29"/>
      <c r="BB49" s="29"/>
      <c r="BC49" s="9"/>
      <c r="BD49" s="32"/>
      <c r="BE49" s="9"/>
      <c r="BF49" s="9"/>
      <c r="BG49" s="9"/>
      <c r="BH49" s="9"/>
      <c r="BI49" s="9"/>
      <c r="BJ49" s="9"/>
      <c r="BK49" s="9"/>
      <c r="BL49" s="29"/>
      <c r="BM49" s="29"/>
      <c r="BN49" s="29"/>
      <c r="BO49" s="29"/>
      <c r="BP49" s="38">
        <f t="shared" si="0"/>
        <v>2</v>
      </c>
      <c r="BQ49" s="38">
        <f t="shared" si="1"/>
        <v>0</v>
      </c>
      <c r="BR49" s="38">
        <f t="shared" si="2"/>
        <v>0</v>
      </c>
    </row>
    <row r="50" spans="1:70" ht="15.75" thickBot="1" x14ac:dyDescent="0.3">
      <c r="A50" s="121"/>
      <c r="B50" s="57" t="s">
        <v>166</v>
      </c>
      <c r="C50" s="54">
        <v>2</v>
      </c>
      <c r="D50" s="55" t="s">
        <v>97</v>
      </c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29"/>
      <c r="Z50" s="29"/>
      <c r="AA50" s="29"/>
      <c r="AB50" s="29"/>
      <c r="AC50" s="29"/>
      <c r="AD50" s="29"/>
      <c r="AE50" s="29"/>
      <c r="AF50" s="29"/>
      <c r="AG50" s="29"/>
      <c r="AH50" s="14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29"/>
      <c r="AV50" s="29"/>
      <c r="AW50" s="29"/>
      <c r="AX50" s="29"/>
      <c r="AY50" s="29">
        <v>1</v>
      </c>
      <c r="AZ50" s="29"/>
      <c r="BA50" s="29"/>
      <c r="BB50" s="29"/>
      <c r="BC50" s="9"/>
      <c r="BD50" s="32"/>
      <c r="BE50" s="9"/>
      <c r="BF50" s="9"/>
      <c r="BG50" s="9"/>
      <c r="BH50" s="9"/>
      <c r="BI50" s="9"/>
      <c r="BJ50" s="9"/>
      <c r="BK50" s="9"/>
      <c r="BL50" s="29">
        <v>1</v>
      </c>
      <c r="BM50" s="29">
        <v>1</v>
      </c>
      <c r="BN50" s="29"/>
      <c r="BO50" s="29"/>
      <c r="BP50" s="38">
        <f t="shared" si="0"/>
        <v>0</v>
      </c>
      <c r="BQ50" s="38">
        <f t="shared" si="1"/>
        <v>1</v>
      </c>
      <c r="BR50" s="38">
        <f t="shared" si="2"/>
        <v>2</v>
      </c>
    </row>
    <row r="51" spans="1:70" ht="15.75" thickBot="1" x14ac:dyDescent="0.3">
      <c r="A51" s="121"/>
      <c r="B51" s="59" t="s">
        <v>167</v>
      </c>
      <c r="C51" s="54">
        <v>2</v>
      </c>
      <c r="D51" s="55" t="s">
        <v>92</v>
      </c>
      <c r="E51" s="14"/>
      <c r="F51" s="9"/>
      <c r="G51" s="9"/>
      <c r="H51" s="9">
        <v>1</v>
      </c>
      <c r="I51" s="9">
        <v>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>
        <v>1</v>
      </c>
      <c r="X51" s="9"/>
      <c r="Y51" s="29"/>
      <c r="Z51" s="29"/>
      <c r="AA51" s="29"/>
      <c r="AB51" s="29"/>
      <c r="AC51" s="29"/>
      <c r="AD51" s="29">
        <v>1</v>
      </c>
      <c r="AE51" s="29"/>
      <c r="AF51" s="29"/>
      <c r="AG51" s="29"/>
      <c r="AH51" s="14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29"/>
      <c r="AV51" s="29"/>
      <c r="AW51" s="29"/>
      <c r="AX51" s="29"/>
      <c r="AY51" s="29"/>
      <c r="AZ51" s="29"/>
      <c r="BA51" s="29"/>
      <c r="BB51" s="29"/>
      <c r="BC51" s="9"/>
      <c r="BD51" s="32"/>
      <c r="BE51" s="9"/>
      <c r="BF51" s="9"/>
      <c r="BG51" s="9"/>
      <c r="BH51" s="9"/>
      <c r="BI51" s="9"/>
      <c r="BJ51" s="9"/>
      <c r="BK51" s="9"/>
      <c r="BL51" s="29"/>
      <c r="BM51" s="29"/>
      <c r="BN51" s="29"/>
      <c r="BO51" s="29"/>
      <c r="BP51" s="38">
        <f t="shared" si="0"/>
        <v>4</v>
      </c>
      <c r="BQ51" s="38">
        <f t="shared" si="1"/>
        <v>0</v>
      </c>
      <c r="BR51" s="38">
        <f t="shared" si="2"/>
        <v>0</v>
      </c>
    </row>
    <row r="52" spans="1:70" ht="15.75" thickBot="1" x14ac:dyDescent="0.3">
      <c r="A52" s="121"/>
      <c r="B52" s="59" t="s">
        <v>167</v>
      </c>
      <c r="C52" s="54">
        <v>2</v>
      </c>
      <c r="D52" s="55" t="s">
        <v>97</v>
      </c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29"/>
      <c r="Z52" s="29"/>
      <c r="AA52" s="29"/>
      <c r="AB52" s="29"/>
      <c r="AC52" s="29"/>
      <c r="AD52" s="29"/>
      <c r="AE52" s="29"/>
      <c r="AF52" s="29"/>
      <c r="AG52" s="29"/>
      <c r="AH52" s="14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>
        <v>1</v>
      </c>
      <c r="AU52" s="29"/>
      <c r="AV52" s="29">
        <v>1</v>
      </c>
      <c r="AW52" s="29"/>
      <c r="AX52" s="29"/>
      <c r="AY52" s="29">
        <v>1</v>
      </c>
      <c r="AZ52" s="29"/>
      <c r="BA52" s="29"/>
      <c r="BB52" s="29"/>
      <c r="BC52" s="9"/>
      <c r="BD52" s="32"/>
      <c r="BE52" s="9"/>
      <c r="BF52" s="9"/>
      <c r="BG52" s="9"/>
      <c r="BH52" s="9"/>
      <c r="BI52" s="9"/>
      <c r="BJ52" s="9"/>
      <c r="BK52" s="9"/>
      <c r="BL52" s="29">
        <v>1</v>
      </c>
      <c r="BM52" s="29">
        <v>1</v>
      </c>
      <c r="BN52" s="29"/>
      <c r="BO52" s="29"/>
      <c r="BP52" s="38">
        <f t="shared" si="0"/>
        <v>0</v>
      </c>
      <c r="BQ52" s="38">
        <f t="shared" si="1"/>
        <v>3</v>
      </c>
      <c r="BR52" s="38">
        <f t="shared" si="2"/>
        <v>2</v>
      </c>
    </row>
    <row r="53" spans="1:70" ht="15.75" thickBot="1" x14ac:dyDescent="0.3">
      <c r="A53" s="121"/>
      <c r="B53" s="59" t="s">
        <v>263</v>
      </c>
      <c r="C53" s="54">
        <v>2</v>
      </c>
      <c r="D53" s="55" t="s">
        <v>92</v>
      </c>
      <c r="E53" s="14">
        <v>1</v>
      </c>
      <c r="F53" s="9">
        <v>1</v>
      </c>
      <c r="G53" s="9"/>
      <c r="H53" s="9"/>
      <c r="I53" s="9"/>
      <c r="J53" s="9"/>
      <c r="K53" s="9"/>
      <c r="L53" s="9"/>
      <c r="M53" s="9"/>
      <c r="N53" s="9">
        <v>1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29"/>
      <c r="Z53" s="29"/>
      <c r="AA53" s="29"/>
      <c r="AB53" s="29"/>
      <c r="AC53" s="29"/>
      <c r="AD53" s="29"/>
      <c r="AE53" s="29"/>
      <c r="AF53" s="29"/>
      <c r="AG53" s="29"/>
      <c r="AH53" s="14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29"/>
      <c r="AV53" s="29"/>
      <c r="AW53" s="29"/>
      <c r="AX53" s="29"/>
      <c r="AY53" s="29"/>
      <c r="AZ53" s="29"/>
      <c r="BA53" s="29"/>
      <c r="BB53" s="29"/>
      <c r="BC53" s="9"/>
      <c r="BD53" s="32"/>
      <c r="BE53" s="9"/>
      <c r="BF53" s="9"/>
      <c r="BG53" s="9"/>
      <c r="BH53" s="9"/>
      <c r="BI53" s="9"/>
      <c r="BJ53" s="9"/>
      <c r="BK53" s="9"/>
      <c r="BL53" s="29"/>
      <c r="BM53" s="29"/>
      <c r="BN53" s="29"/>
      <c r="BO53" s="29"/>
      <c r="BP53" s="38">
        <f t="shared" si="0"/>
        <v>3</v>
      </c>
      <c r="BQ53" s="38">
        <f t="shared" si="1"/>
        <v>0</v>
      </c>
      <c r="BR53" s="38">
        <f t="shared" si="2"/>
        <v>0</v>
      </c>
    </row>
    <row r="54" spans="1:70" ht="15.75" thickBot="1" x14ac:dyDescent="0.3">
      <c r="A54" s="121"/>
      <c r="B54" s="59" t="s">
        <v>263</v>
      </c>
      <c r="C54" s="54">
        <v>2</v>
      </c>
      <c r="D54" s="55" t="s">
        <v>97</v>
      </c>
      <c r="E54" s="14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29"/>
      <c r="Z54" s="29"/>
      <c r="AA54" s="29"/>
      <c r="AB54" s="29"/>
      <c r="AC54" s="29"/>
      <c r="AD54" s="29"/>
      <c r="AE54" s="29"/>
      <c r="AF54" s="29"/>
      <c r="AG54" s="29"/>
      <c r="AH54" s="14"/>
      <c r="AI54" s="9"/>
      <c r="AJ54" s="9"/>
      <c r="AK54" s="9"/>
      <c r="AL54" s="9">
        <v>1</v>
      </c>
      <c r="AM54" s="9">
        <v>1</v>
      </c>
      <c r="AN54" s="9"/>
      <c r="AO54" s="9"/>
      <c r="AP54" s="9"/>
      <c r="AQ54" s="9"/>
      <c r="AR54" s="9"/>
      <c r="AS54" s="9"/>
      <c r="AT54" s="9"/>
      <c r="AU54" s="29"/>
      <c r="AV54" s="29"/>
      <c r="AW54" s="29"/>
      <c r="AX54" s="29"/>
      <c r="AY54" s="29"/>
      <c r="AZ54" s="29"/>
      <c r="BA54" s="29"/>
      <c r="BB54" s="29"/>
      <c r="BC54" s="9"/>
      <c r="BD54" s="32"/>
      <c r="BE54" s="9">
        <v>1</v>
      </c>
      <c r="BF54" s="9"/>
      <c r="BG54" s="9"/>
      <c r="BH54" s="9"/>
      <c r="BI54" s="9"/>
      <c r="BJ54" s="9"/>
      <c r="BK54" s="9"/>
      <c r="BL54" s="29">
        <v>1</v>
      </c>
      <c r="BM54" s="29"/>
      <c r="BN54" s="29"/>
      <c r="BO54" s="29"/>
      <c r="BP54" s="38">
        <f t="shared" si="0"/>
        <v>0</v>
      </c>
      <c r="BQ54" s="38">
        <f t="shared" si="1"/>
        <v>2</v>
      </c>
      <c r="BR54" s="38">
        <f t="shared" ref="BR54" si="3">COUNTIF(BD54:BO54,1)</f>
        <v>2</v>
      </c>
    </row>
    <row r="55" spans="1:70" ht="15.75" thickBot="1" x14ac:dyDescent="0.3">
      <c r="A55" s="121"/>
      <c r="B55" s="82" t="s">
        <v>233</v>
      </c>
      <c r="C55" s="54">
        <v>2</v>
      </c>
      <c r="D55" s="55" t="s">
        <v>232</v>
      </c>
      <c r="E55" s="14"/>
      <c r="F55" s="9"/>
      <c r="G55" s="9"/>
      <c r="H55" s="9"/>
      <c r="I55" s="9"/>
      <c r="J55" s="9"/>
      <c r="K55" s="9">
        <v>1</v>
      </c>
      <c r="L55" s="9">
        <v>1</v>
      </c>
      <c r="M55" s="9"/>
      <c r="N55" s="9"/>
      <c r="O55" s="9"/>
      <c r="P55" s="9"/>
      <c r="Q55" s="9"/>
      <c r="R55" s="9"/>
      <c r="S55" s="9"/>
      <c r="T55" s="9"/>
      <c r="U55" s="9">
        <v>1</v>
      </c>
      <c r="V55" s="9"/>
      <c r="W55" s="9">
        <v>1</v>
      </c>
      <c r="X55" s="9"/>
      <c r="Y55" s="29"/>
      <c r="Z55" s="29"/>
      <c r="AA55" s="29"/>
      <c r="AB55" s="29"/>
      <c r="AC55" s="29"/>
      <c r="AD55" s="29"/>
      <c r="AE55" s="29"/>
      <c r="AF55" s="29"/>
      <c r="AG55" s="29"/>
      <c r="AH55" s="14"/>
      <c r="AI55" s="9"/>
      <c r="AJ55" s="9"/>
      <c r="AK55" s="9">
        <v>1</v>
      </c>
      <c r="AL55" s="9">
        <v>1</v>
      </c>
      <c r="AM55" s="9"/>
      <c r="AN55" s="9"/>
      <c r="AO55" s="9"/>
      <c r="AP55" s="9"/>
      <c r="AQ55" s="9">
        <v>1</v>
      </c>
      <c r="AR55" s="9"/>
      <c r="AS55" s="9"/>
      <c r="AT55" s="9"/>
      <c r="AU55" s="29"/>
      <c r="AV55" s="29"/>
      <c r="AW55" s="29"/>
      <c r="AX55" s="29"/>
      <c r="AY55" s="29"/>
      <c r="AZ55" s="29"/>
      <c r="BA55" s="29"/>
      <c r="BB55" s="29"/>
      <c r="BC55" s="9"/>
      <c r="BD55" s="32">
        <v>1</v>
      </c>
      <c r="BE55" s="9">
        <v>1</v>
      </c>
      <c r="BF55" s="9"/>
      <c r="BG55" s="9"/>
      <c r="BH55" s="9"/>
      <c r="BI55" s="9">
        <v>1</v>
      </c>
      <c r="BJ55" s="9"/>
      <c r="BK55" s="9"/>
      <c r="BL55" s="29"/>
      <c r="BM55" s="29"/>
      <c r="BN55" s="29"/>
      <c r="BO55" s="29"/>
      <c r="BP55" s="38">
        <f t="shared" si="0"/>
        <v>4</v>
      </c>
      <c r="BQ55" s="38">
        <f t="shared" si="1"/>
        <v>3</v>
      </c>
      <c r="BR55" s="38">
        <f t="shared" si="2"/>
        <v>3</v>
      </c>
    </row>
    <row r="56" spans="1:70" ht="15.75" thickBot="1" x14ac:dyDescent="0.3">
      <c r="A56" s="121"/>
      <c r="B56" s="83" t="s">
        <v>161</v>
      </c>
      <c r="C56" s="61">
        <v>1</v>
      </c>
      <c r="D56" s="54" t="s">
        <v>92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38">
        <f t="shared" ref="BP56:BP68" si="4">COUNTIF(E56:AG56,1)</f>
        <v>0</v>
      </c>
      <c r="BQ56" s="38">
        <f t="shared" ref="BQ56:BQ68" si="5">COUNTIF(AH56:BC56,1)</f>
        <v>0</v>
      </c>
      <c r="BR56" s="38">
        <f t="shared" ref="BR56:BR68" si="6">COUNTIF(BD56:BO56,1)</f>
        <v>0</v>
      </c>
    </row>
    <row r="57" spans="1:70" ht="15.75" thickBot="1" x14ac:dyDescent="0.3">
      <c r="A57" s="121"/>
      <c r="B57" s="83" t="s">
        <v>161</v>
      </c>
      <c r="C57" s="61">
        <v>1</v>
      </c>
      <c r="D57" s="54" t="s">
        <v>97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38">
        <f t="shared" si="4"/>
        <v>0</v>
      </c>
      <c r="BQ57" s="38">
        <f t="shared" si="5"/>
        <v>0</v>
      </c>
      <c r="BR57" s="38">
        <f t="shared" si="6"/>
        <v>0</v>
      </c>
    </row>
    <row r="58" spans="1:70" ht="15.75" thickBot="1" x14ac:dyDescent="0.3">
      <c r="A58" s="121"/>
      <c r="B58" s="83" t="s">
        <v>268</v>
      </c>
      <c r="C58" s="61">
        <v>2</v>
      </c>
      <c r="D58" s="54" t="s">
        <v>92</v>
      </c>
      <c r="E58" s="9"/>
      <c r="F58" s="9"/>
      <c r="G58" s="9"/>
      <c r="H58" s="9"/>
      <c r="I58" s="9">
        <v>1</v>
      </c>
      <c r="J58" s="9"/>
      <c r="K58" s="9"/>
      <c r="L58" s="9">
        <v>1</v>
      </c>
      <c r="M58" s="9"/>
      <c r="N58" s="9">
        <v>1</v>
      </c>
      <c r="O58" s="9">
        <v>1</v>
      </c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38">
        <f t="shared" si="4"/>
        <v>4</v>
      </c>
      <c r="BQ58" s="38">
        <f t="shared" si="5"/>
        <v>0</v>
      </c>
      <c r="BR58" s="38">
        <f t="shared" si="6"/>
        <v>0</v>
      </c>
    </row>
    <row r="59" spans="1:70" ht="15.75" thickBot="1" x14ac:dyDescent="0.3">
      <c r="A59" s="121"/>
      <c r="B59" s="83" t="s">
        <v>268</v>
      </c>
      <c r="C59" s="61">
        <v>2</v>
      </c>
      <c r="D59" s="54" t="s">
        <v>97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>
        <v>1</v>
      </c>
      <c r="AM59" s="9">
        <v>1</v>
      </c>
      <c r="AN59" s="9">
        <v>1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>
        <v>1</v>
      </c>
      <c r="BH59" s="9"/>
      <c r="BI59" s="9"/>
      <c r="BJ59" s="9"/>
      <c r="BK59" s="9"/>
      <c r="BL59" s="9"/>
      <c r="BM59" s="9">
        <v>1</v>
      </c>
      <c r="BN59" s="9"/>
      <c r="BO59" s="9">
        <v>1</v>
      </c>
      <c r="BP59" s="38">
        <f t="shared" si="4"/>
        <v>0</v>
      </c>
      <c r="BQ59" s="38">
        <f t="shared" si="5"/>
        <v>3</v>
      </c>
      <c r="BR59" s="38">
        <f t="shared" si="6"/>
        <v>3</v>
      </c>
    </row>
    <row r="60" spans="1:70" ht="15.75" thickBot="1" x14ac:dyDescent="0.3">
      <c r="A60" s="121"/>
      <c r="B60" s="83" t="s">
        <v>269</v>
      </c>
      <c r="C60" s="61">
        <v>1</v>
      </c>
      <c r="D60" s="54" t="s">
        <v>97</v>
      </c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29"/>
      <c r="Z60" s="29"/>
      <c r="AA60" s="29"/>
      <c r="AB60" s="29"/>
      <c r="AC60" s="29"/>
      <c r="AD60" s="29"/>
      <c r="AE60" s="29"/>
      <c r="AF60" s="29"/>
      <c r="AG60" s="29"/>
      <c r="AH60" s="14"/>
      <c r="AI60" s="9"/>
      <c r="AJ60" s="9"/>
      <c r="AK60" s="9">
        <v>1</v>
      </c>
      <c r="AL60" s="9"/>
      <c r="AM60" s="9">
        <v>1</v>
      </c>
      <c r="AN60" s="9">
        <v>1</v>
      </c>
      <c r="AO60" s="9"/>
      <c r="AP60" s="9"/>
      <c r="AQ60" s="9"/>
      <c r="AR60" s="9"/>
      <c r="AS60" s="9"/>
      <c r="AT60" s="9">
        <v>1</v>
      </c>
      <c r="AU60" s="29">
        <v>1</v>
      </c>
      <c r="AV60" s="29"/>
      <c r="AW60" s="29"/>
      <c r="AX60" s="29">
        <v>1</v>
      </c>
      <c r="AY60" s="29"/>
      <c r="AZ60" s="29"/>
      <c r="BA60" s="29"/>
      <c r="BB60" s="29"/>
      <c r="BC60" s="9"/>
      <c r="BD60" s="32">
        <v>1</v>
      </c>
      <c r="BE60" s="9"/>
      <c r="BF60" s="9"/>
      <c r="BG60" s="9"/>
      <c r="BH60" s="9"/>
      <c r="BI60" s="9"/>
      <c r="BJ60" s="9"/>
      <c r="BK60" s="9"/>
      <c r="BL60" s="29">
        <v>1</v>
      </c>
      <c r="BM60" s="29">
        <v>1</v>
      </c>
      <c r="BN60" s="29"/>
      <c r="BO60" s="29"/>
      <c r="BP60" s="38">
        <f t="shared" si="4"/>
        <v>0</v>
      </c>
      <c r="BQ60" s="38">
        <f t="shared" si="5"/>
        <v>6</v>
      </c>
      <c r="BR60" s="38">
        <f t="shared" si="6"/>
        <v>3</v>
      </c>
    </row>
    <row r="61" spans="1:70" ht="15.75" thickBot="1" x14ac:dyDescent="0.3">
      <c r="A61" s="121"/>
      <c r="B61" s="83" t="s">
        <v>270</v>
      </c>
      <c r="C61" s="61">
        <v>1</v>
      </c>
      <c r="D61" s="54" t="s">
        <v>92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>
        <v>1</v>
      </c>
      <c r="Z61" s="9">
        <v>1</v>
      </c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38">
        <f t="shared" si="4"/>
        <v>2</v>
      </c>
      <c r="BQ61" s="38">
        <f t="shared" si="5"/>
        <v>0</v>
      </c>
      <c r="BR61" s="38">
        <f t="shared" si="6"/>
        <v>0</v>
      </c>
    </row>
    <row r="62" spans="1:70" ht="15.75" thickBot="1" x14ac:dyDescent="0.3">
      <c r="A62" s="121"/>
      <c r="B62" s="83" t="s">
        <v>270</v>
      </c>
      <c r="C62" s="61">
        <v>1</v>
      </c>
      <c r="D62" s="54" t="s">
        <v>97</v>
      </c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29"/>
      <c r="Z62" s="29"/>
      <c r="AA62" s="29"/>
      <c r="AB62" s="29"/>
      <c r="AC62" s="29"/>
      <c r="AD62" s="29"/>
      <c r="AE62" s="29"/>
      <c r="AF62" s="29"/>
      <c r="AG62" s="29"/>
      <c r="AH62" s="14"/>
      <c r="AI62" s="9"/>
      <c r="AJ62" s="9"/>
      <c r="AK62" s="9">
        <v>1</v>
      </c>
      <c r="AL62" s="9"/>
      <c r="AM62" s="9">
        <v>1</v>
      </c>
      <c r="AN62" s="9">
        <v>1</v>
      </c>
      <c r="AO62" s="9">
        <v>1</v>
      </c>
      <c r="AP62" s="9">
        <v>1</v>
      </c>
      <c r="AQ62" s="9">
        <v>1</v>
      </c>
      <c r="AR62" s="9">
        <v>1</v>
      </c>
      <c r="AS62" s="9"/>
      <c r="AT62" s="9">
        <v>1</v>
      </c>
      <c r="AU62" s="29">
        <v>1</v>
      </c>
      <c r="AV62" s="29"/>
      <c r="AW62" s="29"/>
      <c r="AX62" s="29">
        <v>1</v>
      </c>
      <c r="AY62" s="29"/>
      <c r="AZ62" s="29"/>
      <c r="BA62" s="29"/>
      <c r="BB62" s="29"/>
      <c r="BC62" s="9"/>
      <c r="BD62" s="32">
        <v>1</v>
      </c>
      <c r="BE62" s="9">
        <v>1</v>
      </c>
      <c r="BF62" s="9"/>
      <c r="BG62" s="9"/>
      <c r="BH62" s="9"/>
      <c r="BI62" s="9"/>
      <c r="BJ62" s="9"/>
      <c r="BK62" s="9"/>
      <c r="BL62" s="29">
        <v>1</v>
      </c>
      <c r="BM62" s="29">
        <v>1</v>
      </c>
      <c r="BN62" s="29"/>
      <c r="BO62" s="29"/>
      <c r="BP62" s="38">
        <f t="shared" si="4"/>
        <v>0</v>
      </c>
      <c r="BQ62" s="38">
        <f t="shared" si="5"/>
        <v>10</v>
      </c>
      <c r="BR62" s="38">
        <f t="shared" si="6"/>
        <v>4</v>
      </c>
    </row>
    <row r="63" spans="1:70" ht="15.75" thickBot="1" x14ac:dyDescent="0.3">
      <c r="A63" s="121"/>
      <c r="B63" s="83" t="s">
        <v>162</v>
      </c>
      <c r="C63" s="61">
        <v>2</v>
      </c>
      <c r="D63" s="54" t="s">
        <v>92</v>
      </c>
      <c r="E63" s="14"/>
      <c r="F63" s="9"/>
      <c r="G63" s="9"/>
      <c r="H63" s="9"/>
      <c r="I63" s="9"/>
      <c r="J63" s="9"/>
      <c r="K63" s="9">
        <v>1</v>
      </c>
      <c r="L63" s="9">
        <v>1</v>
      </c>
      <c r="M63" s="9"/>
      <c r="N63" s="9"/>
      <c r="O63" s="9"/>
      <c r="P63" s="9"/>
      <c r="Q63" s="9"/>
      <c r="R63" s="9"/>
      <c r="S63" s="9"/>
      <c r="T63" s="9"/>
      <c r="U63" s="9">
        <v>1</v>
      </c>
      <c r="V63" s="9"/>
      <c r="W63" s="9">
        <v>1</v>
      </c>
      <c r="X63" s="9"/>
      <c r="Y63" s="29"/>
      <c r="Z63" s="29"/>
      <c r="AA63" s="29"/>
      <c r="AB63" s="29"/>
      <c r="AC63" s="29"/>
      <c r="AD63" s="29"/>
      <c r="AE63" s="29"/>
      <c r="AF63" s="29"/>
      <c r="AG63" s="29"/>
      <c r="AH63" s="14"/>
      <c r="AI63" s="9"/>
      <c r="AJ63" s="9"/>
      <c r="AK63" s="9">
        <v>1</v>
      </c>
      <c r="AL63" s="9">
        <v>1</v>
      </c>
      <c r="AM63" s="9"/>
      <c r="AN63" s="9"/>
      <c r="AO63" s="9"/>
      <c r="AP63" s="9"/>
      <c r="AQ63" s="9">
        <v>1</v>
      </c>
      <c r="AR63" s="9"/>
      <c r="AS63" s="9"/>
      <c r="AT63" s="9"/>
      <c r="AU63" s="29"/>
      <c r="AV63" s="29"/>
      <c r="AW63" s="29"/>
      <c r="AX63" s="29"/>
      <c r="AY63" s="29"/>
      <c r="AZ63" s="29"/>
      <c r="BA63" s="29"/>
      <c r="BB63" s="29"/>
      <c r="BC63" s="9"/>
      <c r="BD63" s="32">
        <v>1</v>
      </c>
      <c r="BE63" s="9">
        <v>1</v>
      </c>
      <c r="BF63" s="9"/>
      <c r="BG63" s="9"/>
      <c r="BH63" s="9"/>
      <c r="BI63" s="9">
        <v>1</v>
      </c>
      <c r="BJ63" s="9"/>
      <c r="BK63" s="9"/>
      <c r="BL63" s="29"/>
      <c r="BM63" s="29"/>
      <c r="BN63" s="29"/>
      <c r="BO63" s="29"/>
      <c r="BP63" s="38">
        <f t="shared" si="4"/>
        <v>4</v>
      </c>
      <c r="BQ63" s="38">
        <f t="shared" si="5"/>
        <v>3</v>
      </c>
      <c r="BR63" s="38">
        <f t="shared" si="6"/>
        <v>3</v>
      </c>
    </row>
    <row r="64" spans="1:70" ht="15.75" thickBot="1" x14ac:dyDescent="0.3">
      <c r="A64" s="121"/>
      <c r="B64" s="83" t="s">
        <v>162</v>
      </c>
      <c r="C64" s="61">
        <v>2</v>
      </c>
      <c r="D64" s="54" t="s">
        <v>97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38">
        <f t="shared" si="4"/>
        <v>0</v>
      </c>
      <c r="BQ64" s="38">
        <f t="shared" si="5"/>
        <v>0</v>
      </c>
      <c r="BR64" s="38">
        <f t="shared" si="6"/>
        <v>0</v>
      </c>
    </row>
    <row r="65" spans="1:70" ht="15.75" thickBot="1" x14ac:dyDescent="0.3">
      <c r="A65" s="121"/>
      <c r="B65" s="83" t="s">
        <v>163</v>
      </c>
      <c r="C65" s="61">
        <v>2</v>
      </c>
      <c r="D65" s="54" t="s">
        <v>92</v>
      </c>
      <c r="E65" s="14"/>
      <c r="F65" s="9"/>
      <c r="G65" s="9"/>
      <c r="H65" s="9"/>
      <c r="I65" s="9"/>
      <c r="J65" s="9"/>
      <c r="K65" s="9">
        <v>1</v>
      </c>
      <c r="L65" s="9">
        <v>1</v>
      </c>
      <c r="M65" s="9"/>
      <c r="N65" s="9"/>
      <c r="O65" s="9"/>
      <c r="P65" s="9"/>
      <c r="Q65" s="9"/>
      <c r="R65" s="9"/>
      <c r="S65" s="9"/>
      <c r="T65" s="9"/>
      <c r="U65" s="9">
        <v>1</v>
      </c>
      <c r="V65" s="9"/>
      <c r="W65" s="9">
        <v>1</v>
      </c>
      <c r="X65" s="9"/>
      <c r="Y65" s="29"/>
      <c r="Z65" s="29"/>
      <c r="AA65" s="29"/>
      <c r="AB65" s="29"/>
      <c r="AC65" s="29"/>
      <c r="AD65" s="29"/>
      <c r="AE65" s="29"/>
      <c r="AF65" s="29"/>
      <c r="AG65" s="29"/>
      <c r="AH65" s="14"/>
      <c r="AI65" s="9"/>
      <c r="AJ65" s="9"/>
      <c r="AK65" s="9">
        <v>1</v>
      </c>
      <c r="AL65" s="9">
        <v>1</v>
      </c>
      <c r="AM65" s="9"/>
      <c r="AN65" s="9"/>
      <c r="AO65" s="9"/>
      <c r="AP65" s="9"/>
      <c r="AQ65" s="9">
        <v>1</v>
      </c>
      <c r="AR65" s="9"/>
      <c r="AS65" s="9"/>
      <c r="AT65" s="9"/>
      <c r="AU65" s="29"/>
      <c r="AV65" s="29"/>
      <c r="AW65" s="29"/>
      <c r="AX65" s="29"/>
      <c r="AY65" s="29"/>
      <c r="AZ65" s="29"/>
      <c r="BA65" s="29"/>
      <c r="BB65" s="29"/>
      <c r="BC65" s="9"/>
      <c r="BD65" s="32">
        <v>1</v>
      </c>
      <c r="BE65" s="9">
        <v>1</v>
      </c>
      <c r="BF65" s="9"/>
      <c r="BG65" s="9"/>
      <c r="BH65" s="9"/>
      <c r="BI65" s="9">
        <v>1</v>
      </c>
      <c r="BJ65" s="9"/>
      <c r="BK65" s="9"/>
      <c r="BL65" s="29"/>
      <c r="BM65" s="29"/>
      <c r="BN65" s="29"/>
      <c r="BO65" s="29"/>
      <c r="BP65" s="38">
        <f t="shared" si="4"/>
        <v>4</v>
      </c>
      <c r="BQ65" s="38">
        <f t="shared" si="5"/>
        <v>3</v>
      </c>
      <c r="BR65" s="38">
        <f t="shared" si="6"/>
        <v>3</v>
      </c>
    </row>
    <row r="66" spans="1:70" ht="15.75" thickBot="1" x14ac:dyDescent="0.3">
      <c r="A66" s="121"/>
      <c r="B66" s="83" t="s">
        <v>163</v>
      </c>
      <c r="C66" s="61">
        <v>2</v>
      </c>
      <c r="D66" s="54" t="s">
        <v>97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38">
        <f t="shared" si="4"/>
        <v>0</v>
      </c>
      <c r="BQ66" s="38">
        <f t="shared" si="5"/>
        <v>0</v>
      </c>
      <c r="BR66" s="38">
        <f t="shared" si="6"/>
        <v>0</v>
      </c>
    </row>
    <row r="67" spans="1:70" ht="15.75" thickBot="1" x14ac:dyDescent="0.3">
      <c r="A67" s="121"/>
      <c r="B67" s="83" t="s">
        <v>271</v>
      </c>
      <c r="C67" s="61">
        <v>2</v>
      </c>
      <c r="D67" s="54" t="s">
        <v>92</v>
      </c>
      <c r="E67" s="9"/>
      <c r="F67" s="9"/>
      <c r="G67" s="9"/>
      <c r="H67" s="9"/>
      <c r="I67" s="9"/>
      <c r="J67" s="9"/>
      <c r="K67" s="9"/>
      <c r="L67" s="9">
        <v>1</v>
      </c>
      <c r="M67" s="9"/>
      <c r="N67" s="9"/>
      <c r="O67" s="9"/>
      <c r="P67" s="9">
        <v>1</v>
      </c>
      <c r="Q67" s="9"/>
      <c r="R67" s="9"/>
      <c r="S67" s="9"/>
      <c r="T67" s="9"/>
      <c r="U67" s="9">
        <v>1</v>
      </c>
      <c r="V67" s="9">
        <v>1</v>
      </c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38">
        <f t="shared" si="4"/>
        <v>4</v>
      </c>
      <c r="BQ67" s="38">
        <f t="shared" si="5"/>
        <v>0</v>
      </c>
      <c r="BR67" s="38">
        <f t="shared" si="6"/>
        <v>0</v>
      </c>
    </row>
    <row r="68" spans="1:70" ht="15.75" thickBot="1" x14ac:dyDescent="0.3">
      <c r="A68" s="121"/>
      <c r="B68" s="83" t="s">
        <v>271</v>
      </c>
      <c r="C68" s="61">
        <v>2</v>
      </c>
      <c r="D68" s="54" t="s">
        <v>97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>
        <v>1</v>
      </c>
      <c r="AU68" s="9"/>
      <c r="AV68" s="9"/>
      <c r="AW68" s="9">
        <v>1</v>
      </c>
      <c r="AX68" s="9"/>
      <c r="AY68" s="9"/>
      <c r="AZ68" s="9"/>
      <c r="BA68" s="9"/>
      <c r="BB68" s="9"/>
      <c r="BC68" s="9"/>
      <c r="BD68" s="9"/>
      <c r="BE68" s="9">
        <v>1</v>
      </c>
      <c r="BF68" s="9"/>
      <c r="BG68" s="9"/>
      <c r="BH68" s="9">
        <v>1</v>
      </c>
      <c r="BI68" s="9"/>
      <c r="BJ68" s="9"/>
      <c r="BK68" s="9"/>
      <c r="BL68" s="9"/>
      <c r="BM68" s="9"/>
      <c r="BN68" s="9"/>
      <c r="BO68" s="9"/>
      <c r="BP68" s="38">
        <f t="shared" si="4"/>
        <v>0</v>
      </c>
      <c r="BQ68" s="38">
        <f t="shared" si="5"/>
        <v>2</v>
      </c>
      <c r="BR68" s="38">
        <f t="shared" si="6"/>
        <v>2</v>
      </c>
    </row>
    <row r="69" spans="1:70" ht="15.75" thickBot="1" x14ac:dyDescent="0.3">
      <c r="A69" s="67"/>
      <c r="B69" s="50" t="s">
        <v>1</v>
      </c>
      <c r="C69" s="51" t="s">
        <v>2</v>
      </c>
      <c r="D69" s="52" t="s">
        <v>3</v>
      </c>
      <c r="E69" s="16" t="s">
        <v>4</v>
      </c>
      <c r="F69" s="17" t="s">
        <v>5</v>
      </c>
      <c r="G69" s="16" t="s">
        <v>6</v>
      </c>
      <c r="H69" s="17" t="s">
        <v>7</v>
      </c>
      <c r="I69" s="16" t="s">
        <v>8</v>
      </c>
      <c r="J69" s="17" t="s">
        <v>9</v>
      </c>
      <c r="K69" s="16" t="s">
        <v>10</v>
      </c>
      <c r="L69" s="17" t="s">
        <v>11</v>
      </c>
      <c r="M69" s="16" t="s">
        <v>12</v>
      </c>
      <c r="N69" s="17" t="s">
        <v>13</v>
      </c>
      <c r="O69" s="16" t="s">
        <v>14</v>
      </c>
      <c r="P69" s="17" t="s">
        <v>15</v>
      </c>
      <c r="Q69" s="16" t="s">
        <v>168</v>
      </c>
      <c r="R69" s="17" t="s">
        <v>169</v>
      </c>
      <c r="S69" s="16" t="s">
        <v>170</v>
      </c>
      <c r="T69" s="17" t="s">
        <v>171</v>
      </c>
      <c r="U69" s="16" t="s">
        <v>172</v>
      </c>
      <c r="V69" s="17" t="s">
        <v>173</v>
      </c>
      <c r="W69" s="16" t="s">
        <v>174</v>
      </c>
      <c r="X69" s="17" t="s">
        <v>175</v>
      </c>
      <c r="Y69" s="16" t="s">
        <v>176</v>
      </c>
      <c r="Z69" s="17" t="s">
        <v>177</v>
      </c>
      <c r="AA69" s="16" t="s">
        <v>178</v>
      </c>
      <c r="AB69" s="17" t="s">
        <v>179</v>
      </c>
      <c r="AC69" s="16" t="s">
        <v>180</v>
      </c>
      <c r="AD69" s="17" t="s">
        <v>181</v>
      </c>
      <c r="AE69" s="16" t="s">
        <v>182</v>
      </c>
      <c r="AF69" s="17" t="s">
        <v>183</v>
      </c>
      <c r="AG69" s="16" t="s">
        <v>184</v>
      </c>
      <c r="AH69" s="16" t="s">
        <v>48</v>
      </c>
      <c r="AI69" s="17" t="s">
        <v>49</v>
      </c>
      <c r="AJ69" s="16" t="s">
        <v>50</v>
      </c>
      <c r="AK69" s="17" t="s">
        <v>51</v>
      </c>
      <c r="AL69" s="16" t="s">
        <v>52</v>
      </c>
      <c r="AM69" s="17" t="s">
        <v>53</v>
      </c>
      <c r="AN69" s="16" t="s">
        <v>54</v>
      </c>
      <c r="AO69" s="17" t="s">
        <v>55</v>
      </c>
      <c r="AP69" s="16" t="s">
        <v>56</v>
      </c>
      <c r="AQ69" s="17" t="s">
        <v>57</v>
      </c>
      <c r="AR69" s="16" t="s">
        <v>58</v>
      </c>
      <c r="AS69" s="17" t="s">
        <v>59</v>
      </c>
      <c r="AT69" s="16" t="s">
        <v>60</v>
      </c>
      <c r="AU69" s="17" t="s">
        <v>61</v>
      </c>
      <c r="AV69" s="16" t="s">
        <v>80</v>
      </c>
      <c r="AW69" s="17" t="s">
        <v>185</v>
      </c>
      <c r="AX69" s="16" t="s">
        <v>186</v>
      </c>
      <c r="AY69" s="17" t="s">
        <v>187</v>
      </c>
      <c r="AZ69" s="16" t="s">
        <v>188</v>
      </c>
      <c r="BA69" s="17" t="s">
        <v>189</v>
      </c>
      <c r="BB69" s="16" t="s">
        <v>190</v>
      </c>
      <c r="BC69" s="17" t="s">
        <v>191</v>
      </c>
      <c r="BD69" s="37" t="s">
        <v>63</v>
      </c>
      <c r="BE69" s="17" t="s">
        <v>64</v>
      </c>
      <c r="BF69" s="17" t="s">
        <v>65</v>
      </c>
      <c r="BG69" s="17" t="s">
        <v>66</v>
      </c>
      <c r="BH69" s="17" t="s">
        <v>67</v>
      </c>
      <c r="BI69" s="17" t="s">
        <v>68</v>
      </c>
      <c r="BJ69" s="17" t="s">
        <v>69</v>
      </c>
      <c r="BK69" s="17" t="s">
        <v>70</v>
      </c>
      <c r="BL69" s="27" t="s">
        <v>71</v>
      </c>
      <c r="BM69" s="27" t="s">
        <v>192</v>
      </c>
      <c r="BN69" s="27" t="s">
        <v>193</v>
      </c>
      <c r="BO69" s="27" t="s">
        <v>194</v>
      </c>
      <c r="BP69" s="39" t="s">
        <v>0</v>
      </c>
      <c r="BQ69" s="39" t="s">
        <v>81</v>
      </c>
      <c r="BR69" s="39" t="s">
        <v>82</v>
      </c>
    </row>
    <row r="70" spans="1:70" ht="15.75" thickBot="1" x14ac:dyDescent="0.3">
      <c r="A70" s="69"/>
      <c r="B70" s="84" t="s">
        <v>208</v>
      </c>
      <c r="C70" s="7">
        <v>3</v>
      </c>
      <c r="D70" s="26" t="s">
        <v>92</v>
      </c>
      <c r="E70" s="18"/>
      <c r="F70" s="19"/>
      <c r="G70" s="19"/>
      <c r="H70" s="19"/>
      <c r="I70" s="19"/>
      <c r="J70" s="19">
        <v>1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30"/>
      <c r="Z70" s="30">
        <v>1</v>
      </c>
      <c r="AA70" s="30"/>
      <c r="AB70" s="30"/>
      <c r="AC70" s="30"/>
      <c r="AD70" s="30"/>
      <c r="AE70" s="30"/>
      <c r="AF70" s="30"/>
      <c r="AG70" s="30"/>
      <c r="AH70" s="15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28"/>
      <c r="AV70" s="28"/>
      <c r="AW70" s="28"/>
      <c r="AX70" s="28"/>
      <c r="AY70" s="28"/>
      <c r="AZ70" s="28"/>
      <c r="BA70" s="28"/>
      <c r="BB70" s="28"/>
      <c r="BC70" s="9"/>
      <c r="BD70" s="35"/>
      <c r="BE70" s="19"/>
      <c r="BF70" s="19"/>
      <c r="BG70" s="19"/>
      <c r="BH70" s="19"/>
      <c r="BI70" s="19"/>
      <c r="BJ70" s="19"/>
      <c r="BK70" s="19"/>
      <c r="BL70" s="30"/>
      <c r="BM70" s="30"/>
      <c r="BN70" s="30"/>
      <c r="BO70" s="30"/>
      <c r="BP70" s="38">
        <f t="shared" ref="BP70:BP72" si="7">COUNTIF(E70:AG70,1)</f>
        <v>2</v>
      </c>
      <c r="BQ70" s="38">
        <f t="shared" ref="BQ70:BQ72" si="8">COUNTIF(AH70:BC70,1)</f>
        <v>0</v>
      </c>
      <c r="BR70" s="38">
        <f t="shared" ref="BR70:BR72" si="9">COUNTIF(BD70:BO70,1)</f>
        <v>0</v>
      </c>
    </row>
    <row r="71" spans="1:70" ht="15.75" thickBot="1" x14ac:dyDescent="0.3">
      <c r="A71" s="69"/>
      <c r="B71" s="84" t="s">
        <v>208</v>
      </c>
      <c r="C71" s="60">
        <v>3</v>
      </c>
      <c r="D71" s="26" t="s">
        <v>97</v>
      </c>
      <c r="E71" s="15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28"/>
      <c r="Z71" s="28"/>
      <c r="AA71" s="28"/>
      <c r="AB71" s="28"/>
      <c r="AC71" s="28"/>
      <c r="AD71" s="28"/>
      <c r="AE71" s="28"/>
      <c r="AF71" s="28"/>
      <c r="AG71" s="28"/>
      <c r="AH71" s="15"/>
      <c r="AI71" s="10"/>
      <c r="AJ71" s="10"/>
      <c r="AK71" s="10"/>
      <c r="AL71" s="10">
        <v>1</v>
      </c>
      <c r="AM71" s="10"/>
      <c r="AN71" s="10"/>
      <c r="AO71" s="10"/>
      <c r="AP71" s="10"/>
      <c r="AQ71" s="10"/>
      <c r="AR71" s="10"/>
      <c r="AS71" s="10"/>
      <c r="AT71" s="10"/>
      <c r="AU71" s="28"/>
      <c r="AV71" s="28"/>
      <c r="AW71" s="28"/>
      <c r="AX71" s="28"/>
      <c r="AY71" s="28"/>
      <c r="AZ71" s="28"/>
      <c r="BA71" s="28"/>
      <c r="BB71" s="28"/>
      <c r="BC71" s="9"/>
      <c r="BD71" s="31">
        <v>1</v>
      </c>
      <c r="BE71" s="10"/>
      <c r="BF71" s="10"/>
      <c r="BG71" s="10"/>
      <c r="BH71" s="10"/>
      <c r="BI71" s="10"/>
      <c r="BJ71" s="10"/>
      <c r="BK71" s="10"/>
      <c r="BL71" s="28">
        <v>1</v>
      </c>
      <c r="BM71" s="28">
        <v>1</v>
      </c>
      <c r="BN71" s="28">
        <v>1</v>
      </c>
      <c r="BO71" s="28"/>
      <c r="BP71" s="38">
        <f t="shared" si="7"/>
        <v>0</v>
      </c>
      <c r="BQ71" s="38">
        <f t="shared" si="8"/>
        <v>1</v>
      </c>
      <c r="BR71" s="38">
        <f t="shared" si="9"/>
        <v>4</v>
      </c>
    </row>
    <row r="72" spans="1:70" ht="15.75" thickBot="1" x14ac:dyDescent="0.3">
      <c r="A72" s="69"/>
      <c r="B72" s="85" t="s">
        <v>209</v>
      </c>
      <c r="C72" s="3">
        <v>3</v>
      </c>
      <c r="D72" s="13" t="s">
        <v>92</v>
      </c>
      <c r="E72" s="14"/>
      <c r="F72" s="9"/>
      <c r="G72" s="9"/>
      <c r="H72" s="9"/>
      <c r="I72" s="9">
        <v>1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29"/>
      <c r="Z72" s="29"/>
      <c r="AA72" s="29"/>
      <c r="AB72" s="29">
        <v>1</v>
      </c>
      <c r="AC72" s="29"/>
      <c r="AD72" s="29"/>
      <c r="AE72" s="29"/>
      <c r="AF72" s="29"/>
      <c r="AG72" s="29"/>
      <c r="AH72" s="14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29"/>
      <c r="AV72" s="29"/>
      <c r="AW72" s="29"/>
      <c r="AX72" s="29"/>
      <c r="AY72" s="29"/>
      <c r="AZ72" s="29"/>
      <c r="BA72" s="29"/>
      <c r="BB72" s="29"/>
      <c r="BC72" s="9"/>
      <c r="BD72" s="32"/>
      <c r="BE72" s="9"/>
      <c r="BF72" s="9"/>
      <c r="BG72" s="9"/>
      <c r="BH72" s="9"/>
      <c r="BI72" s="9"/>
      <c r="BJ72" s="9"/>
      <c r="BK72" s="9"/>
      <c r="BL72" s="29"/>
      <c r="BM72" s="29"/>
      <c r="BN72" s="29"/>
      <c r="BO72" s="29"/>
      <c r="BP72" s="38">
        <f t="shared" si="7"/>
        <v>2</v>
      </c>
      <c r="BQ72" s="38">
        <f t="shared" si="8"/>
        <v>0</v>
      </c>
      <c r="BR72" s="38">
        <f t="shared" si="9"/>
        <v>0</v>
      </c>
    </row>
    <row r="73" spans="1:70" ht="15.75" thickBot="1" x14ac:dyDescent="0.3">
      <c r="A73" s="86"/>
      <c r="B73" s="85" t="s">
        <v>209</v>
      </c>
      <c r="C73" s="3">
        <v>3</v>
      </c>
      <c r="D73" s="13" t="s">
        <v>97</v>
      </c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29"/>
      <c r="Z73" s="29"/>
      <c r="AA73" s="29"/>
      <c r="AB73" s="29"/>
      <c r="AC73" s="29"/>
      <c r="AD73" s="29"/>
      <c r="AE73" s="29"/>
      <c r="AF73" s="29"/>
      <c r="AG73" s="29"/>
      <c r="AH73" s="14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29"/>
      <c r="AV73" s="29"/>
      <c r="AW73" s="29"/>
      <c r="AX73" s="29">
        <v>1</v>
      </c>
      <c r="AY73" s="29"/>
      <c r="AZ73" s="29"/>
      <c r="BA73" s="29">
        <v>1</v>
      </c>
      <c r="BB73" s="29"/>
      <c r="BC73" s="9"/>
      <c r="BD73" s="32">
        <v>1</v>
      </c>
      <c r="BE73" s="9"/>
      <c r="BF73" s="9"/>
      <c r="BG73" s="9"/>
      <c r="BH73" s="9"/>
      <c r="BI73" s="9"/>
      <c r="BJ73" s="9"/>
      <c r="BK73" s="9"/>
      <c r="BL73" s="29">
        <v>1</v>
      </c>
      <c r="BM73" s="29">
        <v>1</v>
      </c>
      <c r="BN73" s="29">
        <v>1</v>
      </c>
      <c r="BO73" s="29"/>
      <c r="BP73" s="38">
        <f t="shared" ref="BP73" si="10">COUNTIF(E73:AG73,1)</f>
        <v>0</v>
      </c>
      <c r="BQ73" s="38">
        <f t="shared" ref="BQ73" si="11">COUNTIF(AH73:BC73,1)</f>
        <v>2</v>
      </c>
      <c r="BR73" s="38">
        <f t="shared" ref="BR73" si="12">COUNTIF(BD73:BO73,1)</f>
        <v>4</v>
      </c>
    </row>
    <row r="74" spans="1:70" ht="15" customHeight="1" thickBot="1" x14ac:dyDescent="0.3">
      <c r="A74" s="127" t="s">
        <v>328</v>
      </c>
      <c r="B74" s="81" t="s">
        <v>231</v>
      </c>
      <c r="C74" s="3">
        <v>3</v>
      </c>
      <c r="D74" s="13" t="s">
        <v>92</v>
      </c>
      <c r="E74" s="14"/>
      <c r="F74" s="9"/>
      <c r="G74" s="9"/>
      <c r="H74" s="9"/>
      <c r="I74" s="9"/>
      <c r="J74" s="9"/>
      <c r="K74" s="9"/>
      <c r="L74" s="9"/>
      <c r="M74" s="9">
        <v>1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29">
        <v>1</v>
      </c>
      <c r="Z74" s="29"/>
      <c r="AA74" s="29"/>
      <c r="AB74" s="29"/>
      <c r="AC74" s="29"/>
      <c r="AD74" s="29"/>
      <c r="AE74" s="29"/>
      <c r="AF74" s="29"/>
      <c r="AG74" s="29"/>
      <c r="AH74" s="14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29"/>
      <c r="AV74" s="29"/>
      <c r="AW74" s="29"/>
      <c r="AX74" s="29"/>
      <c r="AY74" s="29"/>
      <c r="AZ74" s="29"/>
      <c r="BA74" s="29"/>
      <c r="BB74" s="29"/>
      <c r="BC74" s="9"/>
      <c r="BD74" s="32"/>
      <c r="BE74" s="9"/>
      <c r="BF74" s="9"/>
      <c r="BG74" s="9"/>
      <c r="BH74" s="9"/>
      <c r="BI74" s="9"/>
      <c r="BJ74" s="9"/>
      <c r="BK74" s="9"/>
      <c r="BL74" s="29"/>
      <c r="BM74" s="29"/>
      <c r="BN74" s="29"/>
      <c r="BO74" s="29"/>
      <c r="BP74" s="38">
        <f t="shared" ref="BP74:BP98" si="13">COUNTIF(E70:AG70,1)</f>
        <v>2</v>
      </c>
      <c r="BQ74" s="38">
        <f t="shared" ref="BQ74:BQ98" si="14">COUNTIF(AH70:BC70,1)</f>
        <v>0</v>
      </c>
      <c r="BR74" s="38">
        <f>COUNTIF(BD70:BO70,1)</f>
        <v>0</v>
      </c>
    </row>
    <row r="75" spans="1:70" ht="15" customHeight="1" thickBot="1" x14ac:dyDescent="0.3">
      <c r="A75" s="127"/>
      <c r="B75" s="81" t="s">
        <v>231</v>
      </c>
      <c r="C75" s="3">
        <v>3</v>
      </c>
      <c r="D75" s="13" t="s">
        <v>91</v>
      </c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29"/>
      <c r="Z75" s="29"/>
      <c r="AA75" s="29"/>
      <c r="AB75" s="29"/>
      <c r="AC75" s="29"/>
      <c r="AD75" s="29"/>
      <c r="AE75" s="29"/>
      <c r="AF75" s="29"/>
      <c r="AG75" s="29"/>
      <c r="AH75" s="14">
        <v>1</v>
      </c>
      <c r="AI75" s="9">
        <v>1</v>
      </c>
      <c r="AJ75" s="9">
        <v>1</v>
      </c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29"/>
      <c r="AV75" s="29"/>
      <c r="AW75" s="29"/>
      <c r="AX75" s="29"/>
      <c r="AY75" s="29"/>
      <c r="AZ75" s="29"/>
      <c r="BA75" s="29"/>
      <c r="BB75" s="29"/>
      <c r="BC75" s="9"/>
      <c r="BD75" s="32">
        <v>1</v>
      </c>
      <c r="BE75" s="9"/>
      <c r="BF75" s="9">
        <v>1</v>
      </c>
      <c r="BG75" s="9"/>
      <c r="BH75" s="9"/>
      <c r="BI75" s="9">
        <v>1</v>
      </c>
      <c r="BJ75" s="9">
        <v>1</v>
      </c>
      <c r="BK75" s="9"/>
      <c r="BL75" s="29">
        <v>1</v>
      </c>
      <c r="BM75" s="29">
        <v>1</v>
      </c>
      <c r="BN75" s="29"/>
      <c r="BO75" s="29"/>
      <c r="BP75" s="38">
        <f t="shared" si="13"/>
        <v>0</v>
      </c>
      <c r="BQ75" s="38">
        <f t="shared" si="14"/>
        <v>1</v>
      </c>
      <c r="BR75" s="38">
        <f t="shared" ref="BR75:BR98" si="15">COUNTIF(BD71:BO71,1)</f>
        <v>4</v>
      </c>
    </row>
    <row r="76" spans="1:70" ht="15.75" thickBot="1" x14ac:dyDescent="0.3">
      <c r="A76" s="128"/>
      <c r="B76" s="81" t="s">
        <v>210</v>
      </c>
      <c r="C76" s="3">
        <v>4</v>
      </c>
      <c r="D76" s="23" t="s">
        <v>92</v>
      </c>
      <c r="E76" s="14"/>
      <c r="F76" s="9"/>
      <c r="G76" s="9"/>
      <c r="H76" s="9"/>
      <c r="I76" s="9"/>
      <c r="J76" s="9">
        <v>1</v>
      </c>
      <c r="K76" s="9"/>
      <c r="L76" s="9"/>
      <c r="M76" s="9">
        <v>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29"/>
      <c r="Z76" s="29"/>
      <c r="AA76" s="29">
        <v>1</v>
      </c>
      <c r="AB76" s="29"/>
      <c r="AC76" s="29"/>
      <c r="AD76" s="29"/>
      <c r="AE76" s="29"/>
      <c r="AF76" s="29"/>
      <c r="AG76" s="29"/>
      <c r="AH76" s="14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29"/>
      <c r="AV76" s="29"/>
      <c r="AW76" s="29"/>
      <c r="AX76" s="29"/>
      <c r="AY76" s="29"/>
      <c r="AZ76" s="29"/>
      <c r="BA76" s="29"/>
      <c r="BB76" s="29"/>
      <c r="BC76" s="9"/>
      <c r="BD76" s="32"/>
      <c r="BE76" s="9"/>
      <c r="BF76" s="9"/>
      <c r="BG76" s="9"/>
      <c r="BH76" s="9"/>
      <c r="BI76" s="9"/>
      <c r="BJ76" s="9"/>
      <c r="BK76" s="9"/>
      <c r="BL76" s="29"/>
      <c r="BM76" s="29"/>
      <c r="BN76" s="29"/>
      <c r="BO76" s="29"/>
      <c r="BP76" s="38">
        <f t="shared" si="13"/>
        <v>2</v>
      </c>
      <c r="BQ76" s="38">
        <f t="shared" si="14"/>
        <v>0</v>
      </c>
      <c r="BR76" s="38">
        <f t="shared" si="15"/>
        <v>0</v>
      </c>
    </row>
    <row r="77" spans="1:70" ht="15.75" thickBot="1" x14ac:dyDescent="0.3">
      <c r="A77" s="128"/>
      <c r="B77" s="81" t="s">
        <v>210</v>
      </c>
      <c r="C77" s="3">
        <v>4</v>
      </c>
      <c r="D77" s="23" t="s">
        <v>97</v>
      </c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29"/>
      <c r="Z77" s="29"/>
      <c r="AA77" s="29"/>
      <c r="AB77" s="29"/>
      <c r="AC77" s="29"/>
      <c r="AD77" s="29"/>
      <c r="AE77" s="29"/>
      <c r="AF77" s="29"/>
      <c r="AG77" s="29"/>
      <c r="AH77" s="14">
        <v>1</v>
      </c>
      <c r="AI77" s="9">
        <v>1</v>
      </c>
      <c r="AJ77" s="9">
        <v>1</v>
      </c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29"/>
      <c r="AV77" s="29"/>
      <c r="AW77" s="29"/>
      <c r="AX77" s="29"/>
      <c r="AY77" s="29"/>
      <c r="AZ77" s="29"/>
      <c r="BA77" s="29"/>
      <c r="BB77" s="29"/>
      <c r="BC77" s="9"/>
      <c r="BD77" s="32">
        <v>1</v>
      </c>
      <c r="BE77" s="9"/>
      <c r="BF77" s="9"/>
      <c r="BG77" s="9">
        <v>1</v>
      </c>
      <c r="BH77" s="9"/>
      <c r="BI77" s="9"/>
      <c r="BJ77" s="9">
        <v>1</v>
      </c>
      <c r="BK77" s="9"/>
      <c r="BL77" s="29">
        <v>1</v>
      </c>
      <c r="BM77" s="29">
        <v>1</v>
      </c>
      <c r="BN77" s="29"/>
      <c r="BO77" s="29"/>
      <c r="BP77" s="38">
        <f t="shared" si="13"/>
        <v>0</v>
      </c>
      <c r="BQ77" s="38">
        <f t="shared" si="14"/>
        <v>2</v>
      </c>
      <c r="BR77" s="38">
        <f t="shared" si="15"/>
        <v>4</v>
      </c>
    </row>
    <row r="78" spans="1:70" ht="15.75" thickBot="1" x14ac:dyDescent="0.3">
      <c r="A78" s="128"/>
      <c r="B78" s="81" t="s">
        <v>211</v>
      </c>
      <c r="C78" s="3">
        <v>3</v>
      </c>
      <c r="D78" s="13" t="s">
        <v>92</v>
      </c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29"/>
      <c r="Z78" s="29"/>
      <c r="AA78" s="29"/>
      <c r="AB78" s="29"/>
      <c r="AC78" s="29"/>
      <c r="AD78" s="29"/>
      <c r="AE78" s="29"/>
      <c r="AF78" s="29"/>
      <c r="AG78" s="29"/>
      <c r="AH78" s="14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29"/>
      <c r="AV78" s="29"/>
      <c r="AW78" s="29"/>
      <c r="AX78" s="29"/>
      <c r="AY78" s="29"/>
      <c r="AZ78" s="29"/>
      <c r="BA78" s="29"/>
      <c r="BB78" s="29"/>
      <c r="BC78" s="9"/>
      <c r="BD78" s="32"/>
      <c r="BE78" s="9"/>
      <c r="BF78" s="9"/>
      <c r="BG78" s="9"/>
      <c r="BH78" s="9"/>
      <c r="BI78" s="9"/>
      <c r="BJ78" s="9"/>
      <c r="BK78" s="9"/>
      <c r="BL78" s="29"/>
      <c r="BM78" s="29"/>
      <c r="BN78" s="29"/>
      <c r="BO78" s="29"/>
      <c r="BP78" s="38">
        <f t="shared" si="13"/>
        <v>2</v>
      </c>
      <c r="BQ78" s="38">
        <f t="shared" si="14"/>
        <v>0</v>
      </c>
      <c r="BR78" s="38">
        <f t="shared" si="15"/>
        <v>0</v>
      </c>
    </row>
    <row r="79" spans="1:70" ht="15.75" thickBot="1" x14ac:dyDescent="0.3">
      <c r="A79" s="128"/>
      <c r="B79" s="81" t="s">
        <v>211</v>
      </c>
      <c r="C79" s="3">
        <v>3</v>
      </c>
      <c r="D79" s="13" t="s">
        <v>97</v>
      </c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29"/>
      <c r="Z79" s="29"/>
      <c r="AA79" s="29"/>
      <c r="AB79" s="29"/>
      <c r="AC79" s="29"/>
      <c r="AD79" s="29"/>
      <c r="AE79" s="29"/>
      <c r="AF79" s="29"/>
      <c r="AG79" s="29"/>
      <c r="AH79" s="14"/>
      <c r="AI79" s="9"/>
      <c r="AJ79" s="9">
        <v>1</v>
      </c>
      <c r="AK79" s="9"/>
      <c r="AL79" s="9"/>
      <c r="AM79" s="9"/>
      <c r="AN79" s="9"/>
      <c r="AO79" s="9"/>
      <c r="AP79" s="9">
        <v>1</v>
      </c>
      <c r="AQ79" s="9"/>
      <c r="AR79" s="9"/>
      <c r="AS79" s="9"/>
      <c r="AT79" s="9"/>
      <c r="AU79" s="29"/>
      <c r="AV79" s="29"/>
      <c r="AW79" s="29"/>
      <c r="AX79" s="29"/>
      <c r="AY79" s="29"/>
      <c r="AZ79" s="29"/>
      <c r="BA79" s="29"/>
      <c r="BB79" s="29"/>
      <c r="BC79" s="9"/>
      <c r="BD79" s="32">
        <v>1</v>
      </c>
      <c r="BE79" s="9"/>
      <c r="BF79" s="9"/>
      <c r="BG79" s="9"/>
      <c r="BH79" s="9"/>
      <c r="BI79" s="9"/>
      <c r="BJ79" s="9"/>
      <c r="BK79" s="9"/>
      <c r="BL79" s="29">
        <v>1</v>
      </c>
      <c r="BM79" s="29">
        <v>1</v>
      </c>
      <c r="BN79" s="29"/>
      <c r="BO79" s="29"/>
      <c r="BP79" s="38">
        <f t="shared" si="13"/>
        <v>0</v>
      </c>
      <c r="BQ79" s="38">
        <f t="shared" si="14"/>
        <v>3</v>
      </c>
      <c r="BR79" s="38">
        <f t="shared" si="15"/>
        <v>6</v>
      </c>
    </row>
    <row r="80" spans="1:70" ht="15.75" thickBot="1" x14ac:dyDescent="0.3">
      <c r="A80" s="128"/>
      <c r="B80" s="81" t="s">
        <v>212</v>
      </c>
      <c r="C80" s="3">
        <v>3</v>
      </c>
      <c r="D80" s="23" t="s">
        <v>92</v>
      </c>
      <c r="E80" s="14">
        <v>1</v>
      </c>
      <c r="F80" s="9">
        <v>1</v>
      </c>
      <c r="G80" s="9">
        <v>1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29"/>
      <c r="Z80" s="29"/>
      <c r="AA80" s="29"/>
      <c r="AB80" s="29">
        <v>1</v>
      </c>
      <c r="AC80" s="29"/>
      <c r="AD80" s="29"/>
      <c r="AE80" s="29"/>
      <c r="AF80" s="29"/>
      <c r="AG80" s="29"/>
      <c r="AH80" s="14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29"/>
      <c r="AV80" s="29"/>
      <c r="AW80" s="29"/>
      <c r="AX80" s="29"/>
      <c r="AY80" s="29"/>
      <c r="AZ80" s="29"/>
      <c r="BA80" s="29"/>
      <c r="BB80" s="29"/>
      <c r="BC80" s="9"/>
      <c r="BD80" s="32"/>
      <c r="BE80" s="9"/>
      <c r="BF80" s="9"/>
      <c r="BG80" s="9"/>
      <c r="BH80" s="9"/>
      <c r="BI80" s="9"/>
      <c r="BJ80" s="9"/>
      <c r="BK80" s="9"/>
      <c r="BL80" s="29"/>
      <c r="BM80" s="29"/>
      <c r="BN80" s="29"/>
      <c r="BO80" s="29"/>
      <c r="BP80" s="38">
        <f t="shared" si="13"/>
        <v>3</v>
      </c>
      <c r="BQ80" s="38">
        <f t="shared" si="14"/>
        <v>0</v>
      </c>
      <c r="BR80" s="38">
        <f t="shared" si="15"/>
        <v>0</v>
      </c>
    </row>
    <row r="81" spans="1:70" ht="15.75" thickBot="1" x14ac:dyDescent="0.3">
      <c r="A81" s="128"/>
      <c r="B81" s="81" t="s">
        <v>212</v>
      </c>
      <c r="C81" s="3">
        <v>3</v>
      </c>
      <c r="D81" s="23" t="s">
        <v>97</v>
      </c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29"/>
      <c r="Z81" s="29"/>
      <c r="AA81" s="29"/>
      <c r="AB81" s="29"/>
      <c r="AC81" s="29"/>
      <c r="AD81" s="29"/>
      <c r="AE81" s="29"/>
      <c r="AF81" s="29"/>
      <c r="AG81" s="29"/>
      <c r="AH81" s="14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29">
        <v>1</v>
      </c>
      <c r="AV81" s="29"/>
      <c r="AW81" s="29"/>
      <c r="AX81" s="29"/>
      <c r="AY81" s="29"/>
      <c r="AZ81" s="29"/>
      <c r="BA81" s="29"/>
      <c r="BB81" s="29"/>
      <c r="BC81" s="9"/>
      <c r="BD81" s="32">
        <v>1</v>
      </c>
      <c r="BE81" s="9"/>
      <c r="BF81" s="9"/>
      <c r="BG81" s="9"/>
      <c r="BH81" s="9"/>
      <c r="BI81" s="9"/>
      <c r="BJ81" s="9"/>
      <c r="BK81" s="9"/>
      <c r="BL81" s="29">
        <v>1</v>
      </c>
      <c r="BM81" s="29">
        <v>1</v>
      </c>
      <c r="BN81" s="29"/>
      <c r="BO81" s="29"/>
      <c r="BP81" s="38">
        <f t="shared" si="13"/>
        <v>0</v>
      </c>
      <c r="BQ81" s="38">
        <f t="shared" si="14"/>
        <v>3</v>
      </c>
      <c r="BR81" s="38">
        <f t="shared" si="15"/>
        <v>5</v>
      </c>
    </row>
    <row r="82" spans="1:70" ht="15.75" thickBot="1" x14ac:dyDescent="0.3">
      <c r="A82" s="128"/>
      <c r="B82" s="81" t="s">
        <v>213</v>
      </c>
      <c r="C82" s="3">
        <v>3</v>
      </c>
      <c r="D82" s="13" t="s">
        <v>92</v>
      </c>
      <c r="E82" s="14"/>
      <c r="F82" s="9"/>
      <c r="G82" s="9"/>
      <c r="H82" s="9">
        <v>1</v>
      </c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>
        <v>1</v>
      </c>
      <c r="X82" s="9"/>
      <c r="Y82" s="29"/>
      <c r="Z82" s="29"/>
      <c r="AA82" s="29"/>
      <c r="AB82" s="29"/>
      <c r="AC82" s="29"/>
      <c r="AD82" s="29"/>
      <c r="AE82" s="29"/>
      <c r="AF82" s="29"/>
      <c r="AG82" s="29"/>
      <c r="AH82" s="14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29"/>
      <c r="AV82" s="29"/>
      <c r="AW82" s="29"/>
      <c r="AX82" s="29"/>
      <c r="AY82" s="29"/>
      <c r="AZ82" s="29"/>
      <c r="BA82" s="29"/>
      <c r="BB82" s="29"/>
      <c r="BC82" s="9"/>
      <c r="BD82" s="32"/>
      <c r="BE82" s="9"/>
      <c r="BF82" s="9"/>
      <c r="BG82" s="9"/>
      <c r="BH82" s="9"/>
      <c r="BI82" s="9"/>
      <c r="BJ82" s="9"/>
      <c r="BK82" s="9"/>
      <c r="BL82" s="29"/>
      <c r="BM82" s="29"/>
      <c r="BN82" s="29"/>
      <c r="BO82" s="29"/>
      <c r="BP82" s="38">
        <f t="shared" si="13"/>
        <v>0</v>
      </c>
      <c r="BQ82" s="38">
        <f t="shared" si="14"/>
        <v>0</v>
      </c>
      <c r="BR82" s="38">
        <f t="shared" si="15"/>
        <v>0</v>
      </c>
    </row>
    <row r="83" spans="1:70" ht="15.75" thickBot="1" x14ac:dyDescent="0.3">
      <c r="A83" s="128"/>
      <c r="B83" s="81" t="s">
        <v>213</v>
      </c>
      <c r="C83" s="3">
        <v>3</v>
      </c>
      <c r="D83" s="13" t="s">
        <v>97</v>
      </c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29"/>
      <c r="Z83" s="29"/>
      <c r="AA83" s="29"/>
      <c r="AB83" s="29"/>
      <c r="AC83" s="29"/>
      <c r="AD83" s="29"/>
      <c r="AE83" s="29"/>
      <c r="AF83" s="29"/>
      <c r="AG83" s="29"/>
      <c r="AH83" s="14"/>
      <c r="AI83" s="9"/>
      <c r="AJ83" s="9"/>
      <c r="AK83" s="9"/>
      <c r="AL83" s="9"/>
      <c r="AM83" s="9"/>
      <c r="AN83" s="9"/>
      <c r="AO83" s="9">
        <v>1</v>
      </c>
      <c r="AP83" s="9">
        <v>1</v>
      </c>
      <c r="AQ83" s="9"/>
      <c r="AR83" s="9"/>
      <c r="AS83" s="9"/>
      <c r="AT83" s="9"/>
      <c r="AU83" s="29"/>
      <c r="AV83" s="29"/>
      <c r="AW83" s="29"/>
      <c r="AX83" s="29"/>
      <c r="AY83" s="29"/>
      <c r="AZ83" s="29"/>
      <c r="BA83" s="29"/>
      <c r="BB83" s="29"/>
      <c r="BC83" s="9"/>
      <c r="BD83" s="32">
        <v>1</v>
      </c>
      <c r="BE83" s="9"/>
      <c r="BF83" s="9"/>
      <c r="BG83" s="9"/>
      <c r="BH83" s="9"/>
      <c r="BI83" s="9"/>
      <c r="BJ83" s="9"/>
      <c r="BK83" s="9"/>
      <c r="BL83" s="29">
        <v>1</v>
      </c>
      <c r="BM83" s="29">
        <v>1</v>
      </c>
      <c r="BN83" s="29"/>
      <c r="BO83" s="29"/>
      <c r="BP83" s="38">
        <f t="shared" si="13"/>
        <v>0</v>
      </c>
      <c r="BQ83" s="38">
        <f t="shared" si="14"/>
        <v>2</v>
      </c>
      <c r="BR83" s="38">
        <f t="shared" si="15"/>
        <v>3</v>
      </c>
    </row>
    <row r="84" spans="1:70" ht="15.75" thickBot="1" x14ac:dyDescent="0.3">
      <c r="A84" s="128"/>
      <c r="B84" s="81" t="s">
        <v>214</v>
      </c>
      <c r="C84" s="3">
        <v>3</v>
      </c>
      <c r="D84" s="23" t="s">
        <v>92</v>
      </c>
      <c r="E84" s="14"/>
      <c r="F84" s="9"/>
      <c r="G84" s="9"/>
      <c r="H84" s="9"/>
      <c r="I84" s="9"/>
      <c r="J84" s="9"/>
      <c r="K84" s="9"/>
      <c r="L84" s="9"/>
      <c r="M84" s="9">
        <v>1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29"/>
      <c r="Z84" s="29"/>
      <c r="AA84" s="29"/>
      <c r="AB84" s="29"/>
      <c r="AC84" s="29"/>
      <c r="AD84" s="29"/>
      <c r="AE84" s="29"/>
      <c r="AF84" s="29"/>
      <c r="AG84" s="29"/>
      <c r="AH84" s="14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29"/>
      <c r="AV84" s="29"/>
      <c r="AW84" s="29"/>
      <c r="AX84" s="29"/>
      <c r="AY84" s="29"/>
      <c r="AZ84" s="29"/>
      <c r="BA84" s="29"/>
      <c r="BB84" s="29"/>
      <c r="BC84" s="9"/>
      <c r="BD84" s="32"/>
      <c r="BE84" s="9"/>
      <c r="BF84" s="9"/>
      <c r="BG84" s="9"/>
      <c r="BH84" s="9"/>
      <c r="BI84" s="9"/>
      <c r="BJ84" s="9"/>
      <c r="BK84" s="9"/>
      <c r="BL84" s="29"/>
      <c r="BM84" s="29"/>
      <c r="BN84" s="29"/>
      <c r="BO84" s="29"/>
      <c r="BP84" s="38">
        <f t="shared" si="13"/>
        <v>4</v>
      </c>
      <c r="BQ84" s="38">
        <f t="shared" si="14"/>
        <v>0</v>
      </c>
      <c r="BR84" s="38">
        <f t="shared" si="15"/>
        <v>0</v>
      </c>
    </row>
    <row r="85" spans="1:70" ht="15.75" thickBot="1" x14ac:dyDescent="0.3">
      <c r="A85" s="128"/>
      <c r="B85" s="81" t="s">
        <v>214</v>
      </c>
      <c r="C85" s="3">
        <v>3</v>
      </c>
      <c r="D85" s="23" t="s">
        <v>97</v>
      </c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29"/>
      <c r="Z85" s="29"/>
      <c r="AA85" s="29"/>
      <c r="AB85" s="29"/>
      <c r="AC85" s="29"/>
      <c r="AD85" s="29"/>
      <c r="AE85" s="29"/>
      <c r="AF85" s="29"/>
      <c r="AG85" s="29"/>
      <c r="AH85" s="14">
        <v>1</v>
      </c>
      <c r="AI85" s="9">
        <v>1</v>
      </c>
      <c r="AJ85" s="9">
        <v>1</v>
      </c>
      <c r="AK85" s="9"/>
      <c r="AL85" s="9"/>
      <c r="AM85" s="9"/>
      <c r="AN85" s="9"/>
      <c r="AO85" s="9"/>
      <c r="AP85" s="9"/>
      <c r="AQ85" s="9"/>
      <c r="AR85" s="9">
        <v>1</v>
      </c>
      <c r="AS85" s="9"/>
      <c r="AT85" s="9"/>
      <c r="AU85" s="29"/>
      <c r="AV85" s="29"/>
      <c r="AW85" s="29"/>
      <c r="AX85" s="29"/>
      <c r="AY85" s="29"/>
      <c r="AZ85" s="29"/>
      <c r="BA85" s="29"/>
      <c r="BB85" s="29"/>
      <c r="BC85" s="9"/>
      <c r="BD85" s="32">
        <v>1</v>
      </c>
      <c r="BE85" s="9"/>
      <c r="BF85" s="9">
        <v>1</v>
      </c>
      <c r="BG85" s="9"/>
      <c r="BH85" s="9"/>
      <c r="BI85" s="9"/>
      <c r="BJ85" s="9"/>
      <c r="BK85" s="9"/>
      <c r="BL85" s="29">
        <v>1</v>
      </c>
      <c r="BM85" s="29">
        <v>1</v>
      </c>
      <c r="BN85" s="29"/>
      <c r="BO85" s="29"/>
      <c r="BP85" s="38">
        <f t="shared" si="13"/>
        <v>0</v>
      </c>
      <c r="BQ85" s="38">
        <f t="shared" si="14"/>
        <v>1</v>
      </c>
      <c r="BR85" s="38">
        <f t="shared" si="15"/>
        <v>3</v>
      </c>
    </row>
    <row r="86" spans="1:70" ht="15.75" thickBot="1" x14ac:dyDescent="0.3">
      <c r="A86" s="128"/>
      <c r="B86" s="81" t="s">
        <v>274</v>
      </c>
      <c r="C86" s="3">
        <v>3</v>
      </c>
      <c r="D86" s="13" t="s">
        <v>92</v>
      </c>
      <c r="E86" s="14"/>
      <c r="F86" s="9"/>
      <c r="G86" s="9"/>
      <c r="H86" s="9"/>
      <c r="I86" s="9"/>
      <c r="J86" s="9"/>
      <c r="K86" s="9"/>
      <c r="L86" s="9"/>
      <c r="M86" s="9">
        <v>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29">
        <v>1</v>
      </c>
      <c r="Z86" s="29"/>
      <c r="AA86" s="29">
        <v>1</v>
      </c>
      <c r="AB86" s="29"/>
      <c r="AC86" s="29"/>
      <c r="AD86" s="29"/>
      <c r="AE86" s="29"/>
      <c r="AF86" s="29"/>
      <c r="AG86" s="29"/>
      <c r="AH86" s="14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29"/>
      <c r="AV86" s="29"/>
      <c r="AW86" s="29"/>
      <c r="AX86" s="29"/>
      <c r="AY86" s="29"/>
      <c r="AZ86" s="29"/>
      <c r="BA86" s="29"/>
      <c r="BB86" s="29"/>
      <c r="BC86" s="9"/>
      <c r="BD86" s="32"/>
      <c r="BE86" s="9"/>
      <c r="BF86" s="9"/>
      <c r="BG86" s="9"/>
      <c r="BH86" s="9"/>
      <c r="BI86" s="9"/>
      <c r="BJ86" s="9"/>
      <c r="BK86" s="9"/>
      <c r="BL86" s="29"/>
      <c r="BM86" s="29"/>
      <c r="BN86" s="29"/>
      <c r="BO86" s="29"/>
      <c r="BP86" s="38">
        <f t="shared" si="13"/>
        <v>2</v>
      </c>
      <c r="BQ86" s="38">
        <f t="shared" si="14"/>
        <v>0</v>
      </c>
      <c r="BR86" s="38">
        <f t="shared" si="15"/>
        <v>0</v>
      </c>
    </row>
    <row r="87" spans="1:70" ht="15.75" thickBot="1" x14ac:dyDescent="0.3">
      <c r="A87" s="128"/>
      <c r="B87" s="81" t="s">
        <v>274</v>
      </c>
      <c r="C87" s="3">
        <v>3</v>
      </c>
      <c r="D87" s="13" t="s">
        <v>97</v>
      </c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29"/>
      <c r="Z87" s="29"/>
      <c r="AA87" s="29"/>
      <c r="AB87" s="29"/>
      <c r="AC87" s="29"/>
      <c r="AD87" s="29"/>
      <c r="AE87" s="29"/>
      <c r="AF87" s="29"/>
      <c r="AG87" s="29"/>
      <c r="AH87" s="14"/>
      <c r="AI87" s="9">
        <v>1</v>
      </c>
      <c r="AJ87" s="9">
        <v>1</v>
      </c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29"/>
      <c r="AV87" s="29"/>
      <c r="AW87" s="29"/>
      <c r="AX87" s="29">
        <v>1</v>
      </c>
      <c r="AY87" s="29"/>
      <c r="AZ87" s="29"/>
      <c r="BA87" s="29"/>
      <c r="BB87" s="29"/>
      <c r="BC87" s="9"/>
      <c r="BD87" s="32">
        <v>1</v>
      </c>
      <c r="BE87" s="9"/>
      <c r="BF87" s="9"/>
      <c r="BG87" s="9">
        <v>1</v>
      </c>
      <c r="BH87" s="9"/>
      <c r="BI87" s="9">
        <v>1</v>
      </c>
      <c r="BJ87" s="9">
        <v>1</v>
      </c>
      <c r="BK87" s="9"/>
      <c r="BL87" s="29"/>
      <c r="BM87" s="29"/>
      <c r="BN87" s="29"/>
      <c r="BO87" s="29"/>
      <c r="BP87" s="38">
        <f t="shared" si="13"/>
        <v>0</v>
      </c>
      <c r="BQ87" s="38">
        <f t="shared" si="14"/>
        <v>2</v>
      </c>
      <c r="BR87" s="38">
        <f t="shared" si="15"/>
        <v>3</v>
      </c>
    </row>
    <row r="88" spans="1:70" ht="15.75" thickBot="1" x14ac:dyDescent="0.3">
      <c r="A88" s="128"/>
      <c r="B88" s="81" t="s">
        <v>216</v>
      </c>
      <c r="C88" s="3">
        <v>4</v>
      </c>
      <c r="D88" s="13" t="s">
        <v>92</v>
      </c>
      <c r="E88" s="14"/>
      <c r="F88" s="9">
        <v>1</v>
      </c>
      <c r="G88" s="9"/>
      <c r="H88" s="9"/>
      <c r="I88" s="9"/>
      <c r="J88" s="9"/>
      <c r="K88" s="9"/>
      <c r="L88" s="9">
        <v>1</v>
      </c>
      <c r="M88" s="9"/>
      <c r="N88" s="9"/>
      <c r="O88" s="9"/>
      <c r="P88" s="9">
        <v>1</v>
      </c>
      <c r="Q88" s="9">
        <v>1</v>
      </c>
      <c r="R88" s="9">
        <v>1</v>
      </c>
      <c r="S88" s="9">
        <v>1</v>
      </c>
      <c r="T88" s="9"/>
      <c r="U88" s="9"/>
      <c r="V88" s="9">
        <v>1</v>
      </c>
      <c r="W88" s="9"/>
      <c r="X88" s="9"/>
      <c r="Y88" s="29"/>
      <c r="Z88" s="29"/>
      <c r="AA88" s="29"/>
      <c r="AB88" s="29"/>
      <c r="AC88" s="29"/>
      <c r="AD88" s="29"/>
      <c r="AE88" s="29"/>
      <c r="AF88" s="29"/>
      <c r="AG88" s="29"/>
      <c r="AH88" s="14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29"/>
      <c r="AV88" s="29"/>
      <c r="AW88" s="29"/>
      <c r="AX88" s="29"/>
      <c r="AY88" s="29"/>
      <c r="AZ88" s="29"/>
      <c r="BA88" s="29"/>
      <c r="BB88" s="29"/>
      <c r="BC88" s="9"/>
      <c r="BD88" s="32"/>
      <c r="BE88" s="9"/>
      <c r="BF88" s="9"/>
      <c r="BG88" s="9"/>
      <c r="BH88" s="9"/>
      <c r="BI88" s="9"/>
      <c r="BJ88" s="9"/>
      <c r="BK88" s="9"/>
      <c r="BL88" s="29"/>
      <c r="BM88" s="29"/>
      <c r="BN88" s="29"/>
      <c r="BO88" s="29"/>
      <c r="BP88" s="38">
        <f t="shared" si="13"/>
        <v>1</v>
      </c>
      <c r="BQ88" s="38">
        <f t="shared" si="14"/>
        <v>0</v>
      </c>
      <c r="BR88" s="38">
        <f t="shared" si="15"/>
        <v>0</v>
      </c>
    </row>
    <row r="89" spans="1:70" ht="15.75" thickBot="1" x14ac:dyDescent="0.3">
      <c r="A89" s="128"/>
      <c r="B89" s="81" t="s">
        <v>216</v>
      </c>
      <c r="C89" s="3">
        <v>4</v>
      </c>
      <c r="D89" s="13" t="s">
        <v>97</v>
      </c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29"/>
      <c r="Z89" s="29"/>
      <c r="AA89" s="29"/>
      <c r="AB89" s="29"/>
      <c r="AC89" s="29"/>
      <c r="AD89" s="29"/>
      <c r="AE89" s="29"/>
      <c r="AF89" s="29"/>
      <c r="AG89" s="29"/>
      <c r="AH89" s="14"/>
      <c r="AI89" s="9"/>
      <c r="AJ89" s="9"/>
      <c r="AK89" s="9">
        <v>1</v>
      </c>
      <c r="AL89" s="9">
        <v>1</v>
      </c>
      <c r="AM89" s="9"/>
      <c r="AN89" s="9"/>
      <c r="AO89" s="9">
        <v>1</v>
      </c>
      <c r="AP89" s="9"/>
      <c r="AQ89" s="9">
        <v>1</v>
      </c>
      <c r="AR89" s="9"/>
      <c r="AS89" s="9"/>
      <c r="AT89" s="9">
        <v>1</v>
      </c>
      <c r="AU89" s="29"/>
      <c r="AV89" s="29">
        <v>1</v>
      </c>
      <c r="AW89" s="29"/>
      <c r="AX89" s="29"/>
      <c r="AY89" s="29"/>
      <c r="AZ89" s="29"/>
      <c r="BA89" s="29"/>
      <c r="BB89" s="29"/>
      <c r="BC89" s="9"/>
      <c r="BD89" s="32">
        <v>1</v>
      </c>
      <c r="BE89" s="9">
        <v>1</v>
      </c>
      <c r="BF89" s="9"/>
      <c r="BG89" s="9"/>
      <c r="BH89" s="9">
        <v>1</v>
      </c>
      <c r="BI89" s="9"/>
      <c r="BJ89" s="9"/>
      <c r="BK89" s="9"/>
      <c r="BL89" s="29">
        <v>1</v>
      </c>
      <c r="BM89" s="29">
        <v>1</v>
      </c>
      <c r="BN89" s="29"/>
      <c r="BO89" s="29"/>
      <c r="BP89" s="38">
        <f t="shared" si="13"/>
        <v>0</v>
      </c>
      <c r="BQ89" s="38">
        <f t="shared" si="14"/>
        <v>4</v>
      </c>
      <c r="BR89" s="38">
        <f t="shared" si="15"/>
        <v>4</v>
      </c>
    </row>
    <row r="90" spans="1:70" ht="15.75" thickBot="1" x14ac:dyDescent="0.3">
      <c r="A90" s="128"/>
      <c r="B90" s="81" t="s">
        <v>217</v>
      </c>
      <c r="C90" s="3">
        <v>4</v>
      </c>
      <c r="D90" s="13" t="s">
        <v>92</v>
      </c>
      <c r="E90" s="14">
        <v>1</v>
      </c>
      <c r="F90" s="9"/>
      <c r="G90" s="9"/>
      <c r="H90" s="9"/>
      <c r="I90" s="9"/>
      <c r="J90" s="9"/>
      <c r="K90" s="9"/>
      <c r="L90" s="9">
        <v>1</v>
      </c>
      <c r="M90" s="9"/>
      <c r="N90" s="9"/>
      <c r="O90" s="9">
        <v>1</v>
      </c>
      <c r="P90" s="9">
        <v>1</v>
      </c>
      <c r="Q90" s="9"/>
      <c r="R90" s="9"/>
      <c r="S90" s="9"/>
      <c r="T90" s="9">
        <v>1</v>
      </c>
      <c r="U90" s="9">
        <v>1</v>
      </c>
      <c r="V90" s="9"/>
      <c r="W90" s="9"/>
      <c r="X90" s="9"/>
      <c r="Y90" s="29"/>
      <c r="Z90" s="29"/>
      <c r="AA90" s="29"/>
      <c r="AB90" s="29"/>
      <c r="AC90" s="29"/>
      <c r="AD90" s="29"/>
      <c r="AE90" s="29"/>
      <c r="AF90" s="29"/>
      <c r="AG90" s="29"/>
      <c r="AH90" s="14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>
        <v>1</v>
      </c>
      <c r="AT90" s="9"/>
      <c r="AU90" s="29"/>
      <c r="AV90" s="29"/>
      <c r="AW90" s="29"/>
      <c r="AX90" s="29"/>
      <c r="AY90" s="29"/>
      <c r="AZ90" s="29"/>
      <c r="BA90" s="29"/>
      <c r="BB90" s="29"/>
      <c r="BC90" s="9"/>
      <c r="BD90" s="32"/>
      <c r="BE90" s="9"/>
      <c r="BF90" s="9"/>
      <c r="BG90" s="9"/>
      <c r="BH90" s="9"/>
      <c r="BI90" s="9"/>
      <c r="BJ90" s="9"/>
      <c r="BK90" s="9"/>
      <c r="BL90" s="29"/>
      <c r="BM90" s="29"/>
      <c r="BN90" s="29"/>
      <c r="BO90" s="29"/>
      <c r="BP90" s="38">
        <f t="shared" si="13"/>
        <v>3</v>
      </c>
      <c r="BQ90" s="38">
        <f t="shared" si="14"/>
        <v>0</v>
      </c>
      <c r="BR90" s="38">
        <f t="shared" si="15"/>
        <v>0</v>
      </c>
    </row>
    <row r="91" spans="1:70" ht="15.75" thickBot="1" x14ac:dyDescent="0.3">
      <c r="A91" s="128"/>
      <c r="B91" s="81" t="s">
        <v>217</v>
      </c>
      <c r="C91" s="3">
        <v>4</v>
      </c>
      <c r="D91" s="13" t="s">
        <v>97</v>
      </c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29"/>
      <c r="Z91" s="29"/>
      <c r="AA91" s="29"/>
      <c r="AB91" s="29"/>
      <c r="AC91" s="29"/>
      <c r="AD91" s="29"/>
      <c r="AE91" s="29"/>
      <c r="AF91" s="29"/>
      <c r="AG91" s="29"/>
      <c r="AH91" s="14"/>
      <c r="AI91" s="9"/>
      <c r="AJ91" s="9"/>
      <c r="AK91" s="9">
        <v>1</v>
      </c>
      <c r="AL91" s="9"/>
      <c r="AM91" s="9"/>
      <c r="AN91" s="9">
        <v>1</v>
      </c>
      <c r="AO91" s="9"/>
      <c r="AP91" s="9"/>
      <c r="AQ91" s="9"/>
      <c r="AR91" s="9"/>
      <c r="AS91" s="9"/>
      <c r="AT91" s="9"/>
      <c r="AU91" s="29"/>
      <c r="AV91" s="29"/>
      <c r="AW91" s="29"/>
      <c r="AX91" s="29">
        <v>1</v>
      </c>
      <c r="AY91" s="29"/>
      <c r="AZ91" s="29"/>
      <c r="BA91" s="29"/>
      <c r="BB91" s="29"/>
      <c r="BC91" s="9"/>
      <c r="BD91" s="32">
        <v>1</v>
      </c>
      <c r="BE91" s="9">
        <v>1</v>
      </c>
      <c r="BF91" s="9">
        <v>1</v>
      </c>
      <c r="BG91" s="9"/>
      <c r="BH91" s="9"/>
      <c r="BI91" s="9"/>
      <c r="BJ91" s="9"/>
      <c r="BK91" s="9">
        <v>1</v>
      </c>
      <c r="BL91" s="29">
        <v>1</v>
      </c>
      <c r="BM91" s="29">
        <v>1</v>
      </c>
      <c r="BN91" s="29"/>
      <c r="BO91" s="29">
        <v>1</v>
      </c>
      <c r="BP91" s="38">
        <f t="shared" si="13"/>
        <v>0</v>
      </c>
      <c r="BQ91" s="38">
        <f t="shared" si="14"/>
        <v>3</v>
      </c>
      <c r="BR91" s="38">
        <f t="shared" si="15"/>
        <v>4</v>
      </c>
    </row>
    <row r="92" spans="1:70" ht="15.75" thickBot="1" x14ac:dyDescent="0.3">
      <c r="A92" s="128"/>
      <c r="B92" s="81" t="s">
        <v>218</v>
      </c>
      <c r="C92" s="3">
        <v>4</v>
      </c>
      <c r="D92" s="13" t="s">
        <v>92</v>
      </c>
      <c r="E92" s="14"/>
      <c r="F92" s="9"/>
      <c r="G92" s="9"/>
      <c r="H92" s="9">
        <v>1</v>
      </c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>
        <v>1</v>
      </c>
      <c r="X92" s="9"/>
      <c r="Y92" s="29"/>
      <c r="Z92" s="29"/>
      <c r="AA92" s="29"/>
      <c r="AB92" s="29"/>
      <c r="AC92" s="29"/>
      <c r="AD92" s="29"/>
      <c r="AE92" s="29"/>
      <c r="AF92" s="29"/>
      <c r="AG92" s="29"/>
      <c r="AH92" s="14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29"/>
      <c r="AV92" s="29"/>
      <c r="AW92" s="29"/>
      <c r="AX92" s="29"/>
      <c r="AY92" s="29"/>
      <c r="AZ92" s="29"/>
      <c r="BA92" s="29"/>
      <c r="BB92" s="29"/>
      <c r="BC92" s="29"/>
      <c r="BD92" s="32"/>
      <c r="BE92" s="9"/>
      <c r="BF92" s="9"/>
      <c r="BG92" s="9"/>
      <c r="BH92" s="9"/>
      <c r="BI92" s="9"/>
      <c r="BJ92" s="9"/>
      <c r="BK92" s="9"/>
      <c r="BL92" s="29"/>
      <c r="BM92" s="29"/>
      <c r="BN92" s="29"/>
      <c r="BO92" s="29"/>
      <c r="BP92" s="38">
        <f t="shared" si="13"/>
        <v>7</v>
      </c>
      <c r="BQ92" s="38">
        <f t="shared" si="14"/>
        <v>0</v>
      </c>
      <c r="BR92" s="38">
        <f t="shared" si="15"/>
        <v>0</v>
      </c>
    </row>
    <row r="93" spans="1:70" ht="15.75" thickBot="1" x14ac:dyDescent="0.3">
      <c r="A93" s="128"/>
      <c r="B93" s="81" t="s">
        <v>218</v>
      </c>
      <c r="C93" s="3">
        <v>4</v>
      </c>
      <c r="D93" s="13" t="s">
        <v>97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29"/>
      <c r="Z93" s="29"/>
      <c r="AA93" s="29"/>
      <c r="AB93" s="29"/>
      <c r="AC93" s="29"/>
      <c r="AD93" s="29"/>
      <c r="AE93" s="29"/>
      <c r="AF93" s="29"/>
      <c r="AG93" s="29"/>
      <c r="AH93" s="14"/>
      <c r="AI93" s="9"/>
      <c r="AJ93" s="9"/>
      <c r="AK93" s="9"/>
      <c r="AL93" s="9"/>
      <c r="AM93" s="9"/>
      <c r="AN93" s="9"/>
      <c r="AO93" s="9"/>
      <c r="AP93" s="9"/>
      <c r="AQ93" s="9"/>
      <c r="AR93" s="9">
        <v>1</v>
      </c>
      <c r="AS93" s="9"/>
      <c r="AT93" s="9"/>
      <c r="AU93" s="29"/>
      <c r="AV93" s="29">
        <v>1</v>
      </c>
      <c r="AW93" s="29"/>
      <c r="AX93" s="29"/>
      <c r="AY93" s="29">
        <v>1</v>
      </c>
      <c r="AZ93" s="29"/>
      <c r="BA93" s="29"/>
      <c r="BB93" s="29"/>
      <c r="BC93" s="29"/>
      <c r="BD93" s="32"/>
      <c r="BE93" s="9"/>
      <c r="BF93" s="9"/>
      <c r="BG93" s="9"/>
      <c r="BH93" s="9"/>
      <c r="BI93" s="9"/>
      <c r="BJ93" s="9"/>
      <c r="BK93" s="9"/>
      <c r="BL93" s="29">
        <v>1</v>
      </c>
      <c r="BM93" s="29">
        <v>1</v>
      </c>
      <c r="BN93" s="29"/>
      <c r="BO93" s="29"/>
      <c r="BP93" s="38">
        <f t="shared" si="13"/>
        <v>0</v>
      </c>
      <c r="BQ93" s="38">
        <f t="shared" si="14"/>
        <v>6</v>
      </c>
      <c r="BR93" s="38">
        <f t="shared" si="15"/>
        <v>5</v>
      </c>
    </row>
    <row r="94" spans="1:70" ht="15.75" thickBot="1" x14ac:dyDescent="0.3">
      <c r="A94" s="128"/>
      <c r="B94" s="81" t="s">
        <v>219</v>
      </c>
      <c r="C94" s="3">
        <v>4</v>
      </c>
      <c r="D94" s="13" t="s">
        <v>92</v>
      </c>
      <c r="E94" s="14">
        <v>1</v>
      </c>
      <c r="F94" s="9"/>
      <c r="G94" s="9"/>
      <c r="H94" s="9"/>
      <c r="I94" s="9"/>
      <c r="J94" s="9"/>
      <c r="K94" s="9"/>
      <c r="L94" s="9"/>
      <c r="M94" s="9"/>
      <c r="N94" s="9"/>
      <c r="O94" s="9">
        <v>1</v>
      </c>
      <c r="P94" s="9"/>
      <c r="Q94" s="9"/>
      <c r="R94" s="9"/>
      <c r="S94" s="9"/>
      <c r="T94" s="9"/>
      <c r="U94" s="9"/>
      <c r="V94" s="9"/>
      <c r="W94" s="9"/>
      <c r="X94" s="9"/>
      <c r="Y94" s="29"/>
      <c r="Z94" s="29"/>
      <c r="AA94" s="29"/>
      <c r="AB94" s="29"/>
      <c r="AC94" s="29"/>
      <c r="AD94" s="29"/>
      <c r="AE94" s="29"/>
      <c r="AF94" s="29"/>
      <c r="AG94" s="29">
        <v>1</v>
      </c>
      <c r="AH94" s="14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29"/>
      <c r="AV94" s="29"/>
      <c r="AW94" s="29"/>
      <c r="AX94" s="29"/>
      <c r="AY94" s="29"/>
      <c r="AZ94" s="29"/>
      <c r="BA94" s="29"/>
      <c r="BB94" s="29"/>
      <c r="BC94" s="9"/>
      <c r="BD94" s="32"/>
      <c r="BE94" s="9"/>
      <c r="BF94" s="9"/>
      <c r="BG94" s="9"/>
      <c r="BH94" s="9"/>
      <c r="BI94" s="9"/>
      <c r="BJ94" s="9"/>
      <c r="BK94" s="9"/>
      <c r="BL94" s="29"/>
      <c r="BM94" s="29"/>
      <c r="BN94" s="29"/>
      <c r="BO94" s="29"/>
      <c r="BP94" s="38">
        <f t="shared" si="13"/>
        <v>6</v>
      </c>
      <c r="BQ94" s="38">
        <f t="shared" si="14"/>
        <v>1</v>
      </c>
      <c r="BR94" s="38">
        <f t="shared" si="15"/>
        <v>0</v>
      </c>
    </row>
    <row r="95" spans="1:70" ht="15.75" thickBot="1" x14ac:dyDescent="0.3">
      <c r="A95" s="128"/>
      <c r="B95" s="81" t="s">
        <v>219</v>
      </c>
      <c r="C95" s="3">
        <v>4</v>
      </c>
      <c r="D95" s="13" t="s">
        <v>97</v>
      </c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29"/>
      <c r="Z95" s="29"/>
      <c r="AA95" s="29"/>
      <c r="AB95" s="29"/>
      <c r="AC95" s="29"/>
      <c r="AD95" s="29"/>
      <c r="AE95" s="29"/>
      <c r="AF95" s="29"/>
      <c r="AG95" s="29"/>
      <c r="AH95" s="14"/>
      <c r="AI95" s="9">
        <v>1</v>
      </c>
      <c r="AJ95" s="9"/>
      <c r="AK95" s="9"/>
      <c r="AL95" s="9"/>
      <c r="AM95" s="9"/>
      <c r="AN95" s="9">
        <v>1</v>
      </c>
      <c r="AO95" s="9">
        <v>1</v>
      </c>
      <c r="AP95" s="9"/>
      <c r="AQ95" s="9"/>
      <c r="AR95" s="9"/>
      <c r="AS95" s="9"/>
      <c r="AT95" s="9"/>
      <c r="AU95" s="29"/>
      <c r="AV95" s="29"/>
      <c r="AW95" s="29">
        <v>1</v>
      </c>
      <c r="AX95" s="29">
        <v>1</v>
      </c>
      <c r="AY95" s="29"/>
      <c r="AZ95" s="29">
        <v>1</v>
      </c>
      <c r="BA95" s="29"/>
      <c r="BB95" s="29"/>
      <c r="BC95" s="9">
        <v>1</v>
      </c>
      <c r="BD95" s="32">
        <v>1</v>
      </c>
      <c r="BE95" s="9"/>
      <c r="BF95" s="9"/>
      <c r="BG95" s="9"/>
      <c r="BH95" s="9"/>
      <c r="BI95" s="9"/>
      <c r="BJ95" s="9"/>
      <c r="BK95" s="9"/>
      <c r="BL95" s="29">
        <v>1</v>
      </c>
      <c r="BM95" s="29">
        <v>1</v>
      </c>
      <c r="BN95" s="29"/>
      <c r="BO95" s="29"/>
      <c r="BP95" s="38">
        <f t="shared" si="13"/>
        <v>0</v>
      </c>
      <c r="BQ95" s="38">
        <f t="shared" si="14"/>
        <v>3</v>
      </c>
      <c r="BR95" s="38">
        <f t="shared" si="15"/>
        <v>7</v>
      </c>
    </row>
    <row r="96" spans="1:70" ht="15.75" thickBot="1" x14ac:dyDescent="0.3">
      <c r="A96" s="128"/>
      <c r="B96" s="81" t="s">
        <v>219</v>
      </c>
      <c r="C96" s="3">
        <v>4</v>
      </c>
      <c r="D96" s="13" t="s">
        <v>91</v>
      </c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29"/>
      <c r="Z96" s="29"/>
      <c r="AA96" s="29"/>
      <c r="AB96" s="29"/>
      <c r="AC96" s="29"/>
      <c r="AD96" s="29"/>
      <c r="AE96" s="29"/>
      <c r="AF96" s="29"/>
      <c r="AG96" s="29"/>
      <c r="AH96" s="14"/>
      <c r="AI96" s="9">
        <v>1</v>
      </c>
      <c r="AJ96" s="9"/>
      <c r="AK96" s="9"/>
      <c r="AL96" s="9"/>
      <c r="AM96" s="9"/>
      <c r="AN96" s="9">
        <v>1</v>
      </c>
      <c r="AO96" s="9">
        <v>1</v>
      </c>
      <c r="AP96" s="9"/>
      <c r="AQ96" s="9"/>
      <c r="AR96" s="9"/>
      <c r="AS96" s="9"/>
      <c r="AT96" s="9"/>
      <c r="AU96" s="29"/>
      <c r="AV96" s="29"/>
      <c r="AW96" s="29">
        <v>1</v>
      </c>
      <c r="AX96" s="29">
        <v>1</v>
      </c>
      <c r="AY96" s="29"/>
      <c r="AZ96" s="29">
        <v>1</v>
      </c>
      <c r="BA96" s="29"/>
      <c r="BB96" s="29"/>
      <c r="BC96" s="9">
        <v>1</v>
      </c>
      <c r="BD96" s="32">
        <v>1</v>
      </c>
      <c r="BE96" s="9"/>
      <c r="BF96" s="9"/>
      <c r="BG96" s="9"/>
      <c r="BH96" s="9"/>
      <c r="BI96" s="9"/>
      <c r="BJ96" s="9"/>
      <c r="BK96" s="9"/>
      <c r="BL96" s="29">
        <v>1</v>
      </c>
      <c r="BM96" s="29">
        <v>1</v>
      </c>
      <c r="BN96" s="29"/>
      <c r="BO96" s="29"/>
      <c r="BP96" s="38">
        <f t="shared" si="13"/>
        <v>2</v>
      </c>
      <c r="BQ96" s="38">
        <f t="shared" si="14"/>
        <v>0</v>
      </c>
      <c r="BR96" s="38">
        <f t="shared" si="15"/>
        <v>0</v>
      </c>
    </row>
    <row r="97" spans="1:70" ht="15.75" thickBot="1" x14ac:dyDescent="0.3">
      <c r="A97" s="128"/>
      <c r="B97" s="81" t="s">
        <v>220</v>
      </c>
      <c r="C97" s="3">
        <v>4</v>
      </c>
      <c r="D97" s="13" t="s">
        <v>92</v>
      </c>
      <c r="E97" s="14"/>
      <c r="F97" s="9"/>
      <c r="G97" s="9"/>
      <c r="H97" s="9"/>
      <c r="I97" s="9"/>
      <c r="J97" s="9"/>
      <c r="K97" s="9"/>
      <c r="L97" s="9"/>
      <c r="M97" s="9">
        <v>1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29"/>
      <c r="Z97" s="29"/>
      <c r="AA97" s="29"/>
      <c r="AB97" s="29"/>
      <c r="AC97" s="29">
        <v>1</v>
      </c>
      <c r="AD97" s="29"/>
      <c r="AE97" s="29"/>
      <c r="AF97" s="29"/>
      <c r="AG97" s="29"/>
      <c r="AH97" s="14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29"/>
      <c r="AV97" s="29"/>
      <c r="AW97" s="29"/>
      <c r="AX97" s="29"/>
      <c r="AY97" s="29"/>
      <c r="AZ97" s="29"/>
      <c r="BA97" s="29"/>
      <c r="BB97" s="29"/>
      <c r="BC97" s="9"/>
      <c r="BD97" s="32"/>
      <c r="BE97" s="9"/>
      <c r="BF97" s="9"/>
      <c r="BG97" s="9"/>
      <c r="BH97" s="9"/>
      <c r="BI97" s="9"/>
      <c r="BJ97" s="9"/>
      <c r="BK97" s="9"/>
      <c r="BL97" s="29"/>
      <c r="BM97" s="29"/>
      <c r="BN97" s="29"/>
      <c r="BO97" s="29"/>
      <c r="BP97" s="38">
        <f t="shared" si="13"/>
        <v>0</v>
      </c>
      <c r="BQ97" s="38">
        <f t="shared" si="14"/>
        <v>3</v>
      </c>
      <c r="BR97" s="38">
        <f t="shared" si="15"/>
        <v>2</v>
      </c>
    </row>
    <row r="98" spans="1:70" ht="15.75" thickBot="1" x14ac:dyDescent="0.3">
      <c r="A98" s="128"/>
      <c r="B98" s="81" t="s">
        <v>220</v>
      </c>
      <c r="C98" s="3">
        <v>4</v>
      </c>
      <c r="D98" s="23" t="s">
        <v>97</v>
      </c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29"/>
      <c r="Z98" s="29"/>
      <c r="AA98" s="29"/>
      <c r="AB98" s="29"/>
      <c r="AC98" s="29"/>
      <c r="AD98" s="29"/>
      <c r="AE98" s="29"/>
      <c r="AF98" s="29"/>
      <c r="AG98" s="29"/>
      <c r="AH98" s="14"/>
      <c r="AI98" s="9"/>
      <c r="AJ98" s="9"/>
      <c r="AK98" s="9"/>
      <c r="AL98" s="9">
        <v>1</v>
      </c>
      <c r="AM98" s="9"/>
      <c r="AN98" s="9"/>
      <c r="AO98" s="9"/>
      <c r="AP98" s="9"/>
      <c r="AQ98" s="9"/>
      <c r="AR98" s="9"/>
      <c r="AS98" s="9"/>
      <c r="AT98" s="9"/>
      <c r="AU98" s="29"/>
      <c r="AV98" s="29"/>
      <c r="AW98" s="29"/>
      <c r="AX98" s="29"/>
      <c r="AY98" s="29"/>
      <c r="AZ98" s="29"/>
      <c r="BA98" s="29"/>
      <c r="BB98" s="29"/>
      <c r="BC98" s="9"/>
      <c r="BD98" s="32">
        <v>1</v>
      </c>
      <c r="BE98" s="9"/>
      <c r="BF98" s="9">
        <v>1</v>
      </c>
      <c r="BG98" s="9"/>
      <c r="BH98" s="9"/>
      <c r="BI98" s="9">
        <v>1</v>
      </c>
      <c r="BJ98" s="9"/>
      <c r="BK98" s="9"/>
      <c r="BL98" s="29">
        <v>1</v>
      </c>
      <c r="BM98" s="29">
        <v>1</v>
      </c>
      <c r="BN98" s="29">
        <v>1</v>
      </c>
      <c r="BO98" s="29"/>
      <c r="BP98" s="38">
        <f t="shared" si="13"/>
        <v>3</v>
      </c>
      <c r="BQ98" s="38">
        <f t="shared" si="14"/>
        <v>0</v>
      </c>
      <c r="BR98" s="38">
        <f t="shared" si="15"/>
        <v>0</v>
      </c>
    </row>
    <row r="99" spans="1:70" ht="15.75" thickBot="1" x14ac:dyDescent="0.3">
      <c r="A99" s="128"/>
      <c r="B99" s="81" t="s">
        <v>275</v>
      </c>
      <c r="C99" s="3">
        <v>3</v>
      </c>
      <c r="D99" s="22" t="s">
        <v>92</v>
      </c>
      <c r="E99" s="9"/>
      <c r="F99" s="9"/>
      <c r="G99" s="9"/>
      <c r="H99" s="9"/>
      <c r="I99" s="9">
        <v>1</v>
      </c>
      <c r="J99" s="9"/>
      <c r="K99" s="9"/>
      <c r="L99" s="9">
        <v>1</v>
      </c>
      <c r="M99" s="9"/>
      <c r="N99" s="9">
        <v>1</v>
      </c>
      <c r="O99" s="9">
        <v>1</v>
      </c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38">
        <f t="shared" ref="BP99:BP104" si="16">COUNTIF(E95:AG95,1)</f>
        <v>0</v>
      </c>
      <c r="BQ99" s="38">
        <f t="shared" ref="BQ99:BQ104" si="17">COUNTIF(AH95:BC95,1)</f>
        <v>7</v>
      </c>
      <c r="BR99" s="38">
        <f t="shared" ref="BR99:BR104" si="18">COUNTIF(BD95:BO95,1)</f>
        <v>3</v>
      </c>
    </row>
    <row r="100" spans="1:70" ht="15.75" thickBot="1" x14ac:dyDescent="0.3">
      <c r="A100" s="128"/>
      <c r="B100" s="81" t="s">
        <v>275</v>
      </c>
      <c r="C100" s="3">
        <v>3</v>
      </c>
      <c r="D100" s="22" t="s">
        <v>97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>
        <v>1</v>
      </c>
      <c r="AM100" s="9">
        <v>1</v>
      </c>
      <c r="AN100" s="9">
        <v>1</v>
      </c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>
        <v>1</v>
      </c>
      <c r="BH100" s="9"/>
      <c r="BI100" s="9"/>
      <c r="BJ100" s="9"/>
      <c r="BK100" s="9"/>
      <c r="BL100" s="9"/>
      <c r="BM100" s="9">
        <v>1</v>
      </c>
      <c r="BN100" s="9"/>
      <c r="BO100" s="9">
        <v>1</v>
      </c>
      <c r="BP100" s="38">
        <f t="shared" si="16"/>
        <v>0</v>
      </c>
      <c r="BQ100" s="38">
        <f t="shared" si="17"/>
        <v>7</v>
      </c>
      <c r="BR100" s="38">
        <f t="shared" si="18"/>
        <v>3</v>
      </c>
    </row>
    <row r="101" spans="1:70" ht="15.75" thickBot="1" x14ac:dyDescent="0.3">
      <c r="A101" s="128"/>
      <c r="B101" s="81" t="s">
        <v>276</v>
      </c>
      <c r="C101" s="3">
        <v>3</v>
      </c>
      <c r="D101" s="22" t="s">
        <v>92</v>
      </c>
      <c r="E101" s="9"/>
      <c r="F101" s="9"/>
      <c r="G101" s="9"/>
      <c r="H101" s="9"/>
      <c r="I101" s="9"/>
      <c r="J101" s="9"/>
      <c r="K101" s="9"/>
      <c r="L101" s="9">
        <v>1</v>
      </c>
      <c r="M101" s="9"/>
      <c r="N101" s="9"/>
      <c r="O101" s="9"/>
      <c r="P101" s="9"/>
      <c r="Q101" s="9">
        <v>1</v>
      </c>
      <c r="R101" s="9"/>
      <c r="S101" s="9"/>
      <c r="T101" s="9">
        <v>1</v>
      </c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38">
        <f t="shared" si="16"/>
        <v>2</v>
      </c>
      <c r="BQ101" s="38">
        <f t="shared" si="17"/>
        <v>0</v>
      </c>
      <c r="BR101" s="38">
        <f t="shared" si="18"/>
        <v>0</v>
      </c>
    </row>
    <row r="102" spans="1:70" ht="15.75" thickBot="1" x14ac:dyDescent="0.3">
      <c r="A102" s="128"/>
      <c r="B102" s="81" t="s">
        <v>276</v>
      </c>
      <c r="C102" s="3">
        <v>3</v>
      </c>
      <c r="D102" s="22" t="s">
        <v>97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>
        <v>1</v>
      </c>
      <c r="AR102" s="9">
        <v>1</v>
      </c>
      <c r="AS102" s="9"/>
      <c r="AT102" s="9"/>
      <c r="AU102" s="9">
        <v>1</v>
      </c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>
        <v>1</v>
      </c>
      <c r="BM102" s="9"/>
      <c r="BN102" s="9">
        <v>1</v>
      </c>
      <c r="BO102" s="9">
        <v>1</v>
      </c>
      <c r="BP102" s="38">
        <f t="shared" si="16"/>
        <v>0</v>
      </c>
      <c r="BQ102" s="38">
        <f t="shared" si="17"/>
        <v>1</v>
      </c>
      <c r="BR102" s="38">
        <f t="shared" si="18"/>
        <v>6</v>
      </c>
    </row>
    <row r="103" spans="1:70" ht="15.75" thickBot="1" x14ac:dyDescent="0.3">
      <c r="A103" s="128"/>
      <c r="B103" s="88" t="s">
        <v>277</v>
      </c>
      <c r="C103" s="3">
        <v>3</v>
      </c>
      <c r="D103" s="22" t="s">
        <v>92</v>
      </c>
      <c r="E103" s="9"/>
      <c r="F103" s="9"/>
      <c r="G103" s="9"/>
      <c r="H103" s="9"/>
      <c r="I103" s="9">
        <v>1</v>
      </c>
      <c r="J103" s="9"/>
      <c r="K103" s="9"/>
      <c r="L103" s="9">
        <v>1</v>
      </c>
      <c r="M103" s="9"/>
      <c r="N103" s="9">
        <v>1</v>
      </c>
      <c r="O103" s="9">
        <v>1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38">
        <f t="shared" si="16"/>
        <v>4</v>
      </c>
      <c r="BQ103" s="38">
        <f t="shared" si="17"/>
        <v>0</v>
      </c>
      <c r="BR103" s="38">
        <f t="shared" si="18"/>
        <v>0</v>
      </c>
    </row>
    <row r="104" spans="1:70" ht="15.75" thickBot="1" x14ac:dyDescent="0.3">
      <c r="A104" s="128"/>
      <c r="B104" s="88" t="s">
        <v>277</v>
      </c>
      <c r="C104" s="3">
        <v>3</v>
      </c>
      <c r="D104" s="22" t="s">
        <v>97</v>
      </c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>
        <v>1</v>
      </c>
      <c r="AM104" s="9">
        <v>1</v>
      </c>
      <c r="AN104" s="9">
        <v>1</v>
      </c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>
        <v>1</v>
      </c>
      <c r="BH104" s="9"/>
      <c r="BI104" s="9"/>
      <c r="BJ104" s="9"/>
      <c r="BK104" s="9"/>
      <c r="BL104" s="9"/>
      <c r="BM104" s="9">
        <v>1</v>
      </c>
      <c r="BN104" s="9"/>
      <c r="BO104" s="9">
        <v>1</v>
      </c>
      <c r="BP104" s="38">
        <f t="shared" si="16"/>
        <v>0</v>
      </c>
      <c r="BQ104" s="38">
        <f t="shared" si="17"/>
        <v>3</v>
      </c>
      <c r="BR104" s="38">
        <f t="shared" si="18"/>
        <v>3</v>
      </c>
    </row>
    <row r="105" spans="1:70" ht="15.75" thickBot="1" x14ac:dyDescent="0.3">
      <c r="A105" s="128"/>
      <c r="E105" s="87">
        <f t="shared" ref="E105:AD105" si="19">COUNTIF(E16:E98,1)</f>
        <v>9</v>
      </c>
      <c r="F105" s="87">
        <f t="shared" si="19"/>
        <v>5</v>
      </c>
      <c r="G105" s="87">
        <f t="shared" si="19"/>
        <v>1</v>
      </c>
      <c r="H105" s="87">
        <f t="shared" si="19"/>
        <v>4</v>
      </c>
      <c r="I105" s="87">
        <f t="shared" si="19"/>
        <v>7</v>
      </c>
      <c r="J105" s="87">
        <f t="shared" si="19"/>
        <v>4</v>
      </c>
      <c r="K105" s="87">
        <f t="shared" si="19"/>
        <v>4</v>
      </c>
      <c r="L105" s="87">
        <f t="shared" si="19"/>
        <v>8</v>
      </c>
      <c r="M105" s="87">
        <f t="shared" si="19"/>
        <v>7</v>
      </c>
      <c r="N105" s="87">
        <f t="shared" si="19"/>
        <v>2</v>
      </c>
      <c r="O105" s="87">
        <f t="shared" si="19"/>
        <v>8</v>
      </c>
      <c r="P105" s="87">
        <f t="shared" si="19"/>
        <v>4</v>
      </c>
      <c r="Q105" s="87">
        <f t="shared" si="19"/>
        <v>3</v>
      </c>
      <c r="R105" s="87">
        <f t="shared" si="19"/>
        <v>3</v>
      </c>
      <c r="S105" s="87">
        <f t="shared" si="19"/>
        <v>3</v>
      </c>
      <c r="T105" s="87">
        <f t="shared" si="19"/>
        <v>3</v>
      </c>
      <c r="U105" s="87">
        <f t="shared" si="19"/>
        <v>7</v>
      </c>
      <c r="V105" s="87">
        <f t="shared" si="19"/>
        <v>3</v>
      </c>
      <c r="W105" s="87">
        <f t="shared" si="19"/>
        <v>7</v>
      </c>
      <c r="X105" s="87">
        <f t="shared" si="19"/>
        <v>1</v>
      </c>
      <c r="Y105" s="87">
        <f t="shared" si="19"/>
        <v>4</v>
      </c>
      <c r="Z105" s="87">
        <f t="shared" si="19"/>
        <v>3</v>
      </c>
      <c r="AA105" s="87">
        <f t="shared" si="19"/>
        <v>4</v>
      </c>
      <c r="AB105" s="87">
        <f t="shared" si="19"/>
        <v>3</v>
      </c>
      <c r="AC105" s="87">
        <f t="shared" si="19"/>
        <v>2</v>
      </c>
      <c r="AD105" s="87">
        <f t="shared" si="19"/>
        <v>2</v>
      </c>
      <c r="AE105" s="87">
        <f t="shared" ref="AE105:BH105" si="20">COUNTIF(AE16:AE98,1)</f>
        <v>1</v>
      </c>
      <c r="AF105" s="87">
        <f t="shared" si="20"/>
        <v>1</v>
      </c>
      <c r="AG105" s="87">
        <f t="shared" si="20"/>
        <v>1</v>
      </c>
      <c r="AH105" s="87">
        <f t="shared" si="20"/>
        <v>5</v>
      </c>
      <c r="AI105" s="87">
        <f t="shared" si="20"/>
        <v>9</v>
      </c>
      <c r="AJ105" s="87">
        <f t="shared" si="20"/>
        <v>8</v>
      </c>
      <c r="AK105" s="87">
        <f t="shared" si="20"/>
        <v>10</v>
      </c>
      <c r="AL105" s="87">
        <f t="shared" si="20"/>
        <v>9</v>
      </c>
      <c r="AM105" s="87">
        <f t="shared" si="20"/>
        <v>6</v>
      </c>
      <c r="AN105" s="87">
        <f t="shared" si="20"/>
        <v>9</v>
      </c>
      <c r="AO105" s="87">
        <f t="shared" si="20"/>
        <v>7</v>
      </c>
      <c r="AP105" s="87">
        <f t="shared" si="20"/>
        <v>4</v>
      </c>
      <c r="AQ105" s="87">
        <f t="shared" si="20"/>
        <v>6</v>
      </c>
      <c r="AR105" s="87">
        <f t="shared" si="20"/>
        <v>5</v>
      </c>
      <c r="AS105" s="87">
        <f t="shared" si="20"/>
        <v>2</v>
      </c>
      <c r="AT105" s="87">
        <f t="shared" si="20"/>
        <v>6</v>
      </c>
      <c r="AU105" s="87">
        <f t="shared" si="20"/>
        <v>9</v>
      </c>
      <c r="AV105" s="87">
        <f t="shared" si="20"/>
        <v>4</v>
      </c>
      <c r="AW105" s="87">
        <f t="shared" si="20"/>
        <v>7</v>
      </c>
      <c r="AX105" s="87">
        <f t="shared" si="20"/>
        <v>12</v>
      </c>
      <c r="AY105" s="87">
        <f t="shared" si="20"/>
        <v>4</v>
      </c>
      <c r="AZ105" s="87">
        <f t="shared" si="20"/>
        <v>6</v>
      </c>
      <c r="BA105" s="87">
        <f t="shared" si="20"/>
        <v>2</v>
      </c>
      <c r="BB105" s="87">
        <f t="shared" si="20"/>
        <v>1</v>
      </c>
      <c r="BC105" s="87">
        <f t="shared" si="20"/>
        <v>4</v>
      </c>
      <c r="BD105" s="87">
        <f t="shared" si="20"/>
        <v>34</v>
      </c>
      <c r="BE105" s="87">
        <f t="shared" si="20"/>
        <v>13</v>
      </c>
      <c r="BF105" s="87">
        <f t="shared" si="20"/>
        <v>7</v>
      </c>
      <c r="BG105" s="87">
        <f t="shared" si="20"/>
        <v>6</v>
      </c>
      <c r="BH105" s="87">
        <f t="shared" si="20"/>
        <v>2</v>
      </c>
      <c r="BI105" s="87">
        <f t="shared" ref="BI105:BO105" si="21">COUNTIF(BI16:BI98,1)</f>
        <v>7</v>
      </c>
      <c r="BJ105" s="87">
        <f t="shared" si="21"/>
        <v>3</v>
      </c>
      <c r="BK105" s="87">
        <f t="shared" si="21"/>
        <v>2</v>
      </c>
      <c r="BL105" s="87">
        <f t="shared" si="21"/>
        <v>35</v>
      </c>
      <c r="BM105" s="87">
        <f t="shared" si="21"/>
        <v>36</v>
      </c>
      <c r="BN105" s="87">
        <f t="shared" si="21"/>
        <v>5</v>
      </c>
      <c r="BO105" s="87">
        <f t="shared" si="21"/>
        <v>2</v>
      </c>
      <c r="BP105" s="38">
        <f>COUNTIF(E95:AG95,1)</f>
        <v>0</v>
      </c>
      <c r="BQ105" s="38">
        <f>COUNTIF(AH95:BC95,1)</f>
        <v>7</v>
      </c>
      <c r="BR105" s="38">
        <f>COUNTIF(BD95:BO95,1)</f>
        <v>3</v>
      </c>
    </row>
    <row r="106" spans="1:70" ht="15.75" thickBot="1" x14ac:dyDescent="0.3">
      <c r="A106" s="128"/>
      <c r="BP106" s="38">
        <f>COUNTIF(E96:AG96,1)</f>
        <v>0</v>
      </c>
      <c r="BQ106" s="38">
        <f>COUNTIF(AH96:BC96,1)</f>
        <v>7</v>
      </c>
      <c r="BR106" s="38">
        <f>COUNTIF(BD96:BO96,1)</f>
        <v>3</v>
      </c>
    </row>
    <row r="107" spans="1:70" ht="16.5" thickBot="1" x14ac:dyDescent="0.3">
      <c r="A107" s="128"/>
      <c r="B107" s="49" t="s">
        <v>86</v>
      </c>
      <c r="E107" s="123" t="s">
        <v>47</v>
      </c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5"/>
      <c r="Z107" s="125"/>
      <c r="AA107" s="125"/>
      <c r="AB107" s="125"/>
      <c r="AC107" s="125"/>
      <c r="AD107" s="125"/>
      <c r="AE107" s="125"/>
      <c r="AF107" s="125"/>
      <c r="AG107" s="126"/>
      <c r="AH107" s="129" t="s">
        <v>62</v>
      </c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23" t="s">
        <v>72</v>
      </c>
      <c r="BE107" s="124"/>
      <c r="BF107" s="124"/>
      <c r="BG107" s="124"/>
      <c r="BH107" s="124"/>
      <c r="BI107" s="124"/>
      <c r="BJ107" s="124"/>
      <c r="BK107" s="124"/>
      <c r="BL107" s="125"/>
      <c r="BM107" s="125"/>
      <c r="BN107" s="125"/>
      <c r="BO107" s="126"/>
      <c r="BP107" s="38">
        <f>COUNTIF(E97:AG97,1)</f>
        <v>2</v>
      </c>
      <c r="BQ107" s="38">
        <f>COUNTIF(AH97:BC97,1)</f>
        <v>0</v>
      </c>
      <c r="BR107" s="38">
        <f>COUNTIF(BD97:BO97,1)</f>
        <v>0</v>
      </c>
    </row>
    <row r="108" spans="1:70" ht="15.75" thickBot="1" x14ac:dyDescent="0.3">
      <c r="A108" s="128"/>
      <c r="B108" s="5" t="s">
        <v>1</v>
      </c>
      <c r="C108" s="6" t="s">
        <v>2</v>
      </c>
      <c r="D108" s="8" t="s">
        <v>3</v>
      </c>
      <c r="E108" s="16" t="s">
        <v>4</v>
      </c>
      <c r="F108" s="17" t="s">
        <v>5</v>
      </c>
      <c r="G108" s="16" t="s">
        <v>6</v>
      </c>
      <c r="H108" s="17" t="s">
        <v>7</v>
      </c>
      <c r="I108" s="16" t="s">
        <v>8</v>
      </c>
      <c r="J108" s="17" t="s">
        <v>9</v>
      </c>
      <c r="K108" s="16" t="s">
        <v>10</v>
      </c>
      <c r="L108" s="17" t="s">
        <v>11</v>
      </c>
      <c r="M108" s="16" t="s">
        <v>12</v>
      </c>
      <c r="N108" s="17" t="s">
        <v>13</v>
      </c>
      <c r="O108" s="16" t="s">
        <v>14</v>
      </c>
      <c r="P108" s="17" t="s">
        <v>15</v>
      </c>
      <c r="Q108" s="16" t="s">
        <v>168</v>
      </c>
      <c r="R108" s="17" t="s">
        <v>169</v>
      </c>
      <c r="S108" s="16" t="s">
        <v>170</v>
      </c>
      <c r="T108" s="17" t="s">
        <v>171</v>
      </c>
      <c r="U108" s="16" t="s">
        <v>172</v>
      </c>
      <c r="V108" s="17" t="s">
        <v>173</v>
      </c>
      <c r="W108" s="16" t="s">
        <v>174</v>
      </c>
      <c r="X108" s="17" t="s">
        <v>175</v>
      </c>
      <c r="Y108" s="16" t="s">
        <v>176</v>
      </c>
      <c r="Z108" s="17" t="s">
        <v>177</v>
      </c>
      <c r="AA108" s="16" t="s">
        <v>178</v>
      </c>
      <c r="AB108" s="17" t="s">
        <v>179</v>
      </c>
      <c r="AC108" s="16" t="s">
        <v>180</v>
      </c>
      <c r="AD108" s="17" t="s">
        <v>181</v>
      </c>
      <c r="AE108" s="16" t="s">
        <v>182</v>
      </c>
      <c r="AF108" s="17" t="s">
        <v>183</v>
      </c>
      <c r="AG108" s="16" t="s">
        <v>184</v>
      </c>
      <c r="AH108" s="20" t="s">
        <v>48</v>
      </c>
      <c r="AI108" s="21" t="s">
        <v>49</v>
      </c>
      <c r="AJ108" s="20" t="s">
        <v>50</v>
      </c>
      <c r="AK108" s="21" t="s">
        <v>51</v>
      </c>
      <c r="AL108" s="20" t="s">
        <v>52</v>
      </c>
      <c r="AM108" s="21" t="s">
        <v>53</v>
      </c>
      <c r="AN108" s="20" t="s">
        <v>54</v>
      </c>
      <c r="AO108" s="21" t="s">
        <v>55</v>
      </c>
      <c r="AP108" s="20" t="s">
        <v>56</v>
      </c>
      <c r="AQ108" s="21" t="s">
        <v>57</v>
      </c>
      <c r="AR108" s="20" t="s">
        <v>58</v>
      </c>
      <c r="AS108" s="21" t="s">
        <v>59</v>
      </c>
      <c r="AT108" s="20" t="s">
        <v>60</v>
      </c>
      <c r="AU108" s="21" t="s">
        <v>61</v>
      </c>
      <c r="AV108" s="20" t="s">
        <v>80</v>
      </c>
      <c r="AW108" s="21" t="s">
        <v>185</v>
      </c>
      <c r="AX108" s="20" t="s">
        <v>186</v>
      </c>
      <c r="AY108" s="21" t="s">
        <v>187</v>
      </c>
      <c r="AZ108" s="20" t="s">
        <v>188</v>
      </c>
      <c r="BA108" s="21" t="s">
        <v>189</v>
      </c>
      <c r="BB108" s="20" t="s">
        <v>190</v>
      </c>
      <c r="BC108" s="21" t="s">
        <v>191</v>
      </c>
      <c r="BD108" s="37" t="s">
        <v>63</v>
      </c>
      <c r="BE108" s="17" t="s">
        <v>64</v>
      </c>
      <c r="BF108" s="17" t="s">
        <v>65</v>
      </c>
      <c r="BG108" s="17" t="s">
        <v>66</v>
      </c>
      <c r="BH108" s="17" t="s">
        <v>67</v>
      </c>
      <c r="BI108" s="17" t="s">
        <v>68</v>
      </c>
      <c r="BJ108" s="17" t="s">
        <v>69</v>
      </c>
      <c r="BK108" s="17" t="s">
        <v>70</v>
      </c>
      <c r="BL108" s="27" t="s">
        <v>71</v>
      </c>
      <c r="BM108" s="27" t="s">
        <v>192</v>
      </c>
      <c r="BN108" s="27" t="s">
        <v>193</v>
      </c>
      <c r="BO108" s="27" t="s">
        <v>194</v>
      </c>
      <c r="BP108" s="38">
        <f>COUNTIF(E98:AG98,1)</f>
        <v>0</v>
      </c>
      <c r="BQ108" s="38">
        <f>COUNTIF(AH98:BC98,1)</f>
        <v>1</v>
      </c>
      <c r="BR108" s="38">
        <f>COUNTIF(BD98:BO98,1)</f>
        <v>6</v>
      </c>
    </row>
    <row r="109" spans="1:70" ht="15.75" hidden="1" thickBot="1" x14ac:dyDescent="0.3">
      <c r="A109" s="112"/>
      <c r="B109" s="74" t="s">
        <v>195</v>
      </c>
      <c r="C109" s="47">
        <v>1.2</v>
      </c>
      <c r="D109" s="48" t="s">
        <v>89</v>
      </c>
      <c r="E109" s="18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30"/>
      <c r="Z109" s="30">
        <v>1</v>
      </c>
      <c r="AA109" s="30"/>
      <c r="AB109" s="30"/>
      <c r="AC109" s="30"/>
      <c r="AD109" s="30"/>
      <c r="AE109" s="30">
        <v>1</v>
      </c>
      <c r="AF109" s="30"/>
      <c r="AG109" s="30"/>
      <c r="AH109" s="18"/>
      <c r="AI109" s="19"/>
      <c r="AJ109" s="19"/>
      <c r="AK109" s="19"/>
      <c r="AL109" s="19"/>
      <c r="AM109" s="19"/>
      <c r="AN109" s="19"/>
      <c r="AO109" s="19"/>
      <c r="AP109" s="19"/>
      <c r="AQ109" s="19">
        <v>1</v>
      </c>
      <c r="AR109" s="19"/>
      <c r="AS109" s="19"/>
      <c r="AT109" s="19"/>
      <c r="AU109" s="30"/>
      <c r="AV109" s="30"/>
      <c r="AW109" s="30"/>
      <c r="AX109" s="30"/>
      <c r="AY109" s="30"/>
      <c r="AZ109" s="30"/>
      <c r="BA109" s="30"/>
      <c r="BB109" s="30">
        <v>1</v>
      </c>
      <c r="BC109" s="30"/>
      <c r="BD109" s="35"/>
      <c r="BE109" s="19"/>
      <c r="BF109" s="19"/>
      <c r="BG109" s="19"/>
      <c r="BH109" s="19"/>
      <c r="BI109" s="19"/>
      <c r="BJ109" s="19"/>
      <c r="BK109" s="19"/>
      <c r="BL109" s="30">
        <v>1</v>
      </c>
      <c r="BM109" s="30">
        <v>1</v>
      </c>
      <c r="BN109" s="30"/>
      <c r="BO109" s="30"/>
      <c r="BP109" s="41">
        <f>SUM(E105:AG105)</f>
        <v>114</v>
      </c>
      <c r="BQ109" s="41">
        <f>SUM(AH105:BC105)</f>
        <v>135</v>
      </c>
      <c r="BR109" s="41">
        <f>SUM(BD105:BO105)</f>
        <v>152</v>
      </c>
    </row>
    <row r="110" spans="1:70" hidden="1" x14ac:dyDescent="0.25">
      <c r="A110" s="86"/>
      <c r="B110" s="75" t="s">
        <v>196</v>
      </c>
      <c r="C110" s="22">
        <v>1</v>
      </c>
      <c r="D110" s="23" t="s">
        <v>92</v>
      </c>
      <c r="E110" s="14"/>
      <c r="F110" s="9"/>
      <c r="G110" s="9"/>
      <c r="H110" s="9"/>
      <c r="I110" s="9"/>
      <c r="J110" s="9"/>
      <c r="K110" s="9"/>
      <c r="L110" s="9"/>
      <c r="M110" s="9">
        <v>1</v>
      </c>
      <c r="N110" s="9"/>
      <c r="O110" s="9">
        <v>1</v>
      </c>
      <c r="P110" s="9"/>
      <c r="Q110" s="9"/>
      <c r="R110" s="9"/>
      <c r="S110" s="9"/>
      <c r="T110" s="9"/>
      <c r="U110" s="9"/>
      <c r="V110" s="9"/>
      <c r="W110" s="9"/>
      <c r="X110" s="9"/>
      <c r="Y110" s="29"/>
      <c r="Z110" s="29"/>
      <c r="AA110" s="29"/>
      <c r="AB110" s="29"/>
      <c r="AC110" s="29"/>
      <c r="AD110" s="29"/>
      <c r="AE110" s="29"/>
      <c r="AF110" s="29"/>
      <c r="AG110" s="29"/>
      <c r="AH110" s="14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29"/>
      <c r="AV110" s="29"/>
      <c r="AW110" s="29"/>
      <c r="AX110" s="29"/>
      <c r="AY110" s="29"/>
      <c r="AZ110" s="29"/>
      <c r="BA110" s="29"/>
      <c r="BB110" s="29"/>
      <c r="BC110" s="29"/>
      <c r="BD110" s="32"/>
      <c r="BE110" s="9"/>
      <c r="BF110" s="9"/>
      <c r="BG110" s="9"/>
      <c r="BH110" s="9"/>
      <c r="BI110" s="9"/>
      <c r="BJ110" s="9"/>
      <c r="BK110" s="9"/>
      <c r="BL110" s="29"/>
      <c r="BM110" s="29"/>
      <c r="BN110" s="29"/>
      <c r="BO110" s="29"/>
    </row>
    <row r="111" spans="1:70" ht="15.75" hidden="1" thickBot="1" x14ac:dyDescent="0.3">
      <c r="A111" s="86"/>
      <c r="B111" s="75" t="s">
        <v>196</v>
      </c>
      <c r="C111" s="22">
        <v>1</v>
      </c>
      <c r="D111" s="23" t="s">
        <v>97</v>
      </c>
      <c r="E111" s="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29"/>
      <c r="Z111" s="29"/>
      <c r="AA111" s="29"/>
      <c r="AB111" s="29"/>
      <c r="AC111" s="29"/>
      <c r="AD111" s="29"/>
      <c r="AE111" s="29"/>
      <c r="AF111" s="29"/>
      <c r="AG111" s="29"/>
      <c r="AH111" s="14">
        <v>1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29"/>
      <c r="AV111" s="29"/>
      <c r="AW111" s="29"/>
      <c r="AX111" s="29"/>
      <c r="AY111" s="29"/>
      <c r="AZ111" s="29"/>
      <c r="BA111" s="29"/>
      <c r="BB111" s="29"/>
      <c r="BC111" s="29"/>
      <c r="BD111" s="32"/>
      <c r="BE111" s="9"/>
      <c r="BF111" s="9"/>
      <c r="BG111" s="9"/>
      <c r="BH111" s="9"/>
      <c r="BI111" s="9"/>
      <c r="BJ111" s="9"/>
      <c r="BK111" s="9"/>
      <c r="BL111" s="29">
        <v>1</v>
      </c>
      <c r="BM111" s="29">
        <v>1</v>
      </c>
      <c r="BN111" s="29"/>
      <c r="BO111" s="29"/>
    </row>
    <row r="112" spans="1:70" ht="15.75" hidden="1" thickBot="1" x14ac:dyDescent="0.3">
      <c r="A112" s="68"/>
      <c r="B112" s="75" t="s">
        <v>197</v>
      </c>
      <c r="C112" s="22">
        <v>1</v>
      </c>
      <c r="D112" s="23" t="s">
        <v>92</v>
      </c>
      <c r="E112" s="14"/>
      <c r="F112" s="9"/>
      <c r="G112" s="9"/>
      <c r="H112" s="9"/>
      <c r="I112" s="9"/>
      <c r="J112" s="9"/>
      <c r="K112" s="9"/>
      <c r="L112" s="9"/>
      <c r="M112" s="9">
        <v>1</v>
      </c>
      <c r="N112" s="9"/>
      <c r="O112" s="9">
        <v>1</v>
      </c>
      <c r="P112" s="9"/>
      <c r="Q112" s="9"/>
      <c r="R112" s="9"/>
      <c r="S112" s="9"/>
      <c r="T112" s="9"/>
      <c r="U112" s="9"/>
      <c r="V112" s="9"/>
      <c r="W112" s="9"/>
      <c r="X112" s="9"/>
      <c r="Y112" s="29"/>
      <c r="Z112" s="29"/>
      <c r="AA112" s="29"/>
      <c r="AB112" s="29"/>
      <c r="AC112" s="29"/>
      <c r="AD112" s="29"/>
      <c r="AE112" s="29"/>
      <c r="AF112" s="29"/>
      <c r="AG112" s="29"/>
      <c r="AH112" s="14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29"/>
      <c r="AV112" s="29"/>
      <c r="AW112" s="29"/>
      <c r="AX112" s="29"/>
      <c r="AY112" s="29"/>
      <c r="AZ112" s="29"/>
      <c r="BA112" s="29"/>
      <c r="BB112" s="29"/>
      <c r="BC112" s="29"/>
      <c r="BD112" s="32"/>
      <c r="BE112" s="9"/>
      <c r="BF112" s="9"/>
      <c r="BG112" s="9"/>
      <c r="BH112" s="9"/>
      <c r="BI112" s="9"/>
      <c r="BJ112" s="9"/>
      <c r="BK112" s="9"/>
      <c r="BL112" s="29"/>
      <c r="BM112" s="29"/>
      <c r="BN112" s="29"/>
      <c r="BO112" s="29"/>
      <c r="BP112" s="40" t="s">
        <v>0</v>
      </c>
      <c r="BQ112" s="40" t="s">
        <v>81</v>
      </c>
      <c r="BR112" s="40" t="s">
        <v>82</v>
      </c>
    </row>
    <row r="113" spans="1:70" ht="15.75" hidden="1" customHeight="1" thickBot="1" x14ac:dyDescent="0.3">
      <c r="A113" s="121" t="s">
        <v>288</v>
      </c>
      <c r="B113" s="76" t="s">
        <v>197</v>
      </c>
      <c r="C113" s="22">
        <v>1</v>
      </c>
      <c r="D113" s="23" t="s">
        <v>97</v>
      </c>
      <c r="E113" s="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9"/>
      <c r="Z113" s="29"/>
      <c r="AA113" s="29"/>
      <c r="AB113" s="29"/>
      <c r="AC113" s="29"/>
      <c r="AD113" s="29"/>
      <c r="AE113" s="29"/>
      <c r="AF113" s="29"/>
      <c r="AG113" s="29"/>
      <c r="AH113" s="14">
        <v>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29"/>
      <c r="AV113" s="29"/>
      <c r="AW113" s="29"/>
      <c r="AX113" s="29"/>
      <c r="AY113" s="29"/>
      <c r="AZ113" s="29"/>
      <c r="BA113" s="29"/>
      <c r="BB113" s="29"/>
      <c r="BC113" s="29"/>
      <c r="BD113" s="32"/>
      <c r="BE113" s="9"/>
      <c r="BF113" s="9"/>
      <c r="BG113" s="9"/>
      <c r="BH113" s="9"/>
      <c r="BI113" s="9"/>
      <c r="BJ113" s="9"/>
      <c r="BK113" s="9"/>
      <c r="BL113" s="29">
        <v>1</v>
      </c>
      <c r="BM113" s="29">
        <v>1</v>
      </c>
      <c r="BN113" s="29"/>
      <c r="BO113" s="29"/>
      <c r="BP113" s="36">
        <f t="shared" ref="BP113:BP134" si="22">COUNTIF(E109:AG109,1)</f>
        <v>2</v>
      </c>
      <c r="BQ113" s="36">
        <f t="shared" ref="BQ113:BQ134" si="23">COUNTIF(AH109:BC109,1)</f>
        <v>2</v>
      </c>
      <c r="BR113" s="36">
        <f t="shared" ref="BR113" si="24">COUNTIF(BD109:BO109,1)</f>
        <v>2</v>
      </c>
    </row>
    <row r="114" spans="1:70" ht="15.75" hidden="1" customHeight="1" thickBot="1" x14ac:dyDescent="0.3">
      <c r="A114" s="122"/>
      <c r="B114" s="76" t="s">
        <v>198</v>
      </c>
      <c r="C114" s="22">
        <v>1</v>
      </c>
      <c r="D114" s="23" t="s">
        <v>92</v>
      </c>
      <c r="E114" s="14"/>
      <c r="F114" s="9"/>
      <c r="G114" s="9"/>
      <c r="H114" s="9">
        <v>1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1</v>
      </c>
      <c r="Y114" s="29"/>
      <c r="Z114" s="29"/>
      <c r="AA114" s="29"/>
      <c r="AB114" s="29"/>
      <c r="AC114" s="29"/>
      <c r="AD114" s="29"/>
      <c r="AE114" s="29"/>
      <c r="AF114" s="29"/>
      <c r="AG114" s="29"/>
      <c r="AH114" s="14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29"/>
      <c r="AV114" s="29"/>
      <c r="AW114" s="29"/>
      <c r="AX114" s="29"/>
      <c r="AY114" s="29"/>
      <c r="AZ114" s="29"/>
      <c r="BA114" s="29"/>
      <c r="BB114" s="29"/>
      <c r="BC114" s="29"/>
      <c r="BD114" s="32"/>
      <c r="BE114" s="9"/>
      <c r="BF114" s="9"/>
      <c r="BG114" s="9"/>
      <c r="BH114" s="9"/>
      <c r="BI114" s="9"/>
      <c r="BJ114" s="9"/>
      <c r="BK114" s="9"/>
      <c r="BL114" s="29"/>
      <c r="BM114" s="29"/>
      <c r="BN114" s="29"/>
      <c r="BO114" s="29"/>
      <c r="BP114" s="36">
        <f t="shared" si="22"/>
        <v>2</v>
      </c>
      <c r="BQ114" s="36">
        <f t="shared" si="23"/>
        <v>0</v>
      </c>
      <c r="BR114" s="36">
        <f t="shared" ref="BR114:BR134" si="25">COUNTIF(BD110:BO110,1)</f>
        <v>0</v>
      </c>
    </row>
    <row r="115" spans="1:70" ht="15.75" hidden="1" customHeight="1" thickBot="1" x14ac:dyDescent="0.3">
      <c r="A115" s="122"/>
      <c r="B115" s="76" t="s">
        <v>198</v>
      </c>
      <c r="C115" s="22">
        <v>1</v>
      </c>
      <c r="D115" s="23" t="s">
        <v>97</v>
      </c>
      <c r="E115" s="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9"/>
      <c r="Z115" s="29"/>
      <c r="AA115" s="29"/>
      <c r="AB115" s="29"/>
      <c r="AC115" s="29"/>
      <c r="AD115" s="29"/>
      <c r="AE115" s="29"/>
      <c r="AF115" s="29"/>
      <c r="AG115" s="29"/>
      <c r="AH115" s="14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>
        <v>1</v>
      </c>
      <c r="AU115" s="29"/>
      <c r="AV115" s="29"/>
      <c r="AW115" s="29"/>
      <c r="AX115" s="29"/>
      <c r="AY115" s="29">
        <v>1</v>
      </c>
      <c r="AZ115" s="29"/>
      <c r="BA115" s="29"/>
      <c r="BB115" s="29"/>
      <c r="BC115" s="29"/>
      <c r="BD115" s="32"/>
      <c r="BE115" s="9"/>
      <c r="BF115" s="9"/>
      <c r="BG115" s="9"/>
      <c r="BH115" s="9">
        <v>1</v>
      </c>
      <c r="BI115" s="9"/>
      <c r="BJ115" s="9"/>
      <c r="BK115" s="9"/>
      <c r="BL115" s="29">
        <v>1</v>
      </c>
      <c r="BM115" s="29">
        <v>1</v>
      </c>
      <c r="BN115" s="29"/>
      <c r="BO115" s="29"/>
      <c r="BP115" s="36">
        <f t="shared" si="22"/>
        <v>0</v>
      </c>
      <c r="BQ115" s="36">
        <f t="shared" si="23"/>
        <v>1</v>
      </c>
      <c r="BR115" s="36">
        <f t="shared" si="25"/>
        <v>2</v>
      </c>
    </row>
    <row r="116" spans="1:70" ht="15.75" hidden="1" customHeight="1" thickBot="1" x14ac:dyDescent="0.3">
      <c r="A116" s="122"/>
      <c r="B116" s="76" t="s">
        <v>199</v>
      </c>
      <c r="C116" s="22">
        <v>1</v>
      </c>
      <c r="D116" s="23" t="s">
        <v>92</v>
      </c>
      <c r="E116" s="14"/>
      <c r="F116" s="9"/>
      <c r="G116" s="9"/>
      <c r="H116" s="9">
        <v>1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>
        <v>1</v>
      </c>
      <c r="Y116" s="29"/>
      <c r="Z116" s="29"/>
      <c r="AA116" s="29"/>
      <c r="AB116" s="29"/>
      <c r="AC116" s="29"/>
      <c r="AD116" s="29"/>
      <c r="AE116" s="29"/>
      <c r="AF116" s="29"/>
      <c r="AG116" s="29"/>
      <c r="AH116" s="14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29"/>
      <c r="AV116" s="29"/>
      <c r="AW116" s="29"/>
      <c r="AX116" s="29"/>
      <c r="AY116" s="29"/>
      <c r="AZ116" s="29"/>
      <c r="BA116" s="29"/>
      <c r="BB116" s="29"/>
      <c r="BC116" s="29"/>
      <c r="BD116" s="32"/>
      <c r="BE116" s="9"/>
      <c r="BF116" s="9"/>
      <c r="BG116" s="9"/>
      <c r="BH116" s="9"/>
      <c r="BI116" s="9"/>
      <c r="BJ116" s="9"/>
      <c r="BK116" s="9"/>
      <c r="BL116" s="29"/>
      <c r="BM116" s="29"/>
      <c r="BN116" s="29"/>
      <c r="BO116" s="29"/>
      <c r="BP116" s="36">
        <f t="shared" si="22"/>
        <v>2</v>
      </c>
      <c r="BQ116" s="36">
        <f t="shared" si="23"/>
        <v>0</v>
      </c>
      <c r="BR116" s="36">
        <f t="shared" si="25"/>
        <v>0</v>
      </c>
    </row>
    <row r="117" spans="1:70" ht="15.75" hidden="1" customHeight="1" thickBot="1" x14ac:dyDescent="0.3">
      <c r="A117" s="122"/>
      <c r="B117" s="76" t="s">
        <v>199</v>
      </c>
      <c r="C117" s="22">
        <v>1</v>
      </c>
      <c r="D117" s="23" t="s">
        <v>97</v>
      </c>
      <c r="E117" s="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9"/>
      <c r="Z117" s="29"/>
      <c r="AA117" s="29"/>
      <c r="AB117" s="29"/>
      <c r="AC117" s="29"/>
      <c r="AD117" s="29"/>
      <c r="AE117" s="29"/>
      <c r="AF117" s="29"/>
      <c r="AG117" s="29"/>
      <c r="AH117" s="14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>
        <v>1</v>
      </c>
      <c r="AU117" s="29"/>
      <c r="AV117" s="29"/>
      <c r="AW117" s="29"/>
      <c r="AX117" s="29"/>
      <c r="AY117" s="29">
        <v>1</v>
      </c>
      <c r="AZ117" s="29"/>
      <c r="BA117" s="29"/>
      <c r="BB117" s="29"/>
      <c r="BC117" s="29"/>
      <c r="BD117" s="32"/>
      <c r="BE117" s="9"/>
      <c r="BF117" s="9"/>
      <c r="BG117" s="9"/>
      <c r="BH117" s="9">
        <v>1</v>
      </c>
      <c r="BI117" s="9"/>
      <c r="BJ117" s="9"/>
      <c r="BK117" s="9"/>
      <c r="BL117" s="29">
        <v>1</v>
      </c>
      <c r="BM117" s="29">
        <v>1</v>
      </c>
      <c r="BN117" s="29"/>
      <c r="BO117" s="29"/>
      <c r="BP117" s="36">
        <f t="shared" si="22"/>
        <v>0</v>
      </c>
      <c r="BQ117" s="36">
        <f t="shared" si="23"/>
        <v>1</v>
      </c>
      <c r="BR117" s="36">
        <f t="shared" si="25"/>
        <v>2</v>
      </c>
    </row>
    <row r="118" spans="1:70" ht="15.75" hidden="1" customHeight="1" thickBot="1" x14ac:dyDescent="0.3">
      <c r="A118" s="122"/>
      <c r="B118" s="76" t="s">
        <v>200</v>
      </c>
      <c r="C118" s="22">
        <v>1</v>
      </c>
      <c r="D118" s="23" t="s">
        <v>92</v>
      </c>
      <c r="E118" s="14"/>
      <c r="F118" s="9"/>
      <c r="G118" s="9"/>
      <c r="H118" s="9"/>
      <c r="I118" s="9"/>
      <c r="J118" s="9">
        <v>1</v>
      </c>
      <c r="K118" s="9"/>
      <c r="L118" s="9"/>
      <c r="M118" s="9"/>
      <c r="N118" s="9">
        <v>1</v>
      </c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9"/>
      <c r="Z118" s="29">
        <v>1</v>
      </c>
      <c r="AA118" s="29"/>
      <c r="AB118" s="29"/>
      <c r="AC118" s="29"/>
      <c r="AD118" s="29"/>
      <c r="AE118" s="29"/>
      <c r="AF118" s="29"/>
      <c r="AG118" s="29"/>
      <c r="AH118" s="14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29"/>
      <c r="AV118" s="29"/>
      <c r="AW118" s="29"/>
      <c r="AX118" s="29"/>
      <c r="AY118" s="29"/>
      <c r="AZ118" s="29"/>
      <c r="BA118" s="29"/>
      <c r="BB118" s="29"/>
      <c r="BC118" s="29"/>
      <c r="BD118" s="32"/>
      <c r="BE118" s="9"/>
      <c r="BF118" s="9"/>
      <c r="BG118" s="9"/>
      <c r="BH118" s="9"/>
      <c r="BI118" s="9"/>
      <c r="BJ118" s="9"/>
      <c r="BK118" s="9"/>
      <c r="BL118" s="29"/>
      <c r="BM118" s="29"/>
      <c r="BN118" s="29"/>
      <c r="BO118" s="29"/>
      <c r="BP118" s="36">
        <f t="shared" si="22"/>
        <v>2</v>
      </c>
      <c r="BQ118" s="36">
        <f t="shared" si="23"/>
        <v>0</v>
      </c>
      <c r="BR118" s="36">
        <f t="shared" si="25"/>
        <v>0</v>
      </c>
    </row>
    <row r="119" spans="1:70" ht="15.75" hidden="1" customHeight="1" thickBot="1" x14ac:dyDescent="0.3">
      <c r="A119" s="122"/>
      <c r="B119" s="76" t="s">
        <v>200</v>
      </c>
      <c r="C119" s="22">
        <v>1</v>
      </c>
      <c r="D119" s="23" t="s">
        <v>97</v>
      </c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9"/>
      <c r="Z119" s="29"/>
      <c r="AA119" s="29"/>
      <c r="AB119" s="29"/>
      <c r="AC119" s="29"/>
      <c r="AD119" s="29"/>
      <c r="AE119" s="29"/>
      <c r="AF119" s="29"/>
      <c r="AG119" s="29"/>
      <c r="AH119" s="14"/>
      <c r="AI119" s="9"/>
      <c r="AJ119" s="9"/>
      <c r="AK119" s="9"/>
      <c r="AL119" s="9">
        <v>1</v>
      </c>
      <c r="AM119" s="9"/>
      <c r="AN119" s="9"/>
      <c r="AO119" s="9"/>
      <c r="AP119" s="9"/>
      <c r="AQ119" s="9"/>
      <c r="AR119" s="9"/>
      <c r="AS119" s="9"/>
      <c r="AT119" s="9"/>
      <c r="AU119" s="29"/>
      <c r="AV119" s="29"/>
      <c r="AW119" s="29"/>
      <c r="AX119" s="29"/>
      <c r="AY119" s="29"/>
      <c r="AZ119" s="29">
        <v>1</v>
      </c>
      <c r="BA119" s="29">
        <v>1</v>
      </c>
      <c r="BB119" s="29"/>
      <c r="BC119" s="29"/>
      <c r="BD119" s="32"/>
      <c r="BE119" s="9"/>
      <c r="BF119" s="9"/>
      <c r="BG119" s="9"/>
      <c r="BH119" s="9"/>
      <c r="BI119" s="9"/>
      <c r="BJ119" s="9"/>
      <c r="BK119" s="9"/>
      <c r="BL119" s="29">
        <v>1</v>
      </c>
      <c r="BM119" s="29">
        <v>1</v>
      </c>
      <c r="BN119" s="29"/>
      <c r="BO119" s="29"/>
      <c r="BP119" s="36">
        <f t="shared" si="22"/>
        <v>0</v>
      </c>
      <c r="BQ119" s="36">
        <f t="shared" si="23"/>
        <v>2</v>
      </c>
      <c r="BR119" s="36">
        <f t="shared" si="25"/>
        <v>3</v>
      </c>
    </row>
    <row r="120" spans="1:70" ht="15.75" hidden="1" customHeight="1" thickBot="1" x14ac:dyDescent="0.3">
      <c r="A120" s="122"/>
      <c r="B120" s="76" t="s">
        <v>201</v>
      </c>
      <c r="C120" s="22">
        <v>1</v>
      </c>
      <c r="D120" s="23" t="s">
        <v>92</v>
      </c>
      <c r="E120" s="14"/>
      <c r="F120" s="9"/>
      <c r="G120" s="9"/>
      <c r="H120" s="9"/>
      <c r="I120" s="9"/>
      <c r="J120" s="9">
        <v>1</v>
      </c>
      <c r="K120" s="9"/>
      <c r="L120" s="9"/>
      <c r="M120" s="9"/>
      <c r="N120" s="9">
        <v>1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9"/>
      <c r="Z120" s="29">
        <v>1</v>
      </c>
      <c r="AA120" s="29"/>
      <c r="AB120" s="29"/>
      <c r="AC120" s="29"/>
      <c r="AD120" s="29"/>
      <c r="AE120" s="29"/>
      <c r="AF120" s="29"/>
      <c r="AG120" s="29"/>
      <c r="AH120" s="14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29"/>
      <c r="AV120" s="29"/>
      <c r="AW120" s="29"/>
      <c r="AX120" s="29"/>
      <c r="AY120" s="29"/>
      <c r="AZ120" s="29"/>
      <c r="BA120" s="29"/>
      <c r="BB120" s="29"/>
      <c r="BC120" s="29"/>
      <c r="BD120" s="32"/>
      <c r="BE120" s="9"/>
      <c r="BF120" s="9"/>
      <c r="BG120" s="9"/>
      <c r="BH120" s="9"/>
      <c r="BI120" s="9"/>
      <c r="BJ120" s="9"/>
      <c r="BK120" s="9"/>
      <c r="BL120" s="29"/>
      <c r="BM120" s="29"/>
      <c r="BN120" s="29"/>
      <c r="BO120" s="29"/>
      <c r="BP120" s="36">
        <f t="shared" si="22"/>
        <v>2</v>
      </c>
      <c r="BQ120" s="36">
        <f t="shared" si="23"/>
        <v>0</v>
      </c>
      <c r="BR120" s="36">
        <f t="shared" si="25"/>
        <v>0</v>
      </c>
    </row>
    <row r="121" spans="1:70" ht="15.75" hidden="1" customHeight="1" thickBot="1" x14ac:dyDescent="0.3">
      <c r="A121" s="122"/>
      <c r="B121" s="76" t="s">
        <v>201</v>
      </c>
      <c r="C121" s="22">
        <v>1</v>
      </c>
      <c r="D121" s="23" t="s">
        <v>97</v>
      </c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9"/>
      <c r="Z121" s="29"/>
      <c r="AA121" s="29"/>
      <c r="AB121" s="29"/>
      <c r="AC121" s="29"/>
      <c r="AD121" s="29"/>
      <c r="AE121" s="29"/>
      <c r="AF121" s="29"/>
      <c r="AG121" s="29"/>
      <c r="AH121" s="14"/>
      <c r="AI121" s="9"/>
      <c r="AJ121" s="9"/>
      <c r="AK121" s="9"/>
      <c r="AL121" s="9">
        <v>1</v>
      </c>
      <c r="AM121" s="9"/>
      <c r="AN121" s="9"/>
      <c r="AO121" s="9"/>
      <c r="AP121" s="9"/>
      <c r="AQ121" s="9"/>
      <c r="AR121" s="9"/>
      <c r="AS121" s="9"/>
      <c r="AT121" s="9"/>
      <c r="AU121" s="29"/>
      <c r="AV121" s="29"/>
      <c r="AW121" s="29"/>
      <c r="AX121" s="29"/>
      <c r="AY121" s="29"/>
      <c r="AZ121" s="29">
        <v>1</v>
      </c>
      <c r="BA121" s="29">
        <v>1</v>
      </c>
      <c r="BB121" s="29"/>
      <c r="BC121" s="29"/>
      <c r="BD121" s="32"/>
      <c r="BE121" s="9"/>
      <c r="BF121" s="9"/>
      <c r="BG121" s="9"/>
      <c r="BH121" s="9"/>
      <c r="BI121" s="9"/>
      <c r="BJ121" s="9"/>
      <c r="BK121" s="9"/>
      <c r="BL121" s="29">
        <v>1</v>
      </c>
      <c r="BM121" s="29">
        <v>1</v>
      </c>
      <c r="BN121" s="29"/>
      <c r="BO121" s="29"/>
      <c r="BP121" s="36">
        <f t="shared" si="22"/>
        <v>0</v>
      </c>
      <c r="BQ121" s="36">
        <f t="shared" si="23"/>
        <v>2</v>
      </c>
      <c r="BR121" s="36">
        <f t="shared" si="25"/>
        <v>3</v>
      </c>
    </row>
    <row r="122" spans="1:70" ht="15.75" hidden="1" customHeight="1" thickBot="1" x14ac:dyDescent="0.3">
      <c r="A122" s="122"/>
      <c r="B122" s="76" t="s">
        <v>202</v>
      </c>
      <c r="C122" s="22">
        <v>1</v>
      </c>
      <c r="D122" s="23" t="s">
        <v>92</v>
      </c>
      <c r="E122" s="14"/>
      <c r="F122" s="9"/>
      <c r="G122" s="9"/>
      <c r="H122" s="9">
        <v>1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>
        <v>1</v>
      </c>
      <c r="X122" s="9"/>
      <c r="Y122" s="29"/>
      <c r="Z122" s="29"/>
      <c r="AA122" s="29"/>
      <c r="AB122" s="29"/>
      <c r="AC122" s="29"/>
      <c r="AD122" s="29"/>
      <c r="AE122" s="29"/>
      <c r="AF122" s="29"/>
      <c r="AG122" s="29"/>
      <c r="AH122" s="14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29"/>
      <c r="AV122" s="29"/>
      <c r="AW122" s="29"/>
      <c r="AX122" s="29"/>
      <c r="AY122" s="29"/>
      <c r="AZ122" s="29"/>
      <c r="BA122" s="29"/>
      <c r="BB122" s="29"/>
      <c r="BC122" s="29"/>
      <c r="BD122" s="32"/>
      <c r="BE122" s="9"/>
      <c r="BF122" s="9"/>
      <c r="BG122" s="9"/>
      <c r="BH122" s="9"/>
      <c r="BI122" s="9"/>
      <c r="BJ122" s="9"/>
      <c r="BK122" s="9"/>
      <c r="BL122" s="29"/>
      <c r="BM122" s="29"/>
      <c r="BN122" s="29"/>
      <c r="BO122" s="29"/>
      <c r="BP122" s="36">
        <f t="shared" si="22"/>
        <v>3</v>
      </c>
      <c r="BQ122" s="36">
        <f t="shared" si="23"/>
        <v>0</v>
      </c>
      <c r="BR122" s="36">
        <f t="shared" si="25"/>
        <v>0</v>
      </c>
    </row>
    <row r="123" spans="1:70" ht="15.75" hidden="1" customHeight="1" thickBot="1" x14ac:dyDescent="0.3">
      <c r="A123" s="122"/>
      <c r="B123" s="76" t="s">
        <v>203</v>
      </c>
      <c r="C123" s="22">
        <v>1</v>
      </c>
      <c r="D123" s="23" t="s">
        <v>97</v>
      </c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9"/>
      <c r="Z123" s="29"/>
      <c r="AA123" s="29"/>
      <c r="AB123" s="29"/>
      <c r="AC123" s="29"/>
      <c r="AD123" s="29"/>
      <c r="AE123" s="29"/>
      <c r="AF123" s="29"/>
      <c r="AG123" s="29"/>
      <c r="AH123" s="14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>
        <v>1</v>
      </c>
      <c r="AT123" s="9"/>
      <c r="AU123" s="29"/>
      <c r="AV123" s="29"/>
      <c r="AW123" s="29"/>
      <c r="AX123" s="29"/>
      <c r="AY123" s="29">
        <v>1</v>
      </c>
      <c r="AZ123" s="29"/>
      <c r="BA123" s="29"/>
      <c r="BB123" s="29"/>
      <c r="BC123" s="29"/>
      <c r="BD123" s="32"/>
      <c r="BE123" s="9"/>
      <c r="BF123" s="9"/>
      <c r="BG123" s="9"/>
      <c r="BH123" s="9"/>
      <c r="BI123" s="9"/>
      <c r="BJ123" s="9"/>
      <c r="BK123" s="9"/>
      <c r="BL123" s="29">
        <v>1</v>
      </c>
      <c r="BM123" s="29">
        <v>1</v>
      </c>
      <c r="BN123" s="29"/>
      <c r="BO123" s="29"/>
      <c r="BP123" s="36">
        <f t="shared" si="22"/>
        <v>0</v>
      </c>
      <c r="BQ123" s="36">
        <f t="shared" si="23"/>
        <v>3</v>
      </c>
      <c r="BR123" s="36">
        <f t="shared" si="25"/>
        <v>2</v>
      </c>
    </row>
    <row r="124" spans="1:70" ht="15.75" hidden="1" customHeight="1" thickBot="1" x14ac:dyDescent="0.3">
      <c r="A124" s="122"/>
      <c r="B124" s="76" t="s">
        <v>204</v>
      </c>
      <c r="C124" s="22">
        <v>1</v>
      </c>
      <c r="D124" s="23" t="s">
        <v>92</v>
      </c>
      <c r="E124" s="14"/>
      <c r="F124" s="9"/>
      <c r="G124" s="9"/>
      <c r="H124" s="9">
        <v>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>
        <v>1</v>
      </c>
      <c r="X124" s="9"/>
      <c r="Y124" s="29"/>
      <c r="Z124" s="29"/>
      <c r="AA124" s="29"/>
      <c r="AB124" s="29"/>
      <c r="AC124" s="29"/>
      <c r="AD124" s="29"/>
      <c r="AE124" s="29"/>
      <c r="AF124" s="29"/>
      <c r="AG124" s="29"/>
      <c r="AH124" s="14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29"/>
      <c r="AV124" s="29"/>
      <c r="AW124" s="29"/>
      <c r="AX124" s="29"/>
      <c r="AY124" s="29"/>
      <c r="AZ124" s="29"/>
      <c r="BA124" s="29"/>
      <c r="BB124" s="29"/>
      <c r="BC124" s="29"/>
      <c r="BD124" s="32"/>
      <c r="BE124" s="9"/>
      <c r="BF124" s="9"/>
      <c r="BG124" s="9"/>
      <c r="BH124" s="9"/>
      <c r="BI124" s="9"/>
      <c r="BJ124" s="9"/>
      <c r="BK124" s="9"/>
      <c r="BL124" s="29"/>
      <c r="BM124" s="29"/>
      <c r="BN124" s="29"/>
      <c r="BO124" s="29"/>
      <c r="BP124" s="36">
        <f t="shared" si="22"/>
        <v>3</v>
      </c>
      <c r="BQ124" s="36">
        <f t="shared" si="23"/>
        <v>0</v>
      </c>
      <c r="BR124" s="36">
        <f t="shared" si="25"/>
        <v>0</v>
      </c>
    </row>
    <row r="125" spans="1:70" ht="15.75" hidden="1" customHeight="1" thickBot="1" x14ac:dyDescent="0.3">
      <c r="A125" s="122"/>
      <c r="B125" s="76" t="s">
        <v>204</v>
      </c>
      <c r="C125" s="22">
        <v>1</v>
      </c>
      <c r="D125" s="23" t="s">
        <v>97</v>
      </c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9"/>
      <c r="Z125" s="29"/>
      <c r="AA125" s="29"/>
      <c r="AB125" s="29"/>
      <c r="AC125" s="29"/>
      <c r="AD125" s="29"/>
      <c r="AE125" s="29"/>
      <c r="AF125" s="29"/>
      <c r="AG125" s="29"/>
      <c r="AH125" s="14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>
        <v>1</v>
      </c>
      <c r="AT125" s="9"/>
      <c r="AU125" s="29"/>
      <c r="AV125" s="29"/>
      <c r="AW125" s="29"/>
      <c r="AX125" s="29"/>
      <c r="AY125" s="29">
        <v>1</v>
      </c>
      <c r="AZ125" s="29"/>
      <c r="BA125" s="29"/>
      <c r="BB125" s="29"/>
      <c r="BC125" s="29"/>
      <c r="BD125" s="32"/>
      <c r="BE125" s="9"/>
      <c r="BF125" s="9"/>
      <c r="BG125" s="9"/>
      <c r="BH125" s="9"/>
      <c r="BI125" s="9"/>
      <c r="BJ125" s="9"/>
      <c r="BK125" s="9"/>
      <c r="BL125" s="29">
        <v>1</v>
      </c>
      <c r="BM125" s="29">
        <v>1</v>
      </c>
      <c r="BN125" s="29"/>
      <c r="BO125" s="29"/>
      <c r="BP125" s="36">
        <f t="shared" si="22"/>
        <v>0</v>
      </c>
      <c r="BQ125" s="36">
        <f t="shared" si="23"/>
        <v>3</v>
      </c>
      <c r="BR125" s="36">
        <f t="shared" si="25"/>
        <v>2</v>
      </c>
    </row>
    <row r="126" spans="1:70" ht="15.75" hidden="1" customHeight="1" thickBot="1" x14ac:dyDescent="0.3">
      <c r="A126" s="122"/>
      <c r="B126" s="76" t="s">
        <v>205</v>
      </c>
      <c r="C126" s="22">
        <v>2</v>
      </c>
      <c r="D126" s="23" t="s">
        <v>92</v>
      </c>
      <c r="E126" s="14"/>
      <c r="F126" s="9"/>
      <c r="G126" s="9"/>
      <c r="H126" s="9"/>
      <c r="I126" s="9"/>
      <c r="J126" s="9"/>
      <c r="K126" s="9"/>
      <c r="L126" s="9">
        <v>1</v>
      </c>
      <c r="M126" s="9"/>
      <c r="N126" s="9">
        <v>1</v>
      </c>
      <c r="O126" s="9"/>
      <c r="P126" s="9">
        <v>1</v>
      </c>
      <c r="Q126" s="9"/>
      <c r="R126" s="9"/>
      <c r="S126" s="9"/>
      <c r="T126" s="9"/>
      <c r="U126" s="9"/>
      <c r="V126" s="9"/>
      <c r="W126" s="9"/>
      <c r="X126" s="9"/>
      <c r="Y126" s="29"/>
      <c r="Z126" s="29"/>
      <c r="AA126" s="29"/>
      <c r="AB126" s="29"/>
      <c r="AC126" s="29"/>
      <c r="AD126" s="29"/>
      <c r="AE126" s="29"/>
      <c r="AF126" s="29"/>
      <c r="AG126" s="29"/>
      <c r="AH126" s="14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29"/>
      <c r="AV126" s="29"/>
      <c r="AW126" s="29"/>
      <c r="AX126" s="29"/>
      <c r="AY126" s="29"/>
      <c r="AZ126" s="29"/>
      <c r="BA126" s="29"/>
      <c r="BB126" s="29"/>
      <c r="BC126" s="29"/>
      <c r="BD126" s="32"/>
      <c r="BE126" s="9"/>
      <c r="BF126" s="9"/>
      <c r="BG126" s="9"/>
      <c r="BH126" s="9"/>
      <c r="BI126" s="9"/>
      <c r="BJ126" s="9"/>
      <c r="BK126" s="9"/>
      <c r="BL126" s="29"/>
      <c r="BM126" s="29"/>
      <c r="BN126" s="29"/>
      <c r="BO126" s="29"/>
      <c r="BP126" s="36">
        <f t="shared" si="22"/>
        <v>2</v>
      </c>
      <c r="BQ126" s="36">
        <f t="shared" si="23"/>
        <v>0</v>
      </c>
      <c r="BR126" s="36">
        <f t="shared" si="25"/>
        <v>0</v>
      </c>
    </row>
    <row r="127" spans="1:70" ht="15.75" hidden="1" customHeight="1" thickBot="1" x14ac:dyDescent="0.3">
      <c r="A127" s="122"/>
      <c r="B127" s="76" t="s">
        <v>205</v>
      </c>
      <c r="C127" s="22">
        <v>2</v>
      </c>
      <c r="D127" s="23" t="s">
        <v>97</v>
      </c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9"/>
      <c r="Z127" s="29"/>
      <c r="AA127" s="29"/>
      <c r="AB127" s="29"/>
      <c r="AC127" s="29"/>
      <c r="AD127" s="29"/>
      <c r="AE127" s="29"/>
      <c r="AF127" s="29"/>
      <c r="AG127" s="29"/>
      <c r="AH127" s="14"/>
      <c r="AI127" s="9"/>
      <c r="AJ127" s="9"/>
      <c r="AK127" s="9"/>
      <c r="AL127" s="9"/>
      <c r="AM127" s="9"/>
      <c r="AN127" s="9">
        <v>1</v>
      </c>
      <c r="AO127" s="9"/>
      <c r="AP127" s="9"/>
      <c r="AQ127" s="9"/>
      <c r="AR127" s="9"/>
      <c r="AS127" s="9"/>
      <c r="AT127" s="9"/>
      <c r="AU127" s="29"/>
      <c r="AV127" s="29"/>
      <c r="AW127" s="29"/>
      <c r="AX127" s="29"/>
      <c r="AY127" s="29"/>
      <c r="AZ127" s="29"/>
      <c r="BA127" s="29"/>
      <c r="BB127" s="29"/>
      <c r="BC127" s="29"/>
      <c r="BD127" s="32"/>
      <c r="BE127" s="9"/>
      <c r="BF127" s="9"/>
      <c r="BG127" s="9"/>
      <c r="BH127" s="9"/>
      <c r="BI127" s="9"/>
      <c r="BJ127" s="9"/>
      <c r="BK127" s="9"/>
      <c r="BL127" s="29">
        <v>1</v>
      </c>
      <c r="BM127" s="29">
        <v>1</v>
      </c>
      <c r="BN127" s="29"/>
      <c r="BO127" s="29"/>
      <c r="BP127" s="36">
        <f t="shared" si="22"/>
        <v>0</v>
      </c>
      <c r="BQ127" s="36">
        <f t="shared" si="23"/>
        <v>2</v>
      </c>
      <c r="BR127" s="36">
        <f t="shared" si="25"/>
        <v>2</v>
      </c>
    </row>
    <row r="128" spans="1:70" ht="15.75" hidden="1" customHeight="1" thickBot="1" x14ac:dyDescent="0.3">
      <c r="A128" s="122"/>
      <c r="B128" s="76" t="s">
        <v>206</v>
      </c>
      <c r="C128" s="22">
        <v>2</v>
      </c>
      <c r="D128" s="23" t="s">
        <v>92</v>
      </c>
      <c r="E128" s="14"/>
      <c r="F128" s="9"/>
      <c r="G128" s="9"/>
      <c r="H128" s="9"/>
      <c r="I128" s="9"/>
      <c r="J128" s="9"/>
      <c r="K128" s="9"/>
      <c r="L128" s="9">
        <v>1</v>
      </c>
      <c r="M128" s="9"/>
      <c r="N128" s="9">
        <v>1</v>
      </c>
      <c r="O128" s="9"/>
      <c r="P128" s="9">
        <v>1</v>
      </c>
      <c r="Q128" s="9"/>
      <c r="R128" s="9"/>
      <c r="S128" s="9"/>
      <c r="T128" s="9"/>
      <c r="U128" s="9"/>
      <c r="V128" s="9"/>
      <c r="W128" s="9"/>
      <c r="X128" s="9"/>
      <c r="Y128" s="29"/>
      <c r="Z128" s="29"/>
      <c r="AA128" s="29"/>
      <c r="AB128" s="29"/>
      <c r="AC128" s="29"/>
      <c r="AD128" s="29"/>
      <c r="AE128" s="29"/>
      <c r="AF128" s="29"/>
      <c r="AG128" s="29"/>
      <c r="AH128" s="14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29"/>
      <c r="AV128" s="29"/>
      <c r="AW128" s="29"/>
      <c r="AX128" s="29"/>
      <c r="AY128" s="29"/>
      <c r="AZ128" s="29"/>
      <c r="BA128" s="29"/>
      <c r="BB128" s="29"/>
      <c r="BC128" s="29"/>
      <c r="BD128" s="32"/>
      <c r="BE128" s="9"/>
      <c r="BF128" s="9"/>
      <c r="BG128" s="9"/>
      <c r="BH128" s="9"/>
      <c r="BI128" s="9"/>
      <c r="BJ128" s="9"/>
      <c r="BK128" s="9"/>
      <c r="BL128" s="29"/>
      <c r="BM128" s="29"/>
      <c r="BN128" s="29"/>
      <c r="BO128" s="29"/>
      <c r="BP128" s="36">
        <f t="shared" si="22"/>
        <v>2</v>
      </c>
      <c r="BQ128" s="36">
        <f t="shared" si="23"/>
        <v>0</v>
      </c>
      <c r="BR128" s="36">
        <f t="shared" si="25"/>
        <v>0</v>
      </c>
    </row>
    <row r="129" spans="1:70" ht="15.75" hidden="1" customHeight="1" thickBot="1" x14ac:dyDescent="0.3">
      <c r="A129" s="122"/>
      <c r="B129" s="76" t="s">
        <v>206</v>
      </c>
      <c r="C129" s="22">
        <v>2</v>
      </c>
      <c r="D129" s="23" t="s">
        <v>97</v>
      </c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9"/>
      <c r="Z129" s="29"/>
      <c r="AA129" s="29"/>
      <c r="AB129" s="29"/>
      <c r="AC129" s="29"/>
      <c r="AD129" s="29"/>
      <c r="AE129" s="29"/>
      <c r="AF129" s="29"/>
      <c r="AG129" s="29"/>
      <c r="AH129" s="14"/>
      <c r="AI129" s="9"/>
      <c r="AJ129" s="9"/>
      <c r="AK129" s="9"/>
      <c r="AL129" s="9"/>
      <c r="AM129" s="9"/>
      <c r="AN129" s="9">
        <v>1</v>
      </c>
      <c r="AO129" s="9"/>
      <c r="AP129" s="9"/>
      <c r="AQ129" s="9"/>
      <c r="AR129" s="9"/>
      <c r="AS129" s="9"/>
      <c r="AT129" s="9"/>
      <c r="AU129" s="29"/>
      <c r="AV129" s="29"/>
      <c r="AW129" s="29"/>
      <c r="AX129" s="29"/>
      <c r="AY129" s="29"/>
      <c r="AZ129" s="29"/>
      <c r="BA129" s="29"/>
      <c r="BB129" s="29"/>
      <c r="BC129" s="29"/>
      <c r="BD129" s="32"/>
      <c r="BE129" s="9"/>
      <c r="BF129" s="9"/>
      <c r="BG129" s="9"/>
      <c r="BH129" s="9"/>
      <c r="BI129" s="9"/>
      <c r="BJ129" s="9"/>
      <c r="BK129" s="9"/>
      <c r="BL129" s="29">
        <v>1</v>
      </c>
      <c r="BM129" s="29">
        <v>1</v>
      </c>
      <c r="BN129" s="29"/>
      <c r="BO129" s="29"/>
      <c r="BP129" s="36">
        <f t="shared" si="22"/>
        <v>0</v>
      </c>
      <c r="BQ129" s="36">
        <f t="shared" si="23"/>
        <v>2</v>
      </c>
      <c r="BR129" s="36">
        <f t="shared" si="25"/>
        <v>2</v>
      </c>
    </row>
    <row r="130" spans="1:70" ht="15.75" hidden="1" customHeight="1" thickBot="1" x14ac:dyDescent="0.3">
      <c r="A130" s="122"/>
      <c r="B130" s="77" t="s">
        <v>207</v>
      </c>
      <c r="C130" s="43">
        <v>2</v>
      </c>
      <c r="D130" s="44" t="s">
        <v>97</v>
      </c>
      <c r="E130" s="33"/>
      <c r="F130" s="34"/>
      <c r="G130" s="34"/>
      <c r="H130" s="34"/>
      <c r="I130" s="34"/>
      <c r="J130" s="34">
        <v>1</v>
      </c>
      <c r="K130" s="34">
        <v>1</v>
      </c>
      <c r="L130" s="34"/>
      <c r="M130" s="34"/>
      <c r="N130" s="34">
        <v>1</v>
      </c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45"/>
      <c r="Z130" s="45">
        <v>1</v>
      </c>
      <c r="AA130" s="45"/>
      <c r="AB130" s="45"/>
      <c r="AC130" s="45"/>
      <c r="AD130" s="45"/>
      <c r="AE130" s="45">
        <v>1</v>
      </c>
      <c r="AF130" s="45"/>
      <c r="AG130" s="45"/>
      <c r="AH130" s="33"/>
      <c r="AI130" s="34"/>
      <c r="AJ130" s="34"/>
      <c r="AK130" s="34">
        <v>1</v>
      </c>
      <c r="AL130" s="34"/>
      <c r="AM130" s="34">
        <v>1</v>
      </c>
      <c r="AN130" s="34"/>
      <c r="AO130" s="34"/>
      <c r="AP130" s="34">
        <v>1</v>
      </c>
      <c r="AQ130" s="34"/>
      <c r="AR130" s="34"/>
      <c r="AS130" s="34"/>
      <c r="AT130" s="34"/>
      <c r="AU130" s="45"/>
      <c r="AV130" s="45"/>
      <c r="AW130" s="45"/>
      <c r="AX130" s="45"/>
      <c r="AY130" s="45"/>
      <c r="AZ130" s="45"/>
      <c r="BA130" s="45"/>
      <c r="BB130" s="45"/>
      <c r="BC130" s="45"/>
      <c r="BD130" s="46">
        <v>1</v>
      </c>
      <c r="BE130" s="34"/>
      <c r="BF130" s="34"/>
      <c r="BG130" s="34"/>
      <c r="BH130" s="34"/>
      <c r="BI130" s="34"/>
      <c r="BJ130" s="34"/>
      <c r="BK130" s="34"/>
      <c r="BL130" s="45">
        <v>1</v>
      </c>
      <c r="BM130" s="45">
        <v>1</v>
      </c>
      <c r="BN130" s="45"/>
      <c r="BO130" s="45"/>
      <c r="BP130" s="36">
        <f t="shared" si="22"/>
        <v>3</v>
      </c>
      <c r="BQ130" s="36">
        <f t="shared" si="23"/>
        <v>0</v>
      </c>
      <c r="BR130" s="36">
        <f t="shared" si="25"/>
        <v>0</v>
      </c>
    </row>
    <row r="131" spans="1:70" ht="15.75" hidden="1" customHeight="1" thickBot="1" x14ac:dyDescent="0.3">
      <c r="A131" s="122"/>
      <c r="B131" s="76" t="s">
        <v>264</v>
      </c>
      <c r="C131" s="22">
        <v>2</v>
      </c>
      <c r="D131" s="23" t="s">
        <v>92</v>
      </c>
      <c r="E131" s="14"/>
      <c r="F131" s="9"/>
      <c r="G131" s="9"/>
      <c r="H131" s="9">
        <v>1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>
        <v>1</v>
      </c>
      <c r="X131" s="9"/>
      <c r="Y131" s="29"/>
      <c r="Z131" s="29"/>
      <c r="AA131" s="29"/>
      <c r="AB131" s="29"/>
      <c r="AC131" s="29"/>
      <c r="AD131" s="29"/>
      <c r="AE131" s="29"/>
      <c r="AF131" s="29"/>
      <c r="AG131" s="29"/>
      <c r="AH131" s="14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29"/>
      <c r="AV131" s="29"/>
      <c r="AW131" s="29"/>
      <c r="AX131" s="29"/>
      <c r="AY131" s="29"/>
      <c r="AZ131" s="29"/>
      <c r="BA131" s="29"/>
      <c r="BB131" s="29"/>
      <c r="BC131" s="29"/>
      <c r="BD131" s="32"/>
      <c r="BE131" s="9"/>
      <c r="BF131" s="9"/>
      <c r="BG131" s="9"/>
      <c r="BH131" s="9"/>
      <c r="BI131" s="9"/>
      <c r="BJ131" s="9"/>
      <c r="BK131" s="9"/>
      <c r="BL131" s="29"/>
      <c r="BM131" s="29"/>
      <c r="BN131" s="29"/>
      <c r="BO131" s="29"/>
      <c r="BP131" s="36">
        <f t="shared" si="22"/>
        <v>0</v>
      </c>
      <c r="BQ131" s="36">
        <f t="shared" si="23"/>
        <v>1</v>
      </c>
      <c r="BR131" s="36">
        <f t="shared" si="25"/>
        <v>2</v>
      </c>
    </row>
    <row r="132" spans="1:70" ht="15.75" hidden="1" customHeight="1" thickBot="1" x14ac:dyDescent="0.3">
      <c r="A132" s="122"/>
      <c r="B132" s="76" t="s">
        <v>264</v>
      </c>
      <c r="C132" s="22">
        <v>2</v>
      </c>
      <c r="D132" s="23" t="s">
        <v>97</v>
      </c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9"/>
      <c r="Z132" s="29"/>
      <c r="AA132" s="29"/>
      <c r="AB132" s="29"/>
      <c r="AC132" s="29"/>
      <c r="AD132" s="29"/>
      <c r="AE132" s="29"/>
      <c r="AF132" s="29"/>
      <c r="AG132" s="29"/>
      <c r="AH132" s="14"/>
      <c r="AI132" s="9"/>
      <c r="AJ132" s="9"/>
      <c r="AK132" s="9"/>
      <c r="AL132" s="9"/>
      <c r="AM132" s="9"/>
      <c r="AN132" s="9"/>
      <c r="AO132" s="9"/>
      <c r="AP132" s="9"/>
      <c r="AQ132" s="9"/>
      <c r="AR132" s="9">
        <v>1</v>
      </c>
      <c r="AS132" s="9"/>
      <c r="AT132" s="9"/>
      <c r="AU132" s="29"/>
      <c r="AV132" s="29">
        <v>1</v>
      </c>
      <c r="AW132" s="29"/>
      <c r="AX132" s="29"/>
      <c r="AY132" s="29">
        <v>1</v>
      </c>
      <c r="AZ132" s="29"/>
      <c r="BA132" s="29"/>
      <c r="BB132" s="29"/>
      <c r="BC132" s="29"/>
      <c r="BD132" s="32"/>
      <c r="BE132" s="9"/>
      <c r="BF132" s="9"/>
      <c r="BG132" s="9"/>
      <c r="BH132" s="9"/>
      <c r="BI132" s="9"/>
      <c r="BJ132" s="9"/>
      <c r="BK132" s="9"/>
      <c r="BL132" s="29">
        <v>1</v>
      </c>
      <c r="BM132" s="29">
        <v>1</v>
      </c>
      <c r="BN132" s="29"/>
      <c r="BO132" s="29"/>
      <c r="BP132" s="36">
        <f t="shared" si="22"/>
        <v>3</v>
      </c>
      <c r="BQ132" s="36">
        <f t="shared" si="23"/>
        <v>0</v>
      </c>
      <c r="BR132" s="36">
        <f t="shared" si="25"/>
        <v>0</v>
      </c>
    </row>
    <row r="133" spans="1:70" ht="15.75" hidden="1" customHeight="1" thickBot="1" x14ac:dyDescent="0.3">
      <c r="A133" s="122"/>
      <c r="B133" s="78" t="s">
        <v>265</v>
      </c>
      <c r="C133" s="22">
        <v>2</v>
      </c>
      <c r="D133" s="23" t="s">
        <v>92</v>
      </c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>
        <v>1</v>
      </c>
      <c r="Z133" s="9"/>
      <c r="AA133" s="9"/>
      <c r="AB133" s="9"/>
      <c r="AC133" s="9">
        <v>1</v>
      </c>
      <c r="AD133" s="9">
        <v>1</v>
      </c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113">
        <f t="shared" si="22"/>
        <v>0</v>
      </c>
      <c r="BQ133" s="36">
        <f t="shared" si="23"/>
        <v>1</v>
      </c>
      <c r="BR133" s="36">
        <f t="shared" si="25"/>
        <v>2</v>
      </c>
    </row>
    <row r="134" spans="1:70" ht="15.75" hidden="1" customHeight="1" thickBot="1" x14ac:dyDescent="0.3">
      <c r="A134" s="122"/>
      <c r="B134" s="114" t="s">
        <v>265</v>
      </c>
      <c r="C134" s="62">
        <v>2</v>
      </c>
      <c r="D134" s="63" t="s">
        <v>97</v>
      </c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>
        <v>1</v>
      </c>
      <c r="AZ134" s="9"/>
      <c r="BA134" s="9">
        <v>1</v>
      </c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>
        <v>1</v>
      </c>
      <c r="BM134" s="9">
        <v>1</v>
      </c>
      <c r="BN134" s="9">
        <v>1</v>
      </c>
      <c r="BO134" s="9"/>
      <c r="BP134" s="113">
        <f t="shared" si="22"/>
        <v>5</v>
      </c>
      <c r="BQ134" s="36">
        <f t="shared" si="23"/>
        <v>3</v>
      </c>
      <c r="BR134" s="36">
        <f t="shared" si="25"/>
        <v>3</v>
      </c>
    </row>
    <row r="135" spans="1:70" ht="15.75" hidden="1" customHeight="1" thickBot="1" x14ac:dyDescent="0.3">
      <c r="A135" s="67"/>
      <c r="B135" s="75" t="s">
        <v>215</v>
      </c>
      <c r="C135" s="22">
        <v>2</v>
      </c>
      <c r="D135" s="22" t="s">
        <v>92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>
        <v>1</v>
      </c>
      <c r="Z135" s="9"/>
      <c r="AA135" s="9"/>
      <c r="AB135" s="9"/>
      <c r="AC135" s="9">
        <v>1</v>
      </c>
      <c r="AD135" s="9">
        <v>1</v>
      </c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113">
        <f t="shared" ref="BP135:BP143" si="26">COUNTIF(E131:AG131,1)</f>
        <v>2</v>
      </c>
      <c r="BQ135" s="36">
        <f t="shared" ref="BQ135:BQ143" si="27">COUNTIF(AH131:BC131,1)</f>
        <v>0</v>
      </c>
      <c r="BR135" s="36">
        <f t="shared" ref="BR135:BR143" si="28">COUNTIF(BD131:BO131,1)</f>
        <v>0</v>
      </c>
    </row>
    <row r="136" spans="1:70" ht="15.75" hidden="1" customHeight="1" thickBot="1" x14ac:dyDescent="0.3">
      <c r="A136" s="67"/>
      <c r="B136" s="75" t="s">
        <v>215</v>
      </c>
      <c r="C136" s="22">
        <v>2</v>
      </c>
      <c r="D136" s="22" t="s">
        <v>97</v>
      </c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>
        <v>1</v>
      </c>
      <c r="AZ136" s="9"/>
      <c r="BA136" s="9">
        <v>1</v>
      </c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>
        <v>1</v>
      </c>
      <c r="BM136" s="9">
        <v>1</v>
      </c>
      <c r="BN136" s="9">
        <v>1</v>
      </c>
      <c r="BO136" s="9"/>
      <c r="BP136" s="113">
        <f t="shared" si="26"/>
        <v>0</v>
      </c>
      <c r="BQ136" s="36">
        <f t="shared" si="27"/>
        <v>3</v>
      </c>
      <c r="BR136" s="36">
        <f t="shared" si="28"/>
        <v>2</v>
      </c>
    </row>
    <row r="137" spans="1:70" ht="15.75" hidden="1" customHeight="1" thickBot="1" x14ac:dyDescent="0.3">
      <c r="A137" s="67"/>
      <c r="B137" s="75" t="s">
        <v>266</v>
      </c>
      <c r="C137" s="22">
        <v>2</v>
      </c>
      <c r="D137" s="22" t="s">
        <v>92</v>
      </c>
      <c r="E137" s="9"/>
      <c r="F137" s="9">
        <v>1</v>
      </c>
      <c r="G137" s="9"/>
      <c r="H137" s="9"/>
      <c r="I137" s="9"/>
      <c r="J137" s="9"/>
      <c r="K137" s="9"/>
      <c r="L137" s="9">
        <v>1</v>
      </c>
      <c r="M137" s="9"/>
      <c r="N137" s="9"/>
      <c r="O137" s="9"/>
      <c r="P137" s="9">
        <v>1</v>
      </c>
      <c r="Q137" s="9">
        <v>1</v>
      </c>
      <c r="R137" s="9">
        <v>1</v>
      </c>
      <c r="S137" s="9">
        <v>1</v>
      </c>
      <c r="T137" s="9"/>
      <c r="U137" s="9"/>
      <c r="V137" s="9">
        <v>1</v>
      </c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113">
        <f t="shared" si="26"/>
        <v>3</v>
      </c>
      <c r="BQ137" s="36">
        <f t="shared" si="27"/>
        <v>0</v>
      </c>
      <c r="BR137" s="36">
        <f t="shared" si="28"/>
        <v>0</v>
      </c>
    </row>
    <row r="138" spans="1:70" ht="15.75" hidden="1" customHeight="1" thickBot="1" x14ac:dyDescent="0.3">
      <c r="A138" s="67"/>
      <c r="B138" s="75" t="s">
        <v>266</v>
      </c>
      <c r="C138" s="22">
        <v>2</v>
      </c>
      <c r="D138" s="22" t="s">
        <v>97</v>
      </c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6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113">
        <f t="shared" si="26"/>
        <v>0</v>
      </c>
      <c r="BQ138" s="36">
        <f t="shared" si="27"/>
        <v>2</v>
      </c>
      <c r="BR138" s="36">
        <f t="shared" si="28"/>
        <v>3</v>
      </c>
    </row>
    <row r="139" spans="1:70" ht="15.75" hidden="1" customHeight="1" thickBot="1" x14ac:dyDescent="0.3">
      <c r="A139" s="67"/>
      <c r="B139" s="75" t="s">
        <v>267</v>
      </c>
      <c r="C139" s="22">
        <v>1</v>
      </c>
      <c r="D139" s="22" t="s">
        <v>97</v>
      </c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9"/>
      <c r="Z139" s="29"/>
      <c r="AA139" s="29"/>
      <c r="AB139" s="29"/>
      <c r="AC139" s="29"/>
      <c r="AD139" s="29"/>
      <c r="AE139" s="29"/>
      <c r="AF139" s="29"/>
      <c r="AG139" s="29"/>
      <c r="AH139" s="14"/>
      <c r="AI139" s="9"/>
      <c r="AJ139" s="9"/>
      <c r="AK139" s="9">
        <v>1</v>
      </c>
      <c r="AL139" s="9">
        <v>1</v>
      </c>
      <c r="AM139" s="9"/>
      <c r="AN139" s="9"/>
      <c r="AO139" s="9">
        <v>1</v>
      </c>
      <c r="AP139" s="9"/>
      <c r="AQ139" s="9">
        <v>1</v>
      </c>
      <c r="AR139" s="9"/>
      <c r="AS139" s="9"/>
      <c r="AT139" s="9">
        <v>1</v>
      </c>
      <c r="AU139" s="29"/>
      <c r="AV139" s="29">
        <v>1</v>
      </c>
      <c r="AW139" s="29"/>
      <c r="AX139" s="29"/>
      <c r="AY139" s="29"/>
      <c r="AZ139" s="29"/>
      <c r="BA139" s="29"/>
      <c r="BB139" s="29"/>
      <c r="BC139" s="9"/>
      <c r="BD139" s="32">
        <v>1</v>
      </c>
      <c r="BE139" s="9">
        <v>1</v>
      </c>
      <c r="BF139" s="9"/>
      <c r="BG139" s="9"/>
      <c r="BH139" s="9">
        <v>1</v>
      </c>
      <c r="BI139" s="9"/>
      <c r="BJ139" s="9"/>
      <c r="BK139" s="9"/>
      <c r="BL139" s="29">
        <v>1</v>
      </c>
      <c r="BM139" s="29">
        <v>1</v>
      </c>
      <c r="BN139" s="29"/>
      <c r="BO139" s="29"/>
      <c r="BP139" s="113">
        <f t="shared" si="26"/>
        <v>3</v>
      </c>
      <c r="BQ139" s="36">
        <f t="shared" si="27"/>
        <v>0</v>
      </c>
      <c r="BR139" s="36">
        <f t="shared" si="28"/>
        <v>0</v>
      </c>
    </row>
    <row r="140" spans="1:70" ht="15.75" hidden="1" customHeight="1" thickBot="1" x14ac:dyDescent="0.3">
      <c r="A140" s="67"/>
      <c r="B140" s="75" t="s">
        <v>272</v>
      </c>
      <c r="C140" s="22">
        <v>1</v>
      </c>
      <c r="D140" s="22" t="s">
        <v>92</v>
      </c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>
        <v>1</v>
      </c>
      <c r="Z140" s="9">
        <v>1</v>
      </c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113">
        <f t="shared" si="26"/>
        <v>0</v>
      </c>
      <c r="BQ140" s="36">
        <f t="shared" si="27"/>
        <v>2</v>
      </c>
      <c r="BR140" s="36">
        <f t="shared" si="28"/>
        <v>3</v>
      </c>
    </row>
    <row r="141" spans="1:70" ht="15.75" hidden="1" customHeight="1" thickBot="1" x14ac:dyDescent="0.3">
      <c r="A141" s="67"/>
      <c r="B141" s="75" t="s">
        <v>272</v>
      </c>
      <c r="C141" s="22">
        <v>1</v>
      </c>
      <c r="D141" s="22" t="s">
        <v>97</v>
      </c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9"/>
      <c r="Z141" s="29"/>
      <c r="AA141" s="29"/>
      <c r="AB141" s="29"/>
      <c r="AC141" s="29"/>
      <c r="AD141" s="29"/>
      <c r="AE141" s="29"/>
      <c r="AF141" s="29"/>
      <c r="AG141" s="29"/>
      <c r="AH141" s="14"/>
      <c r="AI141" s="9"/>
      <c r="AJ141" s="9"/>
      <c r="AK141" s="9">
        <v>1</v>
      </c>
      <c r="AL141" s="9"/>
      <c r="AM141" s="9">
        <v>1</v>
      </c>
      <c r="AN141" s="9">
        <v>1</v>
      </c>
      <c r="AO141" s="9">
        <v>1</v>
      </c>
      <c r="AP141" s="9">
        <v>1</v>
      </c>
      <c r="AQ141" s="9">
        <v>1</v>
      </c>
      <c r="AR141" s="9">
        <v>1</v>
      </c>
      <c r="AS141" s="9"/>
      <c r="AT141" s="9">
        <v>1</v>
      </c>
      <c r="AU141" s="29">
        <v>1</v>
      </c>
      <c r="AV141" s="29"/>
      <c r="AW141" s="29"/>
      <c r="AX141" s="29">
        <v>1</v>
      </c>
      <c r="AY141" s="29"/>
      <c r="AZ141" s="29"/>
      <c r="BA141" s="29"/>
      <c r="BB141" s="29"/>
      <c r="BC141" s="9"/>
      <c r="BD141" s="32">
        <v>1</v>
      </c>
      <c r="BE141" s="9">
        <v>1</v>
      </c>
      <c r="BF141" s="9"/>
      <c r="BG141" s="9"/>
      <c r="BH141" s="9"/>
      <c r="BI141" s="9"/>
      <c r="BJ141" s="9"/>
      <c r="BK141" s="9"/>
      <c r="BL141" s="29">
        <v>1</v>
      </c>
      <c r="BM141" s="29">
        <v>1</v>
      </c>
      <c r="BN141" s="29"/>
      <c r="BO141" s="29"/>
      <c r="BP141" s="113">
        <f t="shared" si="26"/>
        <v>7</v>
      </c>
      <c r="BQ141" s="36">
        <f t="shared" si="27"/>
        <v>0</v>
      </c>
      <c r="BR141" s="36">
        <f t="shared" si="28"/>
        <v>0</v>
      </c>
    </row>
    <row r="142" spans="1:70" ht="15.75" hidden="1" customHeight="1" thickBot="1" x14ac:dyDescent="0.3">
      <c r="A142" s="67"/>
      <c r="B142" s="75" t="s">
        <v>273</v>
      </c>
      <c r="C142" s="22">
        <v>1</v>
      </c>
      <c r="D142" s="22" t="s">
        <v>92</v>
      </c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>
        <v>1</v>
      </c>
      <c r="Z142" s="9">
        <v>1</v>
      </c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113">
        <f t="shared" si="26"/>
        <v>0</v>
      </c>
      <c r="BQ142" s="36">
        <f t="shared" si="27"/>
        <v>0</v>
      </c>
      <c r="BR142" s="36">
        <f t="shared" si="28"/>
        <v>0</v>
      </c>
    </row>
    <row r="143" spans="1:70" ht="15.75" hidden="1" customHeight="1" thickBot="1" x14ac:dyDescent="0.3">
      <c r="A143" s="70"/>
      <c r="B143" s="75" t="s">
        <v>273</v>
      </c>
      <c r="C143" s="22">
        <v>1</v>
      </c>
      <c r="D143" s="22" t="s">
        <v>97</v>
      </c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9"/>
      <c r="Z143" s="29"/>
      <c r="AA143" s="29"/>
      <c r="AB143" s="29"/>
      <c r="AC143" s="29"/>
      <c r="AD143" s="29"/>
      <c r="AE143" s="29"/>
      <c r="AF143" s="29"/>
      <c r="AG143" s="29"/>
      <c r="AH143" s="14"/>
      <c r="AI143" s="9"/>
      <c r="AJ143" s="9"/>
      <c r="AK143" s="9">
        <v>1</v>
      </c>
      <c r="AL143" s="9"/>
      <c r="AM143" s="9">
        <v>1</v>
      </c>
      <c r="AN143" s="9">
        <v>1</v>
      </c>
      <c r="AO143" s="9">
        <v>1</v>
      </c>
      <c r="AP143" s="9">
        <v>1</v>
      </c>
      <c r="AQ143" s="9">
        <v>1</v>
      </c>
      <c r="AR143" s="9">
        <v>1</v>
      </c>
      <c r="AS143" s="9"/>
      <c r="AT143" s="9">
        <v>1</v>
      </c>
      <c r="AU143" s="29">
        <v>1</v>
      </c>
      <c r="AV143" s="29"/>
      <c r="AW143" s="29"/>
      <c r="AX143" s="29">
        <v>1</v>
      </c>
      <c r="AY143" s="29"/>
      <c r="AZ143" s="29"/>
      <c r="BA143" s="29"/>
      <c r="BB143" s="29"/>
      <c r="BC143" s="9"/>
      <c r="BD143" s="32">
        <v>1</v>
      </c>
      <c r="BE143" s="9">
        <v>1</v>
      </c>
      <c r="BF143" s="9"/>
      <c r="BG143" s="9"/>
      <c r="BH143" s="9"/>
      <c r="BI143" s="9"/>
      <c r="BJ143" s="9"/>
      <c r="BK143" s="9"/>
      <c r="BL143" s="29">
        <v>1</v>
      </c>
      <c r="BM143" s="29">
        <v>1</v>
      </c>
      <c r="BN143" s="29"/>
      <c r="BO143" s="29"/>
      <c r="BP143" s="113">
        <f t="shared" si="26"/>
        <v>0</v>
      </c>
      <c r="BQ143" s="36">
        <f t="shared" si="27"/>
        <v>6</v>
      </c>
      <c r="BR143" s="36">
        <f t="shared" si="28"/>
        <v>5</v>
      </c>
    </row>
    <row r="144" spans="1:70" ht="15.75" hidden="1" customHeight="1" thickBot="1" x14ac:dyDescent="0.3">
      <c r="A144" s="118" t="s">
        <v>328</v>
      </c>
      <c r="B144" s="79" t="s">
        <v>195</v>
      </c>
      <c r="C144" s="25" t="s">
        <v>230</v>
      </c>
      <c r="D144" s="115" t="s">
        <v>89</v>
      </c>
      <c r="E144" s="15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28"/>
      <c r="Z144" s="28">
        <v>1</v>
      </c>
      <c r="AA144" s="28"/>
      <c r="AB144" s="28"/>
      <c r="AC144" s="28"/>
      <c r="AD144" s="28"/>
      <c r="AE144" s="28">
        <v>1</v>
      </c>
      <c r="AF144" s="28"/>
      <c r="AG144" s="28"/>
      <c r="AH144" s="15"/>
      <c r="AI144" s="10"/>
      <c r="AJ144" s="10"/>
      <c r="AK144" s="10"/>
      <c r="AL144" s="10"/>
      <c r="AM144" s="10"/>
      <c r="AN144" s="10"/>
      <c r="AO144" s="10"/>
      <c r="AP144" s="10"/>
      <c r="AQ144" s="10">
        <v>1</v>
      </c>
      <c r="AR144" s="10"/>
      <c r="AS144" s="10"/>
      <c r="AT144" s="10"/>
      <c r="AU144" s="28"/>
      <c r="AV144" s="28"/>
      <c r="AW144" s="28"/>
      <c r="AX144" s="28"/>
      <c r="AY144" s="28"/>
      <c r="AZ144" s="28"/>
      <c r="BA144" s="28"/>
      <c r="BB144" s="28">
        <v>1</v>
      </c>
      <c r="BC144" s="28"/>
      <c r="BD144" s="31"/>
      <c r="BE144" s="10"/>
      <c r="BF144" s="10"/>
      <c r="BG144" s="10"/>
      <c r="BH144" s="10"/>
      <c r="BI144" s="10"/>
      <c r="BJ144" s="10"/>
      <c r="BK144" s="10"/>
      <c r="BL144" s="28">
        <v>1</v>
      </c>
      <c r="BM144" s="28">
        <v>1</v>
      </c>
      <c r="BN144" s="28"/>
      <c r="BO144" s="28"/>
      <c r="BP144" s="36">
        <f t="shared" ref="BP144:BP164" si="29">COUNTIF(E144:AG144,1)</f>
        <v>2</v>
      </c>
      <c r="BQ144" s="36">
        <f t="shared" ref="BQ144:BQ164" si="30">COUNTIF(AH144:BC144,1)</f>
        <v>2</v>
      </c>
      <c r="BR144" s="36">
        <f t="shared" ref="BR144:BR164" si="31">COUNTIF(BD144:BO144,1)</f>
        <v>2</v>
      </c>
    </row>
    <row r="145" spans="1:70" ht="15.75" hidden="1" thickBot="1" x14ac:dyDescent="0.3">
      <c r="A145" s="119"/>
      <c r="B145" s="75" t="s">
        <v>221</v>
      </c>
      <c r="C145" s="22">
        <v>3</v>
      </c>
      <c r="D145" s="23" t="s">
        <v>92</v>
      </c>
      <c r="E145" s="14">
        <v>1</v>
      </c>
      <c r="F145" s="9"/>
      <c r="G145" s="9"/>
      <c r="H145" s="9"/>
      <c r="I145" s="9"/>
      <c r="J145" s="9"/>
      <c r="K145" s="9"/>
      <c r="L145" s="9"/>
      <c r="M145" s="9"/>
      <c r="N145" s="9"/>
      <c r="O145" s="9">
        <v>1</v>
      </c>
      <c r="P145" s="9"/>
      <c r="Q145" s="9"/>
      <c r="R145" s="9"/>
      <c r="S145" s="9"/>
      <c r="T145" s="9"/>
      <c r="U145" s="9"/>
      <c r="V145" s="9"/>
      <c r="W145" s="9"/>
      <c r="X145" s="9"/>
      <c r="Y145" s="29"/>
      <c r="Z145" s="29"/>
      <c r="AA145" s="29"/>
      <c r="AB145" s="29"/>
      <c r="AC145" s="29"/>
      <c r="AD145" s="29"/>
      <c r="AE145" s="29"/>
      <c r="AF145" s="29"/>
      <c r="AG145" s="29">
        <v>1</v>
      </c>
      <c r="AH145" s="14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29"/>
      <c r="AV145" s="29"/>
      <c r="AW145" s="29"/>
      <c r="AX145" s="29"/>
      <c r="AY145" s="29"/>
      <c r="AZ145" s="29"/>
      <c r="BA145" s="29"/>
      <c r="BB145" s="29"/>
      <c r="BC145" s="9"/>
      <c r="BD145" s="32"/>
      <c r="BE145" s="9"/>
      <c r="BF145" s="9"/>
      <c r="BG145" s="9"/>
      <c r="BH145" s="9"/>
      <c r="BI145" s="9"/>
      <c r="BJ145" s="9"/>
      <c r="BK145" s="9"/>
      <c r="BL145" s="29"/>
      <c r="BM145" s="29"/>
      <c r="BN145" s="29"/>
      <c r="BO145" s="29"/>
      <c r="BP145" s="36">
        <f t="shared" si="29"/>
        <v>3</v>
      </c>
      <c r="BQ145" s="36">
        <f t="shared" si="30"/>
        <v>0</v>
      </c>
      <c r="BR145" s="36">
        <f t="shared" si="31"/>
        <v>0</v>
      </c>
    </row>
    <row r="146" spans="1:70" ht="15.75" hidden="1" thickBot="1" x14ac:dyDescent="0.3">
      <c r="A146" s="119"/>
      <c r="B146" s="75" t="s">
        <v>221</v>
      </c>
      <c r="C146" s="22">
        <v>3</v>
      </c>
      <c r="D146" s="23" t="s">
        <v>97</v>
      </c>
      <c r="E146" s="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9"/>
      <c r="Z146" s="29"/>
      <c r="AA146" s="29"/>
      <c r="AB146" s="29"/>
      <c r="AC146" s="29"/>
      <c r="AD146" s="29"/>
      <c r="AE146" s="29"/>
      <c r="AF146" s="29"/>
      <c r="AG146" s="29"/>
      <c r="AH146" s="14"/>
      <c r="AI146" s="9">
        <v>1</v>
      </c>
      <c r="AJ146" s="9"/>
      <c r="AK146" s="9"/>
      <c r="AL146" s="9"/>
      <c r="AM146" s="9"/>
      <c r="AN146" s="9">
        <v>1</v>
      </c>
      <c r="AO146" s="9">
        <v>1</v>
      </c>
      <c r="AP146" s="9"/>
      <c r="AQ146" s="9"/>
      <c r="AR146" s="9"/>
      <c r="AS146" s="9"/>
      <c r="AT146" s="9"/>
      <c r="AU146" s="29"/>
      <c r="AV146" s="29"/>
      <c r="AW146" s="29">
        <v>1</v>
      </c>
      <c r="AX146" s="29">
        <v>1</v>
      </c>
      <c r="AY146" s="29"/>
      <c r="AZ146" s="29">
        <v>1</v>
      </c>
      <c r="BA146" s="29"/>
      <c r="BB146" s="29"/>
      <c r="BC146" s="9">
        <v>1</v>
      </c>
      <c r="BD146" s="32">
        <v>1</v>
      </c>
      <c r="BE146" s="9"/>
      <c r="BF146" s="9"/>
      <c r="BG146" s="9"/>
      <c r="BH146" s="9"/>
      <c r="BI146" s="9"/>
      <c r="BJ146" s="9"/>
      <c r="BK146" s="9"/>
      <c r="BL146" s="29">
        <v>1</v>
      </c>
      <c r="BM146" s="29">
        <v>1</v>
      </c>
      <c r="BN146" s="29"/>
      <c r="BO146" s="29"/>
      <c r="BP146" s="36">
        <f t="shared" si="29"/>
        <v>0</v>
      </c>
      <c r="BQ146" s="36">
        <f t="shared" si="30"/>
        <v>7</v>
      </c>
      <c r="BR146" s="36">
        <f t="shared" si="31"/>
        <v>3</v>
      </c>
    </row>
    <row r="147" spans="1:70" ht="15.75" hidden="1" thickBot="1" x14ac:dyDescent="0.3">
      <c r="A147" s="119"/>
      <c r="B147" s="75" t="s">
        <v>222</v>
      </c>
      <c r="C147" s="22">
        <v>3</v>
      </c>
      <c r="D147" s="23" t="s">
        <v>92</v>
      </c>
      <c r="E147" s="14">
        <v>1</v>
      </c>
      <c r="F147" s="9"/>
      <c r="G147" s="9"/>
      <c r="H147" s="9"/>
      <c r="I147" s="9"/>
      <c r="J147" s="9"/>
      <c r="K147" s="9"/>
      <c r="L147" s="9"/>
      <c r="M147" s="9"/>
      <c r="N147" s="9"/>
      <c r="O147" s="9">
        <v>1</v>
      </c>
      <c r="P147" s="9"/>
      <c r="Q147" s="9"/>
      <c r="R147" s="9"/>
      <c r="S147" s="9"/>
      <c r="T147" s="9"/>
      <c r="U147" s="9"/>
      <c r="V147" s="9"/>
      <c r="W147" s="9"/>
      <c r="X147" s="9"/>
      <c r="Y147" s="29"/>
      <c r="Z147" s="29"/>
      <c r="AA147" s="29"/>
      <c r="AB147" s="29"/>
      <c r="AC147" s="29"/>
      <c r="AD147" s="29"/>
      <c r="AE147" s="29"/>
      <c r="AF147" s="29"/>
      <c r="AG147" s="29">
        <v>1</v>
      </c>
      <c r="AH147" s="14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29"/>
      <c r="AV147" s="29"/>
      <c r="AW147" s="29"/>
      <c r="AX147" s="29"/>
      <c r="AY147" s="29"/>
      <c r="AZ147" s="29"/>
      <c r="BA147" s="29"/>
      <c r="BB147" s="29"/>
      <c r="BC147" s="9"/>
      <c r="BD147" s="32"/>
      <c r="BE147" s="9"/>
      <c r="BF147" s="9"/>
      <c r="BG147" s="9"/>
      <c r="BH147" s="9"/>
      <c r="BI147" s="9"/>
      <c r="BJ147" s="9"/>
      <c r="BK147" s="9"/>
      <c r="BL147" s="29"/>
      <c r="BM147" s="29"/>
      <c r="BN147" s="29"/>
      <c r="BO147" s="29"/>
      <c r="BP147" s="36">
        <f t="shared" si="29"/>
        <v>3</v>
      </c>
      <c r="BQ147" s="36">
        <f t="shared" si="30"/>
        <v>0</v>
      </c>
      <c r="BR147" s="36">
        <f t="shared" si="31"/>
        <v>0</v>
      </c>
    </row>
    <row r="148" spans="1:70" ht="15.75" hidden="1" thickBot="1" x14ac:dyDescent="0.3">
      <c r="A148" s="119"/>
      <c r="B148" s="75" t="s">
        <v>222</v>
      </c>
      <c r="C148" s="22">
        <v>3</v>
      </c>
      <c r="D148" s="23" t="s">
        <v>97</v>
      </c>
      <c r="E148" s="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9"/>
      <c r="Z148" s="29"/>
      <c r="AA148" s="29"/>
      <c r="AB148" s="29"/>
      <c r="AC148" s="29"/>
      <c r="AD148" s="29"/>
      <c r="AE148" s="29"/>
      <c r="AF148" s="29"/>
      <c r="AG148" s="29"/>
      <c r="AH148" s="14"/>
      <c r="AI148" s="9">
        <v>1</v>
      </c>
      <c r="AJ148" s="9"/>
      <c r="AK148" s="9"/>
      <c r="AL148" s="9"/>
      <c r="AM148" s="9"/>
      <c r="AN148" s="9">
        <v>1</v>
      </c>
      <c r="AO148" s="9">
        <v>1</v>
      </c>
      <c r="AP148" s="9"/>
      <c r="AQ148" s="9"/>
      <c r="AR148" s="9"/>
      <c r="AS148" s="9"/>
      <c r="AT148" s="9"/>
      <c r="AU148" s="29"/>
      <c r="AV148" s="29"/>
      <c r="AW148" s="29">
        <v>1</v>
      </c>
      <c r="AX148" s="29">
        <v>1</v>
      </c>
      <c r="AY148" s="29"/>
      <c r="AZ148" s="29">
        <v>1</v>
      </c>
      <c r="BA148" s="29"/>
      <c r="BB148" s="29"/>
      <c r="BC148" s="9">
        <v>1</v>
      </c>
      <c r="BD148" s="32">
        <v>1</v>
      </c>
      <c r="BE148" s="9"/>
      <c r="BF148" s="9"/>
      <c r="BG148" s="9"/>
      <c r="BH148" s="9"/>
      <c r="BI148" s="9"/>
      <c r="BJ148" s="9"/>
      <c r="BK148" s="9"/>
      <c r="BL148" s="29">
        <v>1</v>
      </c>
      <c r="BM148" s="29">
        <v>1</v>
      </c>
      <c r="BN148" s="29"/>
      <c r="BO148" s="29"/>
      <c r="BP148" s="36">
        <f t="shared" si="29"/>
        <v>0</v>
      </c>
      <c r="BQ148" s="36">
        <f t="shared" si="30"/>
        <v>7</v>
      </c>
      <c r="BR148" s="36">
        <f t="shared" si="31"/>
        <v>3</v>
      </c>
    </row>
    <row r="149" spans="1:70" ht="15.75" hidden="1" thickBot="1" x14ac:dyDescent="0.3">
      <c r="A149" s="119"/>
      <c r="B149" s="75" t="s">
        <v>223</v>
      </c>
      <c r="C149" s="22">
        <v>3</v>
      </c>
      <c r="D149" s="23" t="s">
        <v>92</v>
      </c>
      <c r="E149" s="14"/>
      <c r="F149" s="9"/>
      <c r="G149" s="9"/>
      <c r="H149" s="9">
        <v>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>
        <v>1</v>
      </c>
      <c r="X149" s="9"/>
      <c r="Y149" s="29"/>
      <c r="Z149" s="29"/>
      <c r="AA149" s="29"/>
      <c r="AB149" s="29"/>
      <c r="AC149" s="29"/>
      <c r="AD149" s="29"/>
      <c r="AE149" s="29"/>
      <c r="AF149" s="29"/>
      <c r="AG149" s="29"/>
      <c r="AH149" s="14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29"/>
      <c r="AV149" s="29"/>
      <c r="AW149" s="29"/>
      <c r="AX149" s="29"/>
      <c r="AY149" s="29"/>
      <c r="AZ149" s="29"/>
      <c r="BA149" s="29"/>
      <c r="BB149" s="29"/>
      <c r="BC149" s="29"/>
      <c r="BD149" s="32"/>
      <c r="BE149" s="9"/>
      <c r="BF149" s="9"/>
      <c r="BG149" s="9"/>
      <c r="BH149" s="9"/>
      <c r="BI149" s="9"/>
      <c r="BJ149" s="9"/>
      <c r="BK149" s="9"/>
      <c r="BL149" s="29"/>
      <c r="BM149" s="29"/>
      <c r="BN149" s="29"/>
      <c r="BO149" s="29"/>
      <c r="BP149" s="36">
        <f t="shared" si="29"/>
        <v>2</v>
      </c>
      <c r="BQ149" s="36">
        <f t="shared" si="30"/>
        <v>0</v>
      </c>
      <c r="BR149" s="36">
        <f t="shared" si="31"/>
        <v>0</v>
      </c>
    </row>
    <row r="150" spans="1:70" ht="15.75" hidden="1" thickBot="1" x14ac:dyDescent="0.3">
      <c r="A150" s="119"/>
      <c r="B150" s="75" t="s">
        <v>223</v>
      </c>
      <c r="C150" s="22">
        <v>3</v>
      </c>
      <c r="D150" s="23" t="s">
        <v>97</v>
      </c>
      <c r="E150" s="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9"/>
      <c r="Z150" s="29"/>
      <c r="AA150" s="29"/>
      <c r="AB150" s="29"/>
      <c r="AC150" s="29"/>
      <c r="AD150" s="29"/>
      <c r="AE150" s="29"/>
      <c r="AF150" s="29"/>
      <c r="AG150" s="29"/>
      <c r="AH150" s="14"/>
      <c r="AI150" s="9"/>
      <c r="AJ150" s="9"/>
      <c r="AK150" s="9"/>
      <c r="AL150" s="9"/>
      <c r="AM150" s="9"/>
      <c r="AN150" s="9"/>
      <c r="AO150" s="9"/>
      <c r="AP150" s="9"/>
      <c r="AQ150" s="9"/>
      <c r="AR150" s="9">
        <v>1</v>
      </c>
      <c r="AS150" s="9"/>
      <c r="AT150" s="9"/>
      <c r="AU150" s="29"/>
      <c r="AV150" s="29">
        <v>1</v>
      </c>
      <c r="AW150" s="29"/>
      <c r="AX150" s="29"/>
      <c r="AY150" s="29">
        <v>1</v>
      </c>
      <c r="AZ150" s="29"/>
      <c r="BA150" s="29"/>
      <c r="BB150" s="29"/>
      <c r="BC150" s="29"/>
      <c r="BD150" s="32"/>
      <c r="BE150" s="9"/>
      <c r="BF150" s="9"/>
      <c r="BG150" s="9"/>
      <c r="BH150" s="9"/>
      <c r="BI150" s="9"/>
      <c r="BJ150" s="9"/>
      <c r="BK150" s="9"/>
      <c r="BL150" s="29">
        <v>1</v>
      </c>
      <c r="BM150" s="29">
        <v>1</v>
      </c>
      <c r="BN150" s="29"/>
      <c r="BO150" s="29"/>
      <c r="BP150" s="36">
        <f t="shared" si="29"/>
        <v>0</v>
      </c>
      <c r="BQ150" s="36">
        <f t="shared" si="30"/>
        <v>3</v>
      </c>
      <c r="BR150" s="36">
        <f t="shared" si="31"/>
        <v>2</v>
      </c>
    </row>
    <row r="151" spans="1:70" ht="15.75" hidden="1" thickBot="1" x14ac:dyDescent="0.3">
      <c r="A151" s="119"/>
      <c r="B151" s="75" t="s">
        <v>278</v>
      </c>
      <c r="C151" s="22">
        <v>3</v>
      </c>
      <c r="D151" s="23" t="s">
        <v>92</v>
      </c>
      <c r="E151" s="14"/>
      <c r="F151" s="9"/>
      <c r="G151" s="9"/>
      <c r="H151" s="9">
        <v>1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>
        <v>1</v>
      </c>
      <c r="X151" s="9"/>
      <c r="Y151" s="29"/>
      <c r="Z151" s="29"/>
      <c r="AA151" s="29"/>
      <c r="AB151" s="29"/>
      <c r="AC151" s="29"/>
      <c r="AD151" s="29"/>
      <c r="AE151" s="29"/>
      <c r="AF151" s="29"/>
      <c r="AG151" s="29"/>
      <c r="AH151" s="14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29"/>
      <c r="AV151" s="29"/>
      <c r="AW151" s="29"/>
      <c r="AX151" s="29"/>
      <c r="AY151" s="29"/>
      <c r="AZ151" s="29"/>
      <c r="BA151" s="29"/>
      <c r="BB151" s="29"/>
      <c r="BC151" s="29"/>
      <c r="BD151" s="32"/>
      <c r="BE151" s="9"/>
      <c r="BF151" s="9"/>
      <c r="BG151" s="9"/>
      <c r="BH151" s="9"/>
      <c r="BI151" s="9"/>
      <c r="BJ151" s="9"/>
      <c r="BK151" s="9"/>
      <c r="BL151" s="29"/>
      <c r="BM151" s="29"/>
      <c r="BN151" s="29"/>
      <c r="BO151" s="29"/>
      <c r="BP151" s="36">
        <f t="shared" si="29"/>
        <v>2</v>
      </c>
      <c r="BQ151" s="36">
        <f t="shared" si="30"/>
        <v>0</v>
      </c>
      <c r="BR151" s="36">
        <f t="shared" si="31"/>
        <v>0</v>
      </c>
    </row>
    <row r="152" spans="1:70" ht="15.75" hidden="1" thickBot="1" x14ac:dyDescent="0.3">
      <c r="A152" s="119"/>
      <c r="B152" s="75" t="s">
        <v>278</v>
      </c>
      <c r="C152" s="22">
        <v>3</v>
      </c>
      <c r="D152" s="23" t="s">
        <v>97</v>
      </c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9"/>
      <c r="Z152" s="29"/>
      <c r="AA152" s="29"/>
      <c r="AB152" s="29"/>
      <c r="AC152" s="29"/>
      <c r="AD152" s="29"/>
      <c r="AE152" s="29"/>
      <c r="AF152" s="29"/>
      <c r="AG152" s="29"/>
      <c r="AH152" s="14"/>
      <c r="AI152" s="9"/>
      <c r="AJ152" s="9"/>
      <c r="AK152" s="9"/>
      <c r="AL152" s="9"/>
      <c r="AM152" s="9"/>
      <c r="AN152" s="9"/>
      <c r="AO152" s="9"/>
      <c r="AP152" s="9"/>
      <c r="AQ152" s="9"/>
      <c r="AR152" s="9">
        <v>1</v>
      </c>
      <c r="AS152" s="9"/>
      <c r="AT152" s="9"/>
      <c r="AU152" s="29"/>
      <c r="AV152" s="29">
        <v>1</v>
      </c>
      <c r="AW152" s="29"/>
      <c r="AX152" s="29"/>
      <c r="AY152" s="29">
        <v>1</v>
      </c>
      <c r="AZ152" s="29"/>
      <c r="BA152" s="29"/>
      <c r="BB152" s="29"/>
      <c r="BC152" s="29"/>
      <c r="BD152" s="32"/>
      <c r="BE152" s="9"/>
      <c r="BF152" s="9"/>
      <c r="BG152" s="9"/>
      <c r="BH152" s="9"/>
      <c r="BI152" s="9"/>
      <c r="BJ152" s="9"/>
      <c r="BK152" s="9"/>
      <c r="BL152" s="29">
        <v>1</v>
      </c>
      <c r="BM152" s="29">
        <v>1</v>
      </c>
      <c r="BN152" s="29"/>
      <c r="BO152" s="29"/>
      <c r="BP152" s="36">
        <f t="shared" si="29"/>
        <v>0</v>
      </c>
      <c r="BQ152" s="36">
        <f t="shared" si="30"/>
        <v>3</v>
      </c>
      <c r="BR152" s="36">
        <f t="shared" si="31"/>
        <v>2</v>
      </c>
    </row>
    <row r="153" spans="1:70" ht="15.75" hidden="1" thickBot="1" x14ac:dyDescent="0.3">
      <c r="A153" s="119"/>
      <c r="B153" s="75" t="s">
        <v>224</v>
      </c>
      <c r="C153" s="22">
        <v>3</v>
      </c>
      <c r="D153" s="23" t="s">
        <v>92</v>
      </c>
      <c r="E153" s="14">
        <v>1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>
        <v>1</v>
      </c>
      <c r="Q153" s="9"/>
      <c r="R153" s="9"/>
      <c r="S153" s="9"/>
      <c r="T153" s="9"/>
      <c r="U153" s="9"/>
      <c r="V153" s="9"/>
      <c r="W153" s="9"/>
      <c r="X153" s="9"/>
      <c r="Y153" s="29"/>
      <c r="Z153" s="29"/>
      <c r="AA153" s="29"/>
      <c r="AB153" s="29"/>
      <c r="AC153" s="29"/>
      <c r="AD153" s="29"/>
      <c r="AE153" s="29"/>
      <c r="AF153" s="29"/>
      <c r="AG153" s="29"/>
      <c r="AH153" s="14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29"/>
      <c r="AV153" s="29"/>
      <c r="AW153" s="29"/>
      <c r="AX153" s="29"/>
      <c r="AY153" s="29"/>
      <c r="AZ153" s="29"/>
      <c r="BA153" s="29"/>
      <c r="BB153" s="29"/>
      <c r="BC153" s="29"/>
      <c r="BD153" s="32"/>
      <c r="BE153" s="9"/>
      <c r="BF153" s="9"/>
      <c r="BG153" s="9"/>
      <c r="BH153" s="9"/>
      <c r="BI153" s="9"/>
      <c r="BJ153" s="9"/>
      <c r="BK153" s="9"/>
      <c r="BL153" s="29"/>
      <c r="BM153" s="29"/>
      <c r="BN153" s="29"/>
      <c r="BO153" s="29"/>
      <c r="BP153" s="36">
        <f t="shared" si="29"/>
        <v>2</v>
      </c>
      <c r="BQ153" s="36">
        <f t="shared" si="30"/>
        <v>0</v>
      </c>
      <c r="BR153" s="36">
        <f t="shared" si="31"/>
        <v>0</v>
      </c>
    </row>
    <row r="154" spans="1:70" ht="15.75" hidden="1" thickBot="1" x14ac:dyDescent="0.3">
      <c r="A154" s="119"/>
      <c r="B154" s="75" t="s">
        <v>224</v>
      </c>
      <c r="C154" s="22">
        <v>3</v>
      </c>
      <c r="D154" s="23" t="s">
        <v>97</v>
      </c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9"/>
      <c r="Z154" s="29"/>
      <c r="AA154" s="29"/>
      <c r="AB154" s="29"/>
      <c r="AC154" s="29"/>
      <c r="AD154" s="29"/>
      <c r="AE154" s="29"/>
      <c r="AF154" s="29"/>
      <c r="AG154" s="29"/>
      <c r="AH154" s="14"/>
      <c r="AI154" s="9"/>
      <c r="AJ154" s="9"/>
      <c r="AK154" s="9"/>
      <c r="AL154" s="9">
        <v>1</v>
      </c>
      <c r="AM154" s="9"/>
      <c r="AN154" s="9"/>
      <c r="AO154" s="9"/>
      <c r="AP154" s="9"/>
      <c r="AQ154" s="9"/>
      <c r="AR154" s="9"/>
      <c r="AS154" s="9"/>
      <c r="AT154" s="9"/>
      <c r="AU154" s="29">
        <v>1</v>
      </c>
      <c r="AV154" s="29"/>
      <c r="AW154" s="29"/>
      <c r="AX154" s="29"/>
      <c r="AY154" s="29"/>
      <c r="AZ154" s="29"/>
      <c r="BA154" s="29"/>
      <c r="BB154" s="29"/>
      <c r="BC154" s="29"/>
      <c r="BD154" s="32"/>
      <c r="BE154" s="9"/>
      <c r="BF154" s="9"/>
      <c r="BG154" s="9"/>
      <c r="BH154" s="9"/>
      <c r="BI154" s="9"/>
      <c r="BJ154" s="9"/>
      <c r="BK154" s="9"/>
      <c r="BL154" s="29">
        <v>1</v>
      </c>
      <c r="BM154" s="29">
        <v>1</v>
      </c>
      <c r="BN154" s="29"/>
      <c r="BO154" s="29"/>
      <c r="BP154" s="36">
        <f t="shared" si="29"/>
        <v>0</v>
      </c>
      <c r="BQ154" s="36">
        <f t="shared" si="30"/>
        <v>2</v>
      </c>
      <c r="BR154" s="36">
        <f t="shared" si="31"/>
        <v>2</v>
      </c>
    </row>
    <row r="155" spans="1:70" ht="15.75" hidden="1" thickBot="1" x14ac:dyDescent="0.3">
      <c r="A155" s="119"/>
      <c r="B155" s="75" t="s">
        <v>225</v>
      </c>
      <c r="C155" s="22">
        <v>3</v>
      </c>
      <c r="D155" s="23" t="s">
        <v>92</v>
      </c>
      <c r="E155" s="14">
        <v>1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>
        <v>1</v>
      </c>
      <c r="Q155" s="9"/>
      <c r="R155" s="9"/>
      <c r="S155" s="9"/>
      <c r="T155" s="9"/>
      <c r="U155" s="9"/>
      <c r="V155" s="9"/>
      <c r="W155" s="9"/>
      <c r="X155" s="9"/>
      <c r="Y155" s="29"/>
      <c r="Z155" s="29"/>
      <c r="AA155" s="29"/>
      <c r="AB155" s="29"/>
      <c r="AC155" s="29"/>
      <c r="AD155" s="29"/>
      <c r="AE155" s="29"/>
      <c r="AF155" s="29"/>
      <c r="AG155" s="29"/>
      <c r="AH155" s="14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29"/>
      <c r="AV155" s="29"/>
      <c r="AW155" s="29"/>
      <c r="AX155" s="29"/>
      <c r="AY155" s="29"/>
      <c r="AZ155" s="29"/>
      <c r="BA155" s="29"/>
      <c r="BB155" s="29"/>
      <c r="BC155" s="29"/>
      <c r="BD155" s="32"/>
      <c r="BE155" s="9"/>
      <c r="BF155" s="9"/>
      <c r="BG155" s="9"/>
      <c r="BH155" s="9"/>
      <c r="BI155" s="9"/>
      <c r="BJ155" s="9"/>
      <c r="BK155" s="9"/>
      <c r="BL155" s="29"/>
      <c r="BM155" s="29"/>
      <c r="BN155" s="29"/>
      <c r="BO155" s="29"/>
      <c r="BP155" s="36">
        <f t="shared" si="29"/>
        <v>2</v>
      </c>
      <c r="BQ155" s="36">
        <f t="shared" si="30"/>
        <v>0</v>
      </c>
      <c r="BR155" s="36">
        <f t="shared" si="31"/>
        <v>0</v>
      </c>
    </row>
    <row r="156" spans="1:70" ht="15.75" hidden="1" thickBot="1" x14ac:dyDescent="0.3">
      <c r="A156" s="119"/>
      <c r="B156" s="75" t="s">
        <v>225</v>
      </c>
      <c r="C156" s="22">
        <v>3</v>
      </c>
      <c r="D156" s="23" t="s">
        <v>97</v>
      </c>
      <c r="E156" s="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9"/>
      <c r="Z156" s="29"/>
      <c r="AA156" s="29"/>
      <c r="AB156" s="29"/>
      <c r="AC156" s="29"/>
      <c r="AD156" s="29"/>
      <c r="AE156" s="29"/>
      <c r="AF156" s="29"/>
      <c r="AG156" s="29"/>
      <c r="AH156" s="14"/>
      <c r="AI156" s="9"/>
      <c r="AJ156" s="9"/>
      <c r="AK156" s="9"/>
      <c r="AL156" s="9">
        <v>1</v>
      </c>
      <c r="AM156" s="9"/>
      <c r="AN156" s="9"/>
      <c r="AO156" s="9"/>
      <c r="AP156" s="9"/>
      <c r="AQ156" s="9"/>
      <c r="AR156" s="9"/>
      <c r="AS156" s="9"/>
      <c r="AT156" s="9"/>
      <c r="AU156" s="29">
        <v>1</v>
      </c>
      <c r="AV156" s="29"/>
      <c r="AW156" s="29"/>
      <c r="AX156" s="29"/>
      <c r="AY156" s="29"/>
      <c r="AZ156" s="29"/>
      <c r="BA156" s="29"/>
      <c r="BB156" s="29"/>
      <c r="BC156" s="29"/>
      <c r="BD156" s="32"/>
      <c r="BE156" s="9"/>
      <c r="BF156" s="9"/>
      <c r="BG156" s="9"/>
      <c r="BH156" s="9"/>
      <c r="BI156" s="9"/>
      <c r="BJ156" s="9"/>
      <c r="BK156" s="9"/>
      <c r="BL156" s="29">
        <v>1</v>
      </c>
      <c r="BM156" s="29">
        <v>1</v>
      </c>
      <c r="BN156" s="29"/>
      <c r="BO156" s="29"/>
      <c r="BP156" s="36">
        <f t="shared" si="29"/>
        <v>0</v>
      </c>
      <c r="BQ156" s="36">
        <f t="shared" si="30"/>
        <v>2</v>
      </c>
      <c r="BR156" s="36">
        <f t="shared" si="31"/>
        <v>2</v>
      </c>
    </row>
    <row r="157" spans="1:70" ht="15.75" hidden="1" thickBot="1" x14ac:dyDescent="0.3">
      <c r="A157" s="119"/>
      <c r="B157" s="75" t="s">
        <v>226</v>
      </c>
      <c r="C157" s="22">
        <v>4</v>
      </c>
      <c r="D157" s="23" t="s">
        <v>92</v>
      </c>
      <c r="E157" s="14"/>
      <c r="F157" s="9"/>
      <c r="G157" s="9"/>
      <c r="H157" s="9"/>
      <c r="I157" s="9"/>
      <c r="J157" s="9"/>
      <c r="K157" s="9"/>
      <c r="L157" s="9">
        <v>1</v>
      </c>
      <c r="M157" s="9">
        <v>1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9"/>
      <c r="Z157" s="29"/>
      <c r="AA157" s="29"/>
      <c r="AB157" s="29"/>
      <c r="AC157" s="29"/>
      <c r="AD157" s="29"/>
      <c r="AE157" s="29"/>
      <c r="AF157" s="29"/>
      <c r="AG157" s="29"/>
      <c r="AH157" s="14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29"/>
      <c r="AV157" s="29"/>
      <c r="AW157" s="29"/>
      <c r="AX157" s="29"/>
      <c r="AY157" s="29"/>
      <c r="AZ157" s="29"/>
      <c r="BA157" s="29"/>
      <c r="BB157" s="29"/>
      <c r="BC157" s="29"/>
      <c r="BD157" s="32"/>
      <c r="BE157" s="9"/>
      <c r="BF157" s="9"/>
      <c r="BG157" s="9"/>
      <c r="BH157" s="9"/>
      <c r="BI157" s="9"/>
      <c r="BJ157" s="9"/>
      <c r="BK157" s="9"/>
      <c r="BL157" s="29"/>
      <c r="BM157" s="29"/>
      <c r="BN157" s="29"/>
      <c r="BO157" s="29"/>
      <c r="BP157" s="36">
        <f t="shared" si="29"/>
        <v>2</v>
      </c>
      <c r="BQ157" s="36">
        <f t="shared" si="30"/>
        <v>0</v>
      </c>
      <c r="BR157" s="36">
        <f t="shared" si="31"/>
        <v>0</v>
      </c>
    </row>
    <row r="158" spans="1:70" ht="15.75" hidden="1" thickBot="1" x14ac:dyDescent="0.3">
      <c r="A158" s="119"/>
      <c r="B158" s="75" t="s">
        <v>226</v>
      </c>
      <c r="C158" s="22">
        <v>4</v>
      </c>
      <c r="D158" s="23" t="s">
        <v>97</v>
      </c>
      <c r="E158" s="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9"/>
      <c r="Z158" s="29"/>
      <c r="AA158" s="29"/>
      <c r="AB158" s="29"/>
      <c r="AC158" s="29"/>
      <c r="AD158" s="29"/>
      <c r="AE158" s="29"/>
      <c r="AF158" s="29"/>
      <c r="AG158" s="29"/>
      <c r="AH158" s="14"/>
      <c r="AI158" s="9">
        <v>1</v>
      </c>
      <c r="AJ158" s="9">
        <v>1</v>
      </c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29"/>
      <c r="AV158" s="29"/>
      <c r="AW158" s="29"/>
      <c r="AX158" s="29"/>
      <c r="AY158" s="29"/>
      <c r="AZ158" s="29"/>
      <c r="BA158" s="29"/>
      <c r="BB158" s="29"/>
      <c r="BC158" s="29"/>
      <c r="BD158" s="32"/>
      <c r="BE158" s="9"/>
      <c r="BF158" s="9"/>
      <c r="BG158" s="9"/>
      <c r="BH158" s="9"/>
      <c r="BI158" s="9"/>
      <c r="BJ158" s="9"/>
      <c r="BK158" s="9"/>
      <c r="BL158" s="29">
        <v>1</v>
      </c>
      <c r="BM158" s="29">
        <v>1</v>
      </c>
      <c r="BN158" s="29"/>
      <c r="BO158" s="29"/>
      <c r="BP158" s="36">
        <f t="shared" si="29"/>
        <v>0</v>
      </c>
      <c r="BQ158" s="36">
        <f t="shared" si="30"/>
        <v>2</v>
      </c>
      <c r="BR158" s="36">
        <f t="shared" si="31"/>
        <v>2</v>
      </c>
    </row>
    <row r="159" spans="1:70" ht="15.75" hidden="1" thickBot="1" x14ac:dyDescent="0.3">
      <c r="A159" s="119"/>
      <c r="B159" s="75" t="s">
        <v>227</v>
      </c>
      <c r="C159" s="22">
        <v>4</v>
      </c>
      <c r="D159" s="23" t="s">
        <v>92</v>
      </c>
      <c r="E159" s="14"/>
      <c r="F159" s="9"/>
      <c r="G159" s="9"/>
      <c r="H159" s="9"/>
      <c r="I159" s="9"/>
      <c r="J159" s="9"/>
      <c r="K159" s="9"/>
      <c r="L159" s="9">
        <v>1</v>
      </c>
      <c r="M159" s="9">
        <v>1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9"/>
      <c r="Z159" s="29"/>
      <c r="AA159" s="29"/>
      <c r="AB159" s="29"/>
      <c r="AC159" s="29"/>
      <c r="AD159" s="29"/>
      <c r="AE159" s="29"/>
      <c r="AF159" s="29"/>
      <c r="AG159" s="29"/>
      <c r="AH159" s="14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29"/>
      <c r="AV159" s="29"/>
      <c r="AW159" s="29"/>
      <c r="AX159" s="29"/>
      <c r="AY159" s="29"/>
      <c r="AZ159" s="29"/>
      <c r="BA159" s="29"/>
      <c r="BB159" s="29"/>
      <c r="BC159" s="29"/>
      <c r="BD159" s="32"/>
      <c r="BE159" s="9"/>
      <c r="BF159" s="9"/>
      <c r="BG159" s="9"/>
      <c r="BH159" s="9"/>
      <c r="BI159" s="9"/>
      <c r="BJ159" s="9"/>
      <c r="BK159" s="9"/>
      <c r="BL159" s="29"/>
      <c r="BM159" s="29"/>
      <c r="BN159" s="29"/>
      <c r="BO159" s="29"/>
      <c r="BP159" s="36">
        <f t="shared" si="29"/>
        <v>2</v>
      </c>
      <c r="BQ159" s="36">
        <f t="shared" si="30"/>
        <v>0</v>
      </c>
      <c r="BR159" s="36">
        <f t="shared" si="31"/>
        <v>0</v>
      </c>
    </row>
    <row r="160" spans="1:70" ht="15.75" hidden="1" thickBot="1" x14ac:dyDescent="0.3">
      <c r="A160" s="119"/>
      <c r="B160" s="75" t="s">
        <v>227</v>
      </c>
      <c r="C160" s="22">
        <v>4</v>
      </c>
      <c r="D160" s="23" t="s">
        <v>97</v>
      </c>
      <c r="E160" s="14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9"/>
      <c r="Z160" s="29"/>
      <c r="AA160" s="29"/>
      <c r="AB160" s="29"/>
      <c r="AC160" s="29"/>
      <c r="AD160" s="29"/>
      <c r="AE160" s="29"/>
      <c r="AF160" s="29"/>
      <c r="AG160" s="29"/>
      <c r="AH160" s="14"/>
      <c r="AI160" s="9">
        <v>1</v>
      </c>
      <c r="AJ160" s="9">
        <v>1</v>
      </c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29"/>
      <c r="AV160" s="29"/>
      <c r="AW160" s="29"/>
      <c r="AX160" s="29"/>
      <c r="AY160" s="29"/>
      <c r="AZ160" s="29"/>
      <c r="BA160" s="29"/>
      <c r="BB160" s="29"/>
      <c r="BC160" s="29"/>
      <c r="BD160" s="32"/>
      <c r="BE160" s="9"/>
      <c r="BF160" s="9"/>
      <c r="BG160" s="9"/>
      <c r="BH160" s="9"/>
      <c r="BI160" s="9"/>
      <c r="BJ160" s="9"/>
      <c r="BK160" s="9"/>
      <c r="BL160" s="29">
        <v>1</v>
      </c>
      <c r="BM160" s="29">
        <v>1</v>
      </c>
      <c r="BN160" s="29"/>
      <c r="BO160" s="29"/>
      <c r="BP160" s="36">
        <f t="shared" si="29"/>
        <v>0</v>
      </c>
      <c r="BQ160" s="36">
        <f t="shared" si="30"/>
        <v>2</v>
      </c>
      <c r="BR160" s="36">
        <f t="shared" si="31"/>
        <v>2</v>
      </c>
    </row>
    <row r="161" spans="1:70" ht="15.75" hidden="1" thickBot="1" x14ac:dyDescent="0.3">
      <c r="A161" s="119"/>
      <c r="B161" s="75" t="s">
        <v>228</v>
      </c>
      <c r="C161" s="22">
        <v>4</v>
      </c>
      <c r="D161" s="23" t="s">
        <v>92</v>
      </c>
      <c r="E161" s="14"/>
      <c r="F161" s="9"/>
      <c r="G161" s="9"/>
      <c r="H161" s="9"/>
      <c r="I161" s="9"/>
      <c r="J161" s="9"/>
      <c r="K161" s="9"/>
      <c r="L161" s="9">
        <v>1</v>
      </c>
      <c r="M161" s="9"/>
      <c r="N161" s="9"/>
      <c r="O161" s="9">
        <v>1</v>
      </c>
      <c r="P161" s="9"/>
      <c r="Q161" s="9"/>
      <c r="R161" s="9"/>
      <c r="S161" s="9"/>
      <c r="T161" s="9"/>
      <c r="U161" s="9"/>
      <c r="V161" s="9"/>
      <c r="W161" s="9"/>
      <c r="X161" s="9"/>
      <c r="Y161" s="29"/>
      <c r="Z161" s="29"/>
      <c r="AA161" s="29"/>
      <c r="AB161" s="29"/>
      <c r="AC161" s="29"/>
      <c r="AD161" s="29"/>
      <c r="AE161" s="29"/>
      <c r="AF161" s="29"/>
      <c r="AG161" s="29">
        <v>1</v>
      </c>
      <c r="AH161" s="14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29"/>
      <c r="AV161" s="29"/>
      <c r="AW161" s="29"/>
      <c r="AX161" s="29"/>
      <c r="AY161" s="29"/>
      <c r="AZ161" s="29"/>
      <c r="BA161" s="29"/>
      <c r="BB161" s="29"/>
      <c r="BC161" s="29"/>
      <c r="BD161" s="32"/>
      <c r="BE161" s="9"/>
      <c r="BF161" s="9"/>
      <c r="BG161" s="9"/>
      <c r="BH161" s="9"/>
      <c r="BI161" s="9"/>
      <c r="BJ161" s="9"/>
      <c r="BK161" s="9"/>
      <c r="BL161" s="29"/>
      <c r="BM161" s="29"/>
      <c r="BN161" s="29"/>
      <c r="BO161" s="29"/>
      <c r="BP161" s="36">
        <f t="shared" si="29"/>
        <v>3</v>
      </c>
      <c r="BQ161" s="36">
        <f t="shared" si="30"/>
        <v>0</v>
      </c>
      <c r="BR161" s="36">
        <f t="shared" si="31"/>
        <v>0</v>
      </c>
    </row>
    <row r="162" spans="1:70" ht="15.75" hidden="1" thickBot="1" x14ac:dyDescent="0.3">
      <c r="A162" s="119"/>
      <c r="B162" s="75" t="s">
        <v>228</v>
      </c>
      <c r="C162" s="22">
        <v>4</v>
      </c>
      <c r="D162" s="23" t="s">
        <v>97</v>
      </c>
      <c r="E162" s="14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9"/>
      <c r="Z162" s="29"/>
      <c r="AA162" s="29"/>
      <c r="AB162" s="29"/>
      <c r="AC162" s="29"/>
      <c r="AD162" s="29"/>
      <c r="AE162" s="29"/>
      <c r="AF162" s="29"/>
      <c r="AG162" s="29"/>
      <c r="AH162" s="14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>
        <v>1</v>
      </c>
      <c r="AT162" s="9"/>
      <c r="AU162" s="29"/>
      <c r="AV162" s="29"/>
      <c r="AW162" s="29"/>
      <c r="AX162" s="29"/>
      <c r="AY162" s="29"/>
      <c r="AZ162" s="29"/>
      <c r="BA162" s="29"/>
      <c r="BB162" s="29"/>
      <c r="BC162" s="29">
        <v>1</v>
      </c>
      <c r="BD162" s="32"/>
      <c r="BE162" s="9"/>
      <c r="BF162" s="9"/>
      <c r="BG162" s="9"/>
      <c r="BH162" s="9"/>
      <c r="BI162" s="9"/>
      <c r="BJ162" s="9"/>
      <c r="BK162" s="9"/>
      <c r="BL162" s="29">
        <v>1</v>
      </c>
      <c r="BM162" s="29">
        <v>1</v>
      </c>
      <c r="BN162" s="29"/>
      <c r="BO162" s="29"/>
      <c r="BP162" s="36">
        <f t="shared" si="29"/>
        <v>0</v>
      </c>
      <c r="BQ162" s="36">
        <f t="shared" si="30"/>
        <v>2</v>
      </c>
      <c r="BR162" s="36">
        <f t="shared" si="31"/>
        <v>2</v>
      </c>
    </row>
    <row r="163" spans="1:70" ht="15.75" hidden="1" thickBot="1" x14ac:dyDescent="0.3">
      <c r="A163" s="119"/>
      <c r="B163" s="75" t="s">
        <v>229</v>
      </c>
      <c r="C163" s="22">
        <v>4</v>
      </c>
      <c r="D163" s="23" t="s">
        <v>92</v>
      </c>
      <c r="E163" s="14"/>
      <c r="F163" s="9"/>
      <c r="G163" s="9"/>
      <c r="H163" s="9"/>
      <c r="I163" s="9"/>
      <c r="J163" s="9"/>
      <c r="K163" s="9"/>
      <c r="L163" s="9">
        <v>1</v>
      </c>
      <c r="M163" s="9"/>
      <c r="N163" s="9"/>
      <c r="O163" s="9">
        <v>1</v>
      </c>
      <c r="P163" s="9"/>
      <c r="Q163" s="9"/>
      <c r="R163" s="9"/>
      <c r="S163" s="9"/>
      <c r="T163" s="9"/>
      <c r="U163" s="9"/>
      <c r="V163" s="9"/>
      <c r="W163" s="9"/>
      <c r="X163" s="9"/>
      <c r="Y163" s="29"/>
      <c r="Z163" s="29"/>
      <c r="AA163" s="29"/>
      <c r="AB163" s="29"/>
      <c r="AC163" s="29"/>
      <c r="AD163" s="29"/>
      <c r="AE163" s="29"/>
      <c r="AF163" s="29"/>
      <c r="AG163" s="29">
        <v>1</v>
      </c>
      <c r="AH163" s="14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29"/>
      <c r="AV163" s="29"/>
      <c r="AW163" s="29"/>
      <c r="AX163" s="29"/>
      <c r="AY163" s="29"/>
      <c r="AZ163" s="29"/>
      <c r="BA163" s="29"/>
      <c r="BB163" s="29"/>
      <c r="BC163" s="29"/>
      <c r="BD163" s="32"/>
      <c r="BE163" s="9"/>
      <c r="BF163" s="9"/>
      <c r="BG163" s="9"/>
      <c r="BH163" s="9"/>
      <c r="BI163" s="9"/>
      <c r="BJ163" s="9"/>
      <c r="BK163" s="9"/>
      <c r="BL163" s="29"/>
      <c r="BM163" s="29"/>
      <c r="BN163" s="29"/>
      <c r="BO163" s="29"/>
      <c r="BP163" s="36">
        <f t="shared" si="29"/>
        <v>3</v>
      </c>
      <c r="BQ163" s="36">
        <f t="shared" si="30"/>
        <v>0</v>
      </c>
      <c r="BR163" s="36">
        <f t="shared" si="31"/>
        <v>0</v>
      </c>
    </row>
    <row r="164" spans="1:70" ht="15.75" hidden="1" thickBot="1" x14ac:dyDescent="0.3">
      <c r="A164" s="119"/>
      <c r="B164" s="75" t="s">
        <v>229</v>
      </c>
      <c r="C164" s="22">
        <v>4</v>
      </c>
      <c r="D164" s="23" t="s">
        <v>97</v>
      </c>
      <c r="E164" s="14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29"/>
      <c r="Z164" s="29"/>
      <c r="AA164" s="29"/>
      <c r="AB164" s="29"/>
      <c r="AC164" s="29"/>
      <c r="AD164" s="29"/>
      <c r="AE164" s="29"/>
      <c r="AF164" s="29"/>
      <c r="AG164" s="29"/>
      <c r="AH164" s="14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>
        <v>1</v>
      </c>
      <c r="AT164" s="9"/>
      <c r="AU164" s="29"/>
      <c r="AV164" s="29"/>
      <c r="AW164" s="29"/>
      <c r="AX164" s="29"/>
      <c r="AY164" s="29"/>
      <c r="AZ164" s="29"/>
      <c r="BA164" s="29"/>
      <c r="BB164" s="29"/>
      <c r="BC164" s="29">
        <v>1</v>
      </c>
      <c r="BD164" s="32"/>
      <c r="BE164" s="9"/>
      <c r="BF164" s="9"/>
      <c r="BG164" s="9"/>
      <c r="BH164" s="9"/>
      <c r="BI164" s="9"/>
      <c r="BJ164" s="9"/>
      <c r="BK164" s="9"/>
      <c r="BL164" s="29">
        <v>1</v>
      </c>
      <c r="BM164" s="29">
        <v>1</v>
      </c>
      <c r="BN164" s="29"/>
      <c r="BO164" s="29"/>
      <c r="BP164" s="36">
        <f t="shared" si="29"/>
        <v>0</v>
      </c>
      <c r="BQ164" s="36">
        <f t="shared" si="30"/>
        <v>2</v>
      </c>
      <c r="BR164" s="36">
        <f t="shared" si="31"/>
        <v>2</v>
      </c>
    </row>
    <row r="165" spans="1:70" ht="15.75" thickBot="1" x14ac:dyDescent="0.3">
      <c r="A165" s="119"/>
      <c r="B165" s="80" t="s">
        <v>279</v>
      </c>
      <c r="C165" s="62">
        <v>4</v>
      </c>
      <c r="D165" s="23" t="s">
        <v>92</v>
      </c>
      <c r="E165" s="64"/>
      <c r="F165" s="65"/>
      <c r="G165" s="65"/>
      <c r="H165" s="65"/>
      <c r="I165" s="65">
        <v>1</v>
      </c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6"/>
      <c r="Z165" s="66"/>
      <c r="AA165" s="66"/>
      <c r="AB165" s="66"/>
      <c r="AC165" s="66">
        <v>1</v>
      </c>
      <c r="AD165" s="66"/>
      <c r="AE165" s="66"/>
      <c r="AF165" s="66"/>
      <c r="AG165" s="66"/>
      <c r="AH165" s="64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6"/>
      <c r="AV165" s="66"/>
      <c r="AW165" s="66"/>
      <c r="AX165" s="66"/>
      <c r="AY165" s="66"/>
      <c r="AZ165" s="66"/>
      <c r="BA165" s="66"/>
      <c r="BB165" s="66"/>
      <c r="BC165" s="9"/>
      <c r="BD165" s="9"/>
      <c r="BE165" s="65"/>
      <c r="BF165" s="65"/>
      <c r="BG165" s="65"/>
      <c r="BH165" s="65"/>
      <c r="BI165" s="65"/>
      <c r="BJ165" s="65"/>
      <c r="BK165" s="65"/>
      <c r="BL165" s="66"/>
      <c r="BM165" s="66"/>
      <c r="BN165" s="66"/>
      <c r="BO165" s="66"/>
      <c r="BP165" s="36"/>
      <c r="BQ165" s="36"/>
      <c r="BR165" s="36"/>
    </row>
    <row r="166" spans="1:70" ht="15.75" thickBot="1" x14ac:dyDescent="0.3">
      <c r="A166" s="119"/>
      <c r="B166" s="80" t="s">
        <v>279</v>
      </c>
      <c r="C166" s="62">
        <v>4</v>
      </c>
      <c r="D166" s="23" t="s">
        <v>97</v>
      </c>
      <c r="E166" s="64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6"/>
      <c r="Z166" s="66"/>
      <c r="AA166" s="66"/>
      <c r="AB166" s="66"/>
      <c r="AC166" s="66"/>
      <c r="AD166" s="66"/>
      <c r="AE166" s="66"/>
      <c r="AF166" s="66"/>
      <c r="AG166" s="66"/>
      <c r="AH166" s="64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6"/>
      <c r="AV166" s="66"/>
      <c r="AW166" s="66"/>
      <c r="AX166" s="66"/>
      <c r="AY166" s="66">
        <v>1</v>
      </c>
      <c r="AZ166" s="66"/>
      <c r="BA166" s="66">
        <v>1</v>
      </c>
      <c r="BB166" s="66"/>
      <c r="BC166" s="9"/>
      <c r="BD166" s="9"/>
      <c r="BE166" s="65"/>
      <c r="BF166" s="65"/>
      <c r="BG166" s="65"/>
      <c r="BH166" s="65"/>
      <c r="BI166" s="65"/>
      <c r="BJ166" s="65"/>
      <c r="BK166" s="65"/>
      <c r="BL166" s="66"/>
      <c r="BM166" s="66">
        <v>1</v>
      </c>
      <c r="BN166" s="66"/>
      <c r="BO166" s="66"/>
      <c r="BP166" s="36"/>
      <c r="BQ166" s="36"/>
      <c r="BR166" s="36"/>
    </row>
    <row r="167" spans="1:70" ht="15.75" thickBot="1" x14ac:dyDescent="0.3">
      <c r="A167" s="119"/>
      <c r="B167" s="80" t="s">
        <v>280</v>
      </c>
      <c r="C167" s="62">
        <v>4</v>
      </c>
      <c r="D167" s="23" t="s">
        <v>92</v>
      </c>
      <c r="E167" s="64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>
        <v>1</v>
      </c>
      <c r="Y167" s="66">
        <v>1</v>
      </c>
      <c r="Z167" s="66"/>
      <c r="AA167" s="66"/>
      <c r="AB167" s="66"/>
      <c r="AC167" s="66"/>
      <c r="AD167" s="66"/>
      <c r="AE167" s="66"/>
      <c r="AF167" s="66"/>
      <c r="AG167" s="66"/>
      <c r="AH167" s="64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6"/>
      <c r="AV167" s="66"/>
      <c r="AW167" s="66"/>
      <c r="AX167" s="66"/>
      <c r="AY167" s="66"/>
      <c r="AZ167" s="66"/>
      <c r="BA167" s="66"/>
      <c r="BB167" s="66"/>
      <c r="BC167" s="9"/>
      <c r="BD167" s="9"/>
      <c r="BE167" s="65"/>
      <c r="BF167" s="65"/>
      <c r="BG167" s="65"/>
      <c r="BH167" s="65"/>
      <c r="BI167" s="65"/>
      <c r="BJ167" s="65"/>
      <c r="BK167" s="65"/>
      <c r="BL167" s="66"/>
      <c r="BM167" s="66"/>
      <c r="BN167" s="66"/>
      <c r="BO167" s="66"/>
      <c r="BP167" s="36"/>
      <c r="BQ167" s="36"/>
      <c r="BR167" s="36"/>
    </row>
    <row r="168" spans="1:70" ht="15.75" thickBot="1" x14ac:dyDescent="0.3">
      <c r="A168" s="119"/>
      <c r="B168" s="80" t="s">
        <v>280</v>
      </c>
      <c r="C168" s="62">
        <v>4</v>
      </c>
      <c r="D168" s="23" t="s">
        <v>97</v>
      </c>
      <c r="E168" s="64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6"/>
      <c r="Z168" s="66"/>
      <c r="AA168" s="66"/>
      <c r="AB168" s="66"/>
      <c r="AC168" s="66"/>
      <c r="AD168" s="66"/>
      <c r="AE168" s="66"/>
      <c r="AF168" s="66"/>
      <c r="AG168" s="66"/>
      <c r="AH168" s="64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6"/>
      <c r="AV168" s="66"/>
      <c r="AW168" s="66"/>
      <c r="AX168" s="66"/>
      <c r="AY168" s="66"/>
      <c r="AZ168" s="66"/>
      <c r="BA168" s="66">
        <v>1</v>
      </c>
      <c r="BB168" s="66"/>
      <c r="BC168" s="9"/>
      <c r="BD168" s="9"/>
      <c r="BE168" s="65"/>
      <c r="BF168" s="65"/>
      <c r="BG168" s="65"/>
      <c r="BH168" s="65"/>
      <c r="BI168" s="65"/>
      <c r="BJ168" s="65"/>
      <c r="BK168" s="65"/>
      <c r="BL168" s="66"/>
      <c r="BM168" s="66">
        <v>1</v>
      </c>
      <c r="BN168" s="66"/>
      <c r="BO168" s="66"/>
      <c r="BP168" s="36"/>
      <c r="BQ168" s="36"/>
      <c r="BR168" s="36"/>
    </row>
    <row r="169" spans="1:70" ht="15.75" thickBot="1" x14ac:dyDescent="0.3">
      <c r="A169" s="119"/>
      <c r="B169" s="80" t="s">
        <v>281</v>
      </c>
      <c r="C169" s="62">
        <v>4</v>
      </c>
      <c r="D169" s="23" t="s">
        <v>92</v>
      </c>
      <c r="E169" s="64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>
        <v>1</v>
      </c>
      <c r="S169" s="65"/>
      <c r="T169" s="65"/>
      <c r="U169" s="65"/>
      <c r="V169" s="65"/>
      <c r="W169" s="65"/>
      <c r="X169" s="65"/>
      <c r="Y169" s="66"/>
      <c r="Z169" s="66"/>
      <c r="AA169" s="66"/>
      <c r="AB169" s="66">
        <v>1</v>
      </c>
      <c r="AC169" s="66"/>
      <c r="AD169" s="66"/>
      <c r="AE169" s="66"/>
      <c r="AF169" s="66"/>
      <c r="AG169" s="66"/>
      <c r="AH169" s="64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6"/>
      <c r="AV169" s="66"/>
      <c r="AW169" s="66"/>
      <c r="AX169" s="66"/>
      <c r="AY169" s="66"/>
      <c r="AZ169" s="66"/>
      <c r="BA169" s="66"/>
      <c r="BB169" s="66"/>
      <c r="BC169" s="9"/>
      <c r="BD169" s="9"/>
      <c r="BE169" s="65"/>
      <c r="BF169" s="65"/>
      <c r="BG169" s="65"/>
      <c r="BH169" s="65"/>
      <c r="BI169" s="65"/>
      <c r="BJ169" s="65"/>
      <c r="BK169" s="65"/>
      <c r="BL169" s="66"/>
      <c r="BM169" s="66"/>
      <c r="BN169" s="66"/>
      <c r="BO169" s="66"/>
      <c r="BP169" s="36"/>
      <c r="BQ169" s="36"/>
      <c r="BR169" s="36"/>
    </row>
    <row r="170" spans="1:70" ht="15.75" thickBot="1" x14ac:dyDescent="0.3">
      <c r="A170" s="119"/>
      <c r="B170" s="80" t="s">
        <v>281</v>
      </c>
      <c r="C170" s="62">
        <v>4</v>
      </c>
      <c r="D170" s="23" t="s">
        <v>97</v>
      </c>
      <c r="E170" s="64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6"/>
      <c r="Z170" s="66"/>
      <c r="AA170" s="66"/>
      <c r="AB170" s="66"/>
      <c r="AC170" s="66"/>
      <c r="AD170" s="66"/>
      <c r="AE170" s="66"/>
      <c r="AF170" s="66"/>
      <c r="AG170" s="66"/>
      <c r="AH170" s="64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6"/>
      <c r="AV170" s="66">
        <v>1</v>
      </c>
      <c r="AW170" s="66"/>
      <c r="AX170" s="66"/>
      <c r="AY170" s="66"/>
      <c r="AZ170" s="66"/>
      <c r="BA170" s="66">
        <v>1</v>
      </c>
      <c r="BB170" s="66"/>
      <c r="BC170" s="9"/>
      <c r="BD170" s="9"/>
      <c r="BE170" s="65"/>
      <c r="BF170" s="65"/>
      <c r="BG170" s="65"/>
      <c r="BH170" s="65"/>
      <c r="BI170" s="65"/>
      <c r="BJ170" s="65"/>
      <c r="BK170" s="65"/>
      <c r="BL170" s="66"/>
      <c r="BM170" s="66">
        <v>1</v>
      </c>
      <c r="BN170" s="66"/>
      <c r="BO170" s="66"/>
      <c r="BP170" s="36"/>
      <c r="BQ170" s="36"/>
      <c r="BR170" s="36"/>
    </row>
    <row r="171" spans="1:70" ht="15.75" thickBot="1" x14ac:dyDescent="0.3">
      <c r="A171" s="119"/>
      <c r="B171" s="80" t="s">
        <v>282</v>
      </c>
      <c r="C171" s="62">
        <v>4</v>
      </c>
      <c r="D171" s="23" t="s">
        <v>92</v>
      </c>
      <c r="E171" s="64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6"/>
      <c r="Z171" s="66"/>
      <c r="AA171" s="66"/>
      <c r="AB171" s="66"/>
      <c r="AC171" s="66"/>
      <c r="AD171" s="66"/>
      <c r="AE171" s="66"/>
      <c r="AF171" s="66"/>
      <c r="AG171" s="66"/>
      <c r="AH171" s="64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6"/>
      <c r="AV171" s="66"/>
      <c r="AW171" s="66"/>
      <c r="AX171" s="66"/>
      <c r="AY171" s="66"/>
      <c r="AZ171" s="66"/>
      <c r="BA171" s="66"/>
      <c r="BB171" s="66"/>
      <c r="BC171" s="9"/>
      <c r="BD171" s="9"/>
      <c r="BE171" s="65"/>
      <c r="BF171" s="65"/>
      <c r="BG171" s="65"/>
      <c r="BH171" s="65"/>
      <c r="BI171" s="65"/>
      <c r="BJ171" s="65"/>
      <c r="BK171" s="65"/>
      <c r="BL171" s="66"/>
      <c r="BM171" s="66"/>
      <c r="BN171" s="66"/>
      <c r="BO171" s="66"/>
      <c r="BP171" s="36"/>
      <c r="BQ171" s="36"/>
      <c r="BR171" s="36"/>
    </row>
    <row r="172" spans="1:70" ht="15.75" thickBot="1" x14ac:dyDescent="0.3">
      <c r="A172" s="119"/>
      <c r="B172" s="80" t="s">
        <v>282</v>
      </c>
      <c r="C172" s="62">
        <v>4</v>
      </c>
      <c r="D172" s="23" t="s">
        <v>97</v>
      </c>
      <c r="E172" s="64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6"/>
      <c r="Z172" s="66"/>
      <c r="AA172" s="66"/>
      <c r="AB172" s="66"/>
      <c r="AC172" s="66"/>
      <c r="AD172" s="66"/>
      <c r="AE172" s="66"/>
      <c r="AF172" s="66"/>
      <c r="AG172" s="66"/>
      <c r="AH172" s="64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6"/>
      <c r="AV172" s="66"/>
      <c r="AW172" s="66"/>
      <c r="AX172" s="66"/>
      <c r="AY172" s="66"/>
      <c r="AZ172" s="66"/>
      <c r="BA172" s="66"/>
      <c r="BB172" s="66"/>
      <c r="BC172" s="9"/>
      <c r="BD172" s="9"/>
      <c r="BE172" s="65"/>
      <c r="BF172" s="65"/>
      <c r="BG172" s="65"/>
      <c r="BH172" s="65"/>
      <c r="BI172" s="65"/>
      <c r="BJ172" s="65"/>
      <c r="BK172" s="65"/>
      <c r="BL172" s="66"/>
      <c r="BM172" s="66"/>
      <c r="BN172" s="66"/>
      <c r="BO172" s="66"/>
      <c r="BP172" s="36"/>
      <c r="BQ172" s="36"/>
      <c r="BR172" s="36"/>
    </row>
    <row r="173" spans="1:70" ht="15.75" thickBot="1" x14ac:dyDescent="0.3">
      <c r="A173" s="119"/>
      <c r="B173" s="80" t="s">
        <v>283</v>
      </c>
      <c r="C173" s="62">
        <v>4</v>
      </c>
      <c r="D173" s="23" t="s">
        <v>92</v>
      </c>
      <c r="E173" s="64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6"/>
      <c r="Z173" s="66"/>
      <c r="AA173" s="66"/>
      <c r="AB173" s="66"/>
      <c r="AC173" s="66"/>
      <c r="AD173" s="66"/>
      <c r="AE173" s="66"/>
      <c r="AF173" s="66"/>
      <c r="AG173" s="66"/>
      <c r="AH173" s="64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6"/>
      <c r="AV173" s="66"/>
      <c r="AW173" s="66"/>
      <c r="AX173" s="66"/>
      <c r="AY173" s="66"/>
      <c r="AZ173" s="66"/>
      <c r="BA173" s="66"/>
      <c r="BB173" s="66"/>
      <c r="BC173" s="9"/>
      <c r="BD173" s="9"/>
      <c r="BE173" s="65"/>
      <c r="BF173" s="65"/>
      <c r="BG173" s="65"/>
      <c r="BH173" s="65"/>
      <c r="BI173" s="65"/>
      <c r="BJ173" s="65"/>
      <c r="BK173" s="65"/>
      <c r="BL173" s="66"/>
      <c r="BM173" s="66"/>
      <c r="BN173" s="66"/>
      <c r="BO173" s="66"/>
      <c r="BP173" s="36"/>
      <c r="BQ173" s="36"/>
      <c r="BR173" s="36"/>
    </row>
    <row r="174" spans="1:70" ht="15.75" thickBot="1" x14ac:dyDescent="0.3">
      <c r="A174" s="119"/>
      <c r="B174" s="80" t="s">
        <v>283</v>
      </c>
      <c r="C174" s="62">
        <v>4</v>
      </c>
      <c r="D174" s="23" t="s">
        <v>97</v>
      </c>
      <c r="E174" s="64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6"/>
      <c r="Z174" s="66"/>
      <c r="AA174" s="66"/>
      <c r="AB174" s="66"/>
      <c r="AC174" s="66"/>
      <c r="AD174" s="66"/>
      <c r="AE174" s="66"/>
      <c r="AF174" s="66"/>
      <c r="AG174" s="66"/>
      <c r="AH174" s="64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6"/>
      <c r="AV174" s="66"/>
      <c r="AW174" s="66"/>
      <c r="AX174" s="66"/>
      <c r="AY174" s="66"/>
      <c r="AZ174" s="66"/>
      <c r="BA174" s="66"/>
      <c r="BB174" s="66"/>
      <c r="BC174" s="9"/>
      <c r="BD174" s="9"/>
      <c r="BE174" s="65"/>
      <c r="BF174" s="65"/>
      <c r="BG174" s="65"/>
      <c r="BH174" s="65"/>
      <c r="BI174" s="65"/>
      <c r="BJ174" s="65"/>
      <c r="BK174" s="65"/>
      <c r="BL174" s="66"/>
      <c r="BM174" s="66"/>
      <c r="BN174" s="66"/>
      <c r="BO174" s="66"/>
      <c r="BP174" s="36"/>
      <c r="BQ174" s="36"/>
      <c r="BR174" s="36"/>
    </row>
    <row r="175" spans="1:70" ht="15.75" thickBot="1" x14ac:dyDescent="0.3">
      <c r="A175" s="119"/>
      <c r="B175" s="80" t="s">
        <v>284</v>
      </c>
      <c r="C175" s="62">
        <v>4</v>
      </c>
      <c r="D175" s="23" t="s">
        <v>92</v>
      </c>
      <c r="E175" s="64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6"/>
      <c r="Z175" s="66"/>
      <c r="AA175" s="66"/>
      <c r="AB175" s="66"/>
      <c r="AC175" s="66"/>
      <c r="AD175" s="66"/>
      <c r="AE175" s="66"/>
      <c r="AF175" s="66"/>
      <c r="AG175" s="66"/>
      <c r="AH175" s="64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6"/>
      <c r="AV175" s="66"/>
      <c r="AW175" s="66"/>
      <c r="AX175" s="66"/>
      <c r="AY175" s="66"/>
      <c r="AZ175" s="66"/>
      <c r="BA175" s="66"/>
      <c r="BB175" s="66"/>
      <c r="BC175" s="9"/>
      <c r="BD175" s="9"/>
      <c r="BE175" s="65"/>
      <c r="BF175" s="65"/>
      <c r="BG175" s="65"/>
      <c r="BH175" s="65"/>
      <c r="BI175" s="65"/>
      <c r="BJ175" s="65"/>
      <c r="BK175" s="65"/>
      <c r="BL175" s="66"/>
      <c r="BM175" s="66"/>
      <c r="BN175" s="66"/>
      <c r="BO175" s="66"/>
      <c r="BP175" s="36"/>
      <c r="BQ175" s="36"/>
      <c r="BR175" s="36"/>
    </row>
    <row r="176" spans="1:70" ht="15.75" thickBot="1" x14ac:dyDescent="0.3">
      <c r="A176" s="119"/>
      <c r="B176" s="80" t="s">
        <v>284</v>
      </c>
      <c r="C176" s="62">
        <v>4</v>
      </c>
      <c r="D176" s="23" t="s">
        <v>97</v>
      </c>
      <c r="E176" s="64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6"/>
      <c r="Z176" s="66"/>
      <c r="AA176" s="66"/>
      <c r="AB176" s="66"/>
      <c r="AC176" s="66"/>
      <c r="AD176" s="66"/>
      <c r="AE176" s="66"/>
      <c r="AF176" s="66"/>
      <c r="AG176" s="66"/>
      <c r="AH176" s="64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6"/>
      <c r="AV176" s="66"/>
      <c r="AW176" s="66"/>
      <c r="AX176" s="66"/>
      <c r="AY176" s="66"/>
      <c r="AZ176" s="66"/>
      <c r="BA176" s="66"/>
      <c r="BB176" s="66"/>
      <c r="BC176" s="9"/>
      <c r="BD176" s="9"/>
      <c r="BE176" s="65"/>
      <c r="BF176" s="65"/>
      <c r="BG176" s="65"/>
      <c r="BH176" s="65"/>
      <c r="BI176" s="65"/>
      <c r="BJ176" s="65"/>
      <c r="BK176" s="65"/>
      <c r="BL176" s="66"/>
      <c r="BM176" s="66"/>
      <c r="BN176" s="66"/>
      <c r="BO176" s="66"/>
      <c r="BP176" s="36"/>
      <c r="BQ176" s="36"/>
      <c r="BR176" s="36"/>
    </row>
    <row r="177" spans="1:70" ht="15.75" thickBot="1" x14ac:dyDescent="0.3">
      <c r="A177" s="119"/>
      <c r="B177" s="80" t="s">
        <v>285</v>
      </c>
      <c r="C177" s="62">
        <v>4</v>
      </c>
      <c r="D177" s="23" t="s">
        <v>92</v>
      </c>
      <c r="E177" s="64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6"/>
      <c r="Z177" s="66"/>
      <c r="AA177" s="66"/>
      <c r="AB177" s="66"/>
      <c r="AC177" s="66"/>
      <c r="AD177" s="66"/>
      <c r="AE177" s="66"/>
      <c r="AF177" s="66"/>
      <c r="AG177" s="66"/>
      <c r="AH177" s="64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6"/>
      <c r="AV177" s="66"/>
      <c r="AW177" s="66"/>
      <c r="AX177" s="66"/>
      <c r="AY177" s="66"/>
      <c r="AZ177" s="66"/>
      <c r="BA177" s="66"/>
      <c r="BB177" s="66"/>
      <c r="BC177" s="9"/>
      <c r="BD177" s="9"/>
      <c r="BE177" s="65"/>
      <c r="BF177" s="65"/>
      <c r="BG177" s="65"/>
      <c r="BH177" s="65"/>
      <c r="BI177" s="65"/>
      <c r="BJ177" s="65"/>
      <c r="BK177" s="65"/>
      <c r="BL177" s="66"/>
      <c r="BM177" s="66"/>
      <c r="BN177" s="66"/>
      <c r="BO177" s="66"/>
      <c r="BP177" s="36"/>
      <c r="BQ177" s="36"/>
      <c r="BR177" s="36"/>
    </row>
    <row r="178" spans="1:70" ht="15.75" thickBot="1" x14ac:dyDescent="0.3">
      <c r="A178" s="119"/>
      <c r="B178" s="80" t="s">
        <v>285</v>
      </c>
      <c r="C178" s="62">
        <v>4</v>
      </c>
      <c r="D178" s="23" t="s">
        <v>97</v>
      </c>
      <c r="E178" s="64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6"/>
      <c r="Z178" s="66"/>
      <c r="AA178" s="66"/>
      <c r="AB178" s="66"/>
      <c r="AC178" s="66"/>
      <c r="AD178" s="66"/>
      <c r="AE178" s="66"/>
      <c r="AF178" s="66"/>
      <c r="AG178" s="66"/>
      <c r="AH178" s="64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6"/>
      <c r="AV178" s="66"/>
      <c r="AW178" s="66"/>
      <c r="AX178" s="66"/>
      <c r="AY178" s="66"/>
      <c r="AZ178" s="66"/>
      <c r="BA178" s="66"/>
      <c r="BB178" s="66"/>
      <c r="BC178" s="9"/>
      <c r="BD178" s="9"/>
      <c r="BE178" s="65"/>
      <c r="BF178" s="65"/>
      <c r="BG178" s="65"/>
      <c r="BH178" s="65"/>
      <c r="BI178" s="65"/>
      <c r="BJ178" s="65"/>
      <c r="BK178" s="65"/>
      <c r="BL178" s="66"/>
      <c r="BM178" s="66"/>
      <c r="BN178" s="66"/>
      <c r="BO178" s="66"/>
      <c r="BP178" s="36"/>
      <c r="BQ178" s="36"/>
      <c r="BR178" s="36"/>
    </row>
    <row r="179" spans="1:70" ht="15.75" thickBot="1" x14ac:dyDescent="0.3">
      <c r="A179" s="119"/>
      <c r="B179" s="80" t="s">
        <v>286</v>
      </c>
      <c r="C179" s="62">
        <v>4</v>
      </c>
      <c r="D179" s="23" t="s">
        <v>92</v>
      </c>
      <c r="E179" s="64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6"/>
      <c r="Z179" s="66"/>
      <c r="AA179" s="66"/>
      <c r="AB179" s="66"/>
      <c r="AC179" s="66"/>
      <c r="AD179" s="66"/>
      <c r="AE179" s="66"/>
      <c r="AF179" s="66"/>
      <c r="AG179" s="66"/>
      <c r="AH179" s="64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6"/>
      <c r="AV179" s="66"/>
      <c r="AW179" s="66"/>
      <c r="AX179" s="66"/>
      <c r="AY179" s="66"/>
      <c r="AZ179" s="66"/>
      <c r="BA179" s="66"/>
      <c r="BB179" s="66"/>
      <c r="BC179" s="9"/>
      <c r="BD179" s="9"/>
      <c r="BE179" s="65"/>
      <c r="BF179" s="65"/>
      <c r="BG179" s="65"/>
      <c r="BH179" s="65"/>
      <c r="BI179" s="65"/>
      <c r="BJ179" s="65"/>
      <c r="BK179" s="65"/>
      <c r="BL179" s="66"/>
      <c r="BM179" s="66"/>
      <c r="BN179" s="66"/>
      <c r="BO179" s="66"/>
      <c r="BP179" s="36"/>
      <c r="BQ179" s="36"/>
      <c r="BR179" s="36"/>
    </row>
    <row r="180" spans="1:70" ht="15.75" thickBot="1" x14ac:dyDescent="0.3">
      <c r="A180" s="119"/>
      <c r="B180" s="80" t="s">
        <v>286</v>
      </c>
      <c r="C180" s="62">
        <v>4</v>
      </c>
      <c r="D180" s="23" t="s">
        <v>97</v>
      </c>
      <c r="E180" s="64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6"/>
      <c r="Z180" s="66"/>
      <c r="AA180" s="66"/>
      <c r="AB180" s="66"/>
      <c r="AC180" s="66"/>
      <c r="AD180" s="66"/>
      <c r="AE180" s="66"/>
      <c r="AF180" s="66"/>
      <c r="AG180" s="66"/>
      <c r="AH180" s="64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6"/>
      <c r="AV180" s="66"/>
      <c r="AW180" s="66"/>
      <c r="AX180" s="66"/>
      <c r="AY180" s="66"/>
      <c r="AZ180" s="66"/>
      <c r="BA180" s="66"/>
      <c r="BB180" s="66"/>
      <c r="BC180" s="9"/>
      <c r="BD180" s="9"/>
      <c r="BE180" s="65"/>
      <c r="BF180" s="65"/>
      <c r="BG180" s="65"/>
      <c r="BH180" s="65"/>
      <c r="BI180" s="65"/>
      <c r="BJ180" s="65"/>
      <c r="BK180" s="65"/>
      <c r="BL180" s="66"/>
      <c r="BM180" s="66"/>
      <c r="BN180" s="66"/>
      <c r="BO180" s="66"/>
      <c r="BP180" s="36"/>
      <c r="BQ180" s="36"/>
      <c r="BR180" s="36"/>
    </row>
    <row r="181" spans="1:70" ht="15.75" thickBot="1" x14ac:dyDescent="0.3">
      <c r="A181" s="120"/>
      <c r="B181" s="42" t="s">
        <v>207</v>
      </c>
      <c r="C181" s="43">
        <v>4</v>
      </c>
      <c r="D181" s="44" t="s">
        <v>97</v>
      </c>
      <c r="E181" s="33"/>
      <c r="F181" s="34"/>
      <c r="G181" s="34"/>
      <c r="H181" s="34"/>
      <c r="I181" s="34"/>
      <c r="J181" s="34">
        <v>1</v>
      </c>
      <c r="K181" s="34">
        <v>1</v>
      </c>
      <c r="L181" s="34"/>
      <c r="M181" s="34"/>
      <c r="N181" s="34">
        <v>1</v>
      </c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45"/>
      <c r="Z181" s="45">
        <v>1</v>
      </c>
      <c r="AA181" s="45"/>
      <c r="AB181" s="45"/>
      <c r="AC181" s="45"/>
      <c r="AD181" s="45"/>
      <c r="AE181" s="45">
        <v>1</v>
      </c>
      <c r="AF181" s="45"/>
      <c r="AG181" s="45"/>
      <c r="AH181" s="33"/>
      <c r="AI181" s="34"/>
      <c r="AJ181" s="34"/>
      <c r="AK181" s="34">
        <v>1</v>
      </c>
      <c r="AL181" s="34"/>
      <c r="AM181" s="34">
        <v>1</v>
      </c>
      <c r="AN181" s="34"/>
      <c r="AO181" s="34"/>
      <c r="AP181" s="34">
        <v>1</v>
      </c>
      <c r="AQ181" s="34"/>
      <c r="AR181" s="34"/>
      <c r="AS181" s="34"/>
      <c r="AT181" s="34"/>
      <c r="AU181" s="45"/>
      <c r="AV181" s="45"/>
      <c r="AW181" s="45"/>
      <c r="AX181" s="45"/>
      <c r="AY181" s="45"/>
      <c r="AZ181" s="45"/>
      <c r="BA181" s="45"/>
      <c r="BB181" s="45"/>
      <c r="BC181" s="9"/>
      <c r="BD181" s="9">
        <v>1</v>
      </c>
      <c r="BE181" s="34"/>
      <c r="BF181" s="34"/>
      <c r="BG181" s="34"/>
      <c r="BH181" s="34"/>
      <c r="BI181" s="34"/>
      <c r="BJ181" s="34"/>
      <c r="BK181" s="34"/>
      <c r="BL181" s="45">
        <v>1</v>
      </c>
      <c r="BM181" s="45">
        <v>1</v>
      </c>
      <c r="BN181" s="45"/>
      <c r="BO181" s="45"/>
      <c r="BP181" s="36">
        <f>COUNTIF(E181:AG181,1)</f>
        <v>5</v>
      </c>
      <c r="BQ181" s="36">
        <f>COUNTIF(AH181:BC181,1)</f>
        <v>3</v>
      </c>
      <c r="BR181" s="36">
        <f>COUNTIF(BD181:BO181,1)</f>
        <v>3</v>
      </c>
    </row>
    <row r="182" spans="1:70" ht="15.75" thickBot="1" x14ac:dyDescent="0.3">
      <c r="E182" s="12">
        <f t="shared" ref="E182:AJ182" si="32">COUNTIF(E144:E181,1)</f>
        <v>4</v>
      </c>
      <c r="F182" s="12">
        <f t="shared" si="32"/>
        <v>0</v>
      </c>
      <c r="G182" s="12">
        <f t="shared" si="32"/>
        <v>0</v>
      </c>
      <c r="H182" s="12">
        <f t="shared" si="32"/>
        <v>2</v>
      </c>
      <c r="I182" s="12">
        <f t="shared" si="32"/>
        <v>1</v>
      </c>
      <c r="J182" s="12">
        <f t="shared" si="32"/>
        <v>1</v>
      </c>
      <c r="K182" s="12">
        <f t="shared" si="32"/>
        <v>1</v>
      </c>
      <c r="L182" s="12">
        <f t="shared" si="32"/>
        <v>4</v>
      </c>
      <c r="M182" s="12">
        <f t="shared" si="32"/>
        <v>2</v>
      </c>
      <c r="N182" s="12">
        <f t="shared" si="32"/>
        <v>1</v>
      </c>
      <c r="O182" s="12">
        <f t="shared" si="32"/>
        <v>4</v>
      </c>
      <c r="P182" s="12">
        <f t="shared" si="32"/>
        <v>2</v>
      </c>
      <c r="Q182" s="12">
        <f t="shared" si="32"/>
        <v>0</v>
      </c>
      <c r="R182" s="12">
        <f t="shared" si="32"/>
        <v>1</v>
      </c>
      <c r="S182" s="12">
        <f t="shared" si="32"/>
        <v>0</v>
      </c>
      <c r="T182" s="12">
        <f t="shared" si="32"/>
        <v>0</v>
      </c>
      <c r="U182" s="12">
        <f t="shared" si="32"/>
        <v>0</v>
      </c>
      <c r="V182" s="12">
        <f t="shared" si="32"/>
        <v>0</v>
      </c>
      <c r="W182" s="12">
        <f t="shared" si="32"/>
        <v>2</v>
      </c>
      <c r="X182" s="12">
        <f t="shared" si="32"/>
        <v>1</v>
      </c>
      <c r="Y182" s="12">
        <f t="shared" si="32"/>
        <v>1</v>
      </c>
      <c r="Z182" s="12">
        <f t="shared" si="32"/>
        <v>2</v>
      </c>
      <c r="AA182" s="12">
        <f t="shared" si="32"/>
        <v>0</v>
      </c>
      <c r="AB182" s="12">
        <f t="shared" si="32"/>
        <v>1</v>
      </c>
      <c r="AC182" s="12">
        <f t="shared" si="32"/>
        <v>1</v>
      </c>
      <c r="AD182" s="12">
        <f t="shared" si="32"/>
        <v>0</v>
      </c>
      <c r="AE182" s="12">
        <f t="shared" si="32"/>
        <v>2</v>
      </c>
      <c r="AF182" s="12">
        <f t="shared" si="32"/>
        <v>0</v>
      </c>
      <c r="AG182" s="12">
        <f t="shared" si="32"/>
        <v>4</v>
      </c>
      <c r="AH182" s="12">
        <f t="shared" si="32"/>
        <v>0</v>
      </c>
      <c r="AI182" s="12">
        <f t="shared" si="32"/>
        <v>4</v>
      </c>
      <c r="AJ182" s="12">
        <f t="shared" si="32"/>
        <v>2</v>
      </c>
      <c r="AK182" s="12">
        <f t="shared" ref="AK182:BO182" si="33">COUNTIF(AK144:AK181,1)</f>
        <v>1</v>
      </c>
      <c r="AL182" s="12">
        <f t="shared" si="33"/>
        <v>2</v>
      </c>
      <c r="AM182" s="12">
        <f t="shared" si="33"/>
        <v>1</v>
      </c>
      <c r="AN182" s="12">
        <f t="shared" si="33"/>
        <v>2</v>
      </c>
      <c r="AO182" s="12">
        <f t="shared" si="33"/>
        <v>2</v>
      </c>
      <c r="AP182" s="12">
        <f t="shared" si="33"/>
        <v>1</v>
      </c>
      <c r="AQ182" s="12">
        <f t="shared" si="33"/>
        <v>1</v>
      </c>
      <c r="AR182" s="12">
        <f t="shared" si="33"/>
        <v>2</v>
      </c>
      <c r="AS182" s="12">
        <f t="shared" si="33"/>
        <v>2</v>
      </c>
      <c r="AT182" s="12">
        <f t="shared" si="33"/>
        <v>0</v>
      </c>
      <c r="AU182" s="12">
        <f t="shared" si="33"/>
        <v>2</v>
      </c>
      <c r="AV182" s="12">
        <f t="shared" si="33"/>
        <v>3</v>
      </c>
      <c r="AW182" s="12">
        <f t="shared" si="33"/>
        <v>2</v>
      </c>
      <c r="AX182" s="12">
        <f t="shared" si="33"/>
        <v>2</v>
      </c>
      <c r="AY182" s="12">
        <f t="shared" si="33"/>
        <v>3</v>
      </c>
      <c r="AZ182" s="12">
        <f t="shared" si="33"/>
        <v>2</v>
      </c>
      <c r="BA182" s="12">
        <f t="shared" si="33"/>
        <v>3</v>
      </c>
      <c r="BB182" s="12">
        <f t="shared" si="33"/>
        <v>1</v>
      </c>
      <c r="BC182" s="87">
        <f t="shared" si="33"/>
        <v>4</v>
      </c>
      <c r="BD182" s="87">
        <f t="shared" si="33"/>
        <v>3</v>
      </c>
      <c r="BE182" s="12">
        <f t="shared" si="33"/>
        <v>0</v>
      </c>
      <c r="BF182" s="12">
        <f t="shared" si="33"/>
        <v>0</v>
      </c>
      <c r="BG182" s="12">
        <f t="shared" si="33"/>
        <v>0</v>
      </c>
      <c r="BH182" s="12">
        <f t="shared" si="33"/>
        <v>0</v>
      </c>
      <c r="BI182" s="12">
        <f t="shared" si="33"/>
        <v>0</v>
      </c>
      <c r="BJ182" s="12">
        <f t="shared" si="33"/>
        <v>0</v>
      </c>
      <c r="BK182" s="12">
        <f t="shared" si="33"/>
        <v>0</v>
      </c>
      <c r="BL182" s="12">
        <f t="shared" si="33"/>
        <v>12</v>
      </c>
      <c r="BM182" s="12">
        <f t="shared" si="33"/>
        <v>15</v>
      </c>
      <c r="BN182" s="12">
        <f t="shared" si="33"/>
        <v>0</v>
      </c>
      <c r="BO182" s="12">
        <f t="shared" si="33"/>
        <v>0</v>
      </c>
      <c r="BP182" s="41">
        <f>SUM(E182:AG182)</f>
        <v>37</v>
      </c>
      <c r="BQ182" s="41">
        <f>SUM(AH182:BC182)</f>
        <v>42</v>
      </c>
      <c r="BR182" s="41">
        <f>SUM(BD182:BO182)</f>
        <v>30</v>
      </c>
    </row>
  </sheetData>
  <sheetProtection password="C796" sheet="1" objects="1" scenarios="1" autoFilter="0"/>
  <autoFilter ref="A15:BR15"/>
  <mergeCells count="10">
    <mergeCell ref="A144:A181"/>
    <mergeCell ref="A113:A134"/>
    <mergeCell ref="BD14:BO14"/>
    <mergeCell ref="A74:A108"/>
    <mergeCell ref="E14:AG14"/>
    <mergeCell ref="AH14:BC14"/>
    <mergeCell ref="E107:AG107"/>
    <mergeCell ref="AH107:BC107"/>
    <mergeCell ref="BD107:BO107"/>
    <mergeCell ref="A16:A68"/>
  </mergeCells>
  <conditionalFormatting sqref="E105:BO105 E182:BO182">
    <cfRule type="cellIs" dxfId="36" priority="476" operator="equal">
      <formula>0</formula>
    </cfRule>
  </conditionalFormatting>
  <conditionalFormatting sqref="BD109:BE109 BD110:BO111 BD114:BO115 BN112:BO113 BD118:BO119 BN116:BO117 BD122:BO123 BN120:BO121 BD126:BO127 BN124:BO125 BN128:BO129 BD149:BO150 BD153:BO154 BN151:BO152 BN92:BO93 BN155:BO156 BN163:BO180 E149:BC156 E162:BO162 E70:BO91 E157:BO160 E130:BO130 E145:BO148 E164:BM180 E109:BC129 E161:BE161 E181:BC181 E92:BC93 E163:BC163 E144:BC144 E131:BC134 E94:BO104 E16:BO68 AH138:BO138 E135:BO137 E139:BO143">
    <cfRule type="cellIs" dxfId="35" priority="352" operator="equal">
      <formula>1</formula>
    </cfRule>
    <cfRule type="cellIs" dxfId="34" priority="353" operator="notEqual">
      <formula>1</formula>
    </cfRule>
  </conditionalFormatting>
  <conditionalFormatting sqref="BF109:BO109">
    <cfRule type="cellIs" dxfId="33" priority="183" operator="equal">
      <formula>1</formula>
    </cfRule>
    <cfRule type="cellIs" dxfId="32" priority="184" operator="notEqual">
      <formula>1</formula>
    </cfRule>
  </conditionalFormatting>
  <conditionalFormatting sqref="BF161:BO161">
    <cfRule type="cellIs" dxfId="31" priority="169" operator="equal">
      <formula>1</formula>
    </cfRule>
    <cfRule type="cellIs" dxfId="30" priority="170" operator="notEqual">
      <formula>1</formula>
    </cfRule>
  </conditionalFormatting>
  <conditionalFormatting sqref="BD120:BM121">
    <cfRule type="cellIs" dxfId="29" priority="87" operator="equal">
      <formula>1</formula>
    </cfRule>
    <cfRule type="cellIs" dxfId="28" priority="88" operator="notEqual">
      <formula>1</formula>
    </cfRule>
  </conditionalFormatting>
  <conditionalFormatting sqref="BD112:BM113">
    <cfRule type="cellIs" dxfId="27" priority="99" operator="equal">
      <formula>1</formula>
    </cfRule>
    <cfRule type="cellIs" dxfId="26" priority="100" operator="notEqual">
      <formula>1</formula>
    </cfRule>
  </conditionalFormatting>
  <conditionalFormatting sqref="BD116:BM117">
    <cfRule type="cellIs" dxfId="25" priority="93" operator="equal">
      <formula>1</formula>
    </cfRule>
    <cfRule type="cellIs" dxfId="24" priority="94" operator="notEqual">
      <formula>1</formula>
    </cfRule>
  </conditionalFormatting>
  <conditionalFormatting sqref="BD124:BM125">
    <cfRule type="cellIs" dxfId="23" priority="81" operator="equal">
      <formula>1</formula>
    </cfRule>
    <cfRule type="cellIs" dxfId="22" priority="82" operator="notEqual">
      <formula>1</formula>
    </cfRule>
  </conditionalFormatting>
  <conditionalFormatting sqref="BD128:BM129">
    <cfRule type="cellIs" dxfId="21" priority="75" operator="equal">
      <formula>1</formula>
    </cfRule>
    <cfRule type="cellIs" dxfId="20" priority="76" operator="notEqual">
      <formula>1</formula>
    </cfRule>
  </conditionalFormatting>
  <conditionalFormatting sqref="BD151:BM152">
    <cfRule type="cellIs" dxfId="19" priority="61" operator="equal">
      <formula>1</formula>
    </cfRule>
    <cfRule type="cellIs" dxfId="18" priority="62" operator="notEqual">
      <formula>1</formula>
    </cfRule>
  </conditionalFormatting>
  <conditionalFormatting sqref="BD92:BM93">
    <cfRule type="cellIs" dxfId="17" priority="55" operator="equal">
      <formula>1</formula>
    </cfRule>
    <cfRule type="cellIs" dxfId="16" priority="56" operator="notEqual">
      <formula>1</formula>
    </cfRule>
  </conditionalFormatting>
  <conditionalFormatting sqref="BD155:BM156">
    <cfRule type="cellIs" dxfId="15" priority="47" operator="equal">
      <formula>1</formula>
    </cfRule>
    <cfRule type="cellIs" dxfId="14" priority="48" operator="notEqual">
      <formula>1</formula>
    </cfRule>
  </conditionalFormatting>
  <conditionalFormatting sqref="BD163:BE163">
    <cfRule type="cellIs" dxfId="13" priority="45" operator="equal">
      <formula>1</formula>
    </cfRule>
    <cfRule type="cellIs" dxfId="12" priority="46" operator="notEqual">
      <formula>1</formula>
    </cfRule>
  </conditionalFormatting>
  <conditionalFormatting sqref="BF163:BM163">
    <cfRule type="cellIs" dxfId="11" priority="43" operator="equal">
      <formula>1</formula>
    </cfRule>
    <cfRule type="cellIs" dxfId="10" priority="44" operator="notEqual">
      <formula>1</formula>
    </cfRule>
  </conditionalFormatting>
  <conditionalFormatting sqref="BD181:BO181">
    <cfRule type="cellIs" dxfId="9" priority="37" operator="equal">
      <formula>1</formula>
    </cfRule>
    <cfRule type="cellIs" dxfId="8" priority="38" operator="notEqual">
      <formula>1</formula>
    </cfRule>
  </conditionalFormatting>
  <conditionalFormatting sqref="BD144:BE144">
    <cfRule type="cellIs" dxfId="7" priority="23" operator="equal">
      <formula>1</formula>
    </cfRule>
    <cfRule type="cellIs" dxfId="6" priority="24" operator="notEqual">
      <formula>1</formula>
    </cfRule>
  </conditionalFormatting>
  <conditionalFormatting sqref="BF144:BO144">
    <cfRule type="cellIs" dxfId="5" priority="21" operator="equal">
      <formula>1</formula>
    </cfRule>
    <cfRule type="cellIs" dxfId="4" priority="22" operator="notEqual">
      <formula>1</formula>
    </cfRule>
  </conditionalFormatting>
  <conditionalFormatting sqref="BN131:BO134">
    <cfRule type="cellIs" dxfId="3" priority="15" operator="equal">
      <formula>1</formula>
    </cfRule>
    <cfRule type="cellIs" dxfId="2" priority="16" operator="notEqual">
      <formula>1</formula>
    </cfRule>
  </conditionalFormatting>
  <conditionalFormatting sqref="BD131:BM134">
    <cfRule type="cellIs" dxfId="1" priority="13" operator="equal">
      <formula>1</formula>
    </cfRule>
    <cfRule type="cellIs" dxfId="0" priority="14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2"/>
  <sheetViews>
    <sheetView view="pageBreakPreview" zoomScale="60" workbookViewId="0">
      <selection activeCell="C81" sqref="C81:C82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1" spans="2:4" ht="15.75" thickBot="1" x14ac:dyDescent="0.3"/>
    <row r="2" spans="2:4" ht="84.75" customHeight="1" x14ac:dyDescent="0.25">
      <c r="B2" s="89" t="s">
        <v>76</v>
      </c>
      <c r="C2" s="90" t="s">
        <v>289</v>
      </c>
      <c r="D2" s="91" t="s">
        <v>75</v>
      </c>
    </row>
    <row r="3" spans="2:4" ht="15.75" thickBot="1" x14ac:dyDescent="0.3">
      <c r="B3" s="92"/>
      <c r="C3" s="11" t="s">
        <v>16</v>
      </c>
      <c r="D3" s="93"/>
    </row>
    <row r="4" spans="2:4" ht="15" customHeight="1" x14ac:dyDescent="0.25">
      <c r="B4" s="133" t="s">
        <v>84</v>
      </c>
      <c r="C4" s="135" t="s">
        <v>290</v>
      </c>
      <c r="D4" s="94" t="s">
        <v>234</v>
      </c>
    </row>
    <row r="5" spans="2:4" ht="15" customHeight="1" x14ac:dyDescent="0.25">
      <c r="B5" s="134"/>
      <c r="C5" s="136"/>
      <c r="D5" s="95" t="s">
        <v>235</v>
      </c>
    </row>
    <row r="6" spans="2:4" ht="15" customHeight="1" x14ac:dyDescent="0.25">
      <c r="B6" s="134"/>
      <c r="C6" s="136"/>
      <c r="D6" s="96"/>
    </row>
    <row r="7" spans="2:4" ht="15" customHeight="1" thickBot="1" x14ac:dyDescent="0.3">
      <c r="B7" s="134"/>
      <c r="C7" s="137"/>
      <c r="D7" s="97"/>
    </row>
    <row r="8" spans="2:4" ht="15" customHeight="1" x14ac:dyDescent="0.25">
      <c r="B8" s="138" t="s">
        <v>85</v>
      </c>
      <c r="C8" s="140" t="s">
        <v>99</v>
      </c>
      <c r="D8" s="94" t="s">
        <v>234</v>
      </c>
    </row>
    <row r="9" spans="2:4" ht="15" customHeight="1" thickBot="1" x14ac:dyDescent="0.3">
      <c r="B9" s="139"/>
      <c r="C9" s="141"/>
      <c r="D9" s="98" t="s">
        <v>235</v>
      </c>
    </row>
    <row r="10" spans="2:4" ht="15" customHeight="1" x14ac:dyDescent="0.25">
      <c r="B10" s="138" t="s">
        <v>73</v>
      </c>
      <c r="C10" s="149" t="s">
        <v>100</v>
      </c>
      <c r="D10" s="94" t="s">
        <v>236</v>
      </c>
    </row>
    <row r="11" spans="2:4" ht="15" customHeight="1" thickBot="1" x14ac:dyDescent="0.3">
      <c r="B11" s="139"/>
      <c r="C11" s="150"/>
      <c r="D11" s="98" t="s">
        <v>234</v>
      </c>
    </row>
    <row r="12" spans="2:4" ht="15" customHeight="1" x14ac:dyDescent="0.25">
      <c r="B12" s="134" t="s">
        <v>17</v>
      </c>
      <c r="C12" s="136" t="s">
        <v>101</v>
      </c>
      <c r="D12" s="94" t="s">
        <v>236</v>
      </c>
    </row>
    <row r="13" spans="2:4" ht="15" customHeight="1" x14ac:dyDescent="0.25">
      <c r="B13" s="134"/>
      <c r="C13" s="136"/>
      <c r="D13" s="95" t="s">
        <v>235</v>
      </c>
    </row>
    <row r="14" spans="2:4" ht="15" customHeight="1" thickBot="1" x14ac:dyDescent="0.3">
      <c r="B14" s="147"/>
      <c r="C14" s="137"/>
      <c r="D14" s="97"/>
    </row>
    <row r="15" spans="2:4" ht="15" customHeight="1" x14ac:dyDescent="0.25">
      <c r="B15" s="133" t="s">
        <v>18</v>
      </c>
      <c r="C15" s="135" t="s">
        <v>291</v>
      </c>
      <c r="D15" s="94" t="s">
        <v>236</v>
      </c>
    </row>
    <row r="16" spans="2:4" ht="15" customHeight="1" x14ac:dyDescent="0.25">
      <c r="B16" s="134"/>
      <c r="C16" s="136"/>
      <c r="D16" s="96"/>
    </row>
    <row r="17" spans="2:4" ht="15" customHeight="1" x14ac:dyDescent="0.25">
      <c r="B17" s="134"/>
      <c r="C17" s="136"/>
      <c r="D17" s="96"/>
    </row>
    <row r="18" spans="2:4" ht="15" customHeight="1" thickBot="1" x14ac:dyDescent="0.3">
      <c r="B18" s="147"/>
      <c r="C18" s="137"/>
      <c r="D18" s="97"/>
    </row>
    <row r="19" spans="2:4" ht="15" customHeight="1" x14ac:dyDescent="0.25">
      <c r="B19" s="133" t="s">
        <v>19</v>
      </c>
      <c r="C19" s="135" t="s">
        <v>292</v>
      </c>
      <c r="D19" s="144" t="s">
        <v>237</v>
      </c>
    </row>
    <row r="20" spans="2:4" ht="15" customHeight="1" thickBot="1" x14ac:dyDescent="0.3">
      <c r="B20" s="147"/>
      <c r="C20" s="137"/>
      <c r="D20" s="146"/>
    </row>
    <row r="21" spans="2:4" ht="15" customHeight="1" x14ac:dyDescent="0.25">
      <c r="B21" s="133" t="s">
        <v>20</v>
      </c>
      <c r="C21" s="135" t="s">
        <v>293</v>
      </c>
      <c r="D21" s="144" t="s">
        <v>238</v>
      </c>
    </row>
    <row r="22" spans="2:4" ht="33.75" customHeight="1" thickBot="1" x14ac:dyDescent="0.3">
      <c r="B22" s="147"/>
      <c r="C22" s="137"/>
      <c r="D22" s="146"/>
    </row>
    <row r="23" spans="2:4" ht="15" customHeight="1" x14ac:dyDescent="0.25">
      <c r="B23" s="133" t="s">
        <v>21</v>
      </c>
      <c r="C23" s="148" t="s">
        <v>102</v>
      </c>
      <c r="D23" s="94" t="s">
        <v>239</v>
      </c>
    </row>
    <row r="24" spans="2:4" ht="15" customHeight="1" x14ac:dyDescent="0.25">
      <c r="B24" s="134"/>
      <c r="C24" s="136"/>
      <c r="D24" s="96"/>
    </row>
    <row r="25" spans="2:4" ht="15" customHeight="1" x14ac:dyDescent="0.25">
      <c r="B25" s="134"/>
      <c r="C25" s="136"/>
      <c r="D25" s="96"/>
    </row>
    <row r="26" spans="2:4" ht="15" customHeight="1" x14ac:dyDescent="0.25">
      <c r="B26" s="134"/>
      <c r="C26" s="136"/>
      <c r="D26" s="96"/>
    </row>
    <row r="27" spans="2:4" ht="15" customHeight="1" thickBot="1" x14ac:dyDescent="0.3">
      <c r="B27" s="147"/>
      <c r="C27" s="137"/>
      <c r="D27" s="97"/>
    </row>
    <row r="28" spans="2:4" ht="15" customHeight="1" x14ac:dyDescent="0.25">
      <c r="B28" s="133" t="s">
        <v>22</v>
      </c>
      <c r="C28" s="148" t="s">
        <v>103</v>
      </c>
      <c r="D28" s="94" t="s">
        <v>239</v>
      </c>
    </row>
    <row r="29" spans="2:4" ht="15" customHeight="1" x14ac:dyDescent="0.25">
      <c r="B29" s="134"/>
      <c r="C29" s="136"/>
      <c r="D29" s="95" t="s">
        <v>236</v>
      </c>
    </row>
    <row r="30" spans="2:4" ht="15" customHeight="1" thickBot="1" x14ac:dyDescent="0.3">
      <c r="B30" s="134"/>
      <c r="C30" s="136"/>
      <c r="D30" s="97"/>
    </row>
    <row r="31" spans="2:4" ht="15" customHeight="1" x14ac:dyDescent="0.25">
      <c r="B31" s="142" t="s">
        <v>294</v>
      </c>
      <c r="C31" s="144" t="s">
        <v>295</v>
      </c>
      <c r="D31" s="94" t="s">
        <v>240</v>
      </c>
    </row>
    <row r="32" spans="2:4" ht="15" customHeight="1" x14ac:dyDescent="0.25">
      <c r="B32" s="143"/>
      <c r="C32" s="145"/>
      <c r="D32" s="95" t="s">
        <v>241</v>
      </c>
    </row>
    <row r="33" spans="2:4" ht="15" customHeight="1" x14ac:dyDescent="0.25">
      <c r="B33" s="143"/>
      <c r="C33" s="145"/>
      <c r="D33" s="96"/>
    </row>
    <row r="34" spans="2:4" ht="15" customHeight="1" thickBot="1" x14ac:dyDescent="0.3">
      <c r="B34" s="139"/>
      <c r="C34" s="146"/>
      <c r="D34" s="97"/>
    </row>
    <row r="35" spans="2:4" ht="15" customHeight="1" x14ac:dyDescent="0.25">
      <c r="B35" s="151" t="s">
        <v>23</v>
      </c>
      <c r="C35" s="136" t="s">
        <v>105</v>
      </c>
      <c r="D35" s="94" t="s">
        <v>239</v>
      </c>
    </row>
    <row r="36" spans="2:4" ht="15" customHeight="1" x14ac:dyDescent="0.25">
      <c r="B36" s="134"/>
      <c r="C36" s="136"/>
      <c r="D36" s="95" t="s">
        <v>236</v>
      </c>
    </row>
    <row r="37" spans="2:4" ht="15" customHeight="1" x14ac:dyDescent="0.25">
      <c r="B37" s="134"/>
      <c r="C37" s="136"/>
      <c r="D37" s="96"/>
    </row>
    <row r="38" spans="2:4" ht="15" customHeight="1" thickBot="1" x14ac:dyDescent="0.3">
      <c r="B38" s="147"/>
      <c r="C38" s="137"/>
      <c r="D38" s="97"/>
    </row>
    <row r="39" spans="2:4" ht="15" customHeight="1" x14ac:dyDescent="0.25">
      <c r="B39" s="152" t="s">
        <v>296</v>
      </c>
      <c r="C39" s="135" t="s">
        <v>297</v>
      </c>
      <c r="D39" s="94" t="s">
        <v>239</v>
      </c>
    </row>
    <row r="40" spans="2:4" ht="15" customHeight="1" x14ac:dyDescent="0.25">
      <c r="B40" s="134"/>
      <c r="C40" s="136"/>
      <c r="D40" s="95" t="s">
        <v>236</v>
      </c>
    </row>
    <row r="41" spans="2:4" ht="15" customHeight="1" x14ac:dyDescent="0.25">
      <c r="B41" s="134"/>
      <c r="C41" s="136"/>
      <c r="D41" s="96"/>
    </row>
    <row r="42" spans="2:4" ht="15" customHeight="1" thickBot="1" x14ac:dyDescent="0.3">
      <c r="B42" s="147"/>
      <c r="C42" s="137"/>
      <c r="D42" s="97"/>
    </row>
    <row r="43" spans="2:4" ht="15" customHeight="1" x14ac:dyDescent="0.25">
      <c r="B43" s="152" t="s">
        <v>104</v>
      </c>
      <c r="C43" s="135" t="s">
        <v>298</v>
      </c>
      <c r="D43" s="94" t="s">
        <v>236</v>
      </c>
    </row>
    <row r="44" spans="2:4" ht="15" customHeight="1" x14ac:dyDescent="0.25">
      <c r="B44" s="134"/>
      <c r="C44" s="136"/>
      <c r="D44" s="96"/>
    </row>
    <row r="45" spans="2:4" ht="15.75" thickBot="1" x14ac:dyDescent="0.3">
      <c r="B45" s="147"/>
      <c r="C45" s="137"/>
      <c r="D45" s="97"/>
    </row>
    <row r="46" spans="2:4" ht="15" customHeight="1" x14ac:dyDescent="0.25">
      <c r="B46" s="152" t="s">
        <v>106</v>
      </c>
      <c r="C46" s="135" t="s">
        <v>299</v>
      </c>
      <c r="D46" s="94" t="s">
        <v>236</v>
      </c>
    </row>
    <row r="47" spans="2:4" ht="15" customHeight="1" x14ac:dyDescent="0.25">
      <c r="B47" s="134"/>
      <c r="C47" s="136"/>
      <c r="D47" s="95" t="s">
        <v>234</v>
      </c>
    </row>
    <row r="48" spans="2:4" ht="15" customHeight="1" thickBot="1" x14ac:dyDescent="0.3">
      <c r="B48" s="147"/>
      <c r="C48" s="137"/>
      <c r="D48" s="97"/>
    </row>
    <row r="49" spans="2:4" ht="15" customHeight="1" x14ac:dyDescent="0.25">
      <c r="B49" s="152" t="s">
        <v>107</v>
      </c>
      <c r="C49" s="148" t="s">
        <v>110</v>
      </c>
      <c r="D49" s="94" t="s">
        <v>239</v>
      </c>
    </row>
    <row r="50" spans="2:4" x14ac:dyDescent="0.25">
      <c r="B50" s="134"/>
      <c r="C50" s="136"/>
      <c r="D50" s="95" t="s">
        <v>236</v>
      </c>
    </row>
    <row r="51" spans="2:4" x14ac:dyDescent="0.25">
      <c r="B51" s="134"/>
      <c r="C51" s="136"/>
      <c r="D51" s="96"/>
    </row>
    <row r="52" spans="2:4" ht="15" customHeight="1" x14ac:dyDescent="0.25">
      <c r="B52" s="134"/>
      <c r="C52" s="136"/>
      <c r="D52" s="96"/>
    </row>
    <row r="53" spans="2:4" ht="15" customHeight="1" thickBot="1" x14ac:dyDescent="0.3">
      <c r="B53" s="147"/>
      <c r="C53" s="137"/>
      <c r="D53" s="97"/>
    </row>
    <row r="54" spans="2:4" ht="15" customHeight="1" x14ac:dyDescent="0.25">
      <c r="B54" s="152" t="s">
        <v>108</v>
      </c>
      <c r="C54" s="135" t="s">
        <v>300</v>
      </c>
      <c r="D54" s="94" t="s">
        <v>236</v>
      </c>
    </row>
    <row r="55" spans="2:4" ht="15" customHeight="1" x14ac:dyDescent="0.25">
      <c r="B55" s="134"/>
      <c r="C55" s="136"/>
      <c r="D55" s="95" t="s">
        <v>239</v>
      </c>
    </row>
    <row r="56" spans="2:4" x14ac:dyDescent="0.25">
      <c r="B56" s="134"/>
      <c r="C56" s="136"/>
      <c r="D56" s="96"/>
    </row>
    <row r="57" spans="2:4" ht="15" customHeight="1" thickBot="1" x14ac:dyDescent="0.3">
      <c r="B57" s="147"/>
      <c r="C57" s="137"/>
      <c r="D57" s="97"/>
    </row>
    <row r="58" spans="2:4" ht="15" customHeight="1" x14ac:dyDescent="0.25">
      <c r="B58" s="152" t="s">
        <v>109</v>
      </c>
      <c r="C58" s="148" t="s">
        <v>113</v>
      </c>
      <c r="D58" s="94" t="s">
        <v>236</v>
      </c>
    </row>
    <row r="59" spans="2:4" x14ac:dyDescent="0.25">
      <c r="B59" s="134"/>
      <c r="C59" s="136"/>
      <c r="D59" s="96"/>
    </row>
    <row r="60" spans="2:4" ht="15" customHeight="1" x14ac:dyDescent="0.25">
      <c r="B60" s="134"/>
      <c r="C60" s="136"/>
      <c r="D60" s="96"/>
    </row>
    <row r="61" spans="2:4" ht="15.75" thickBot="1" x14ac:dyDescent="0.3">
      <c r="B61" s="147"/>
      <c r="C61" s="137"/>
      <c r="D61" s="97"/>
    </row>
    <row r="62" spans="2:4" ht="15" customHeight="1" x14ac:dyDescent="0.25">
      <c r="B62" s="152" t="s">
        <v>111</v>
      </c>
      <c r="C62" s="135" t="s">
        <v>301</v>
      </c>
      <c r="D62" s="94" t="s">
        <v>236</v>
      </c>
    </row>
    <row r="63" spans="2:4" ht="15" customHeight="1" x14ac:dyDescent="0.25">
      <c r="B63" s="134"/>
      <c r="C63" s="136"/>
      <c r="D63" s="96"/>
    </row>
    <row r="64" spans="2:4" x14ac:dyDescent="0.25">
      <c r="B64" s="134"/>
      <c r="C64" s="136"/>
      <c r="D64" s="96"/>
    </row>
    <row r="65" spans="2:4" ht="15.75" thickBot="1" x14ac:dyDescent="0.3">
      <c r="B65" s="147"/>
      <c r="C65" s="137"/>
      <c r="D65" s="97"/>
    </row>
    <row r="66" spans="2:4" ht="15" customHeight="1" x14ac:dyDescent="0.25">
      <c r="B66" s="152" t="s">
        <v>112</v>
      </c>
      <c r="C66" s="148" t="s">
        <v>116</v>
      </c>
      <c r="D66" s="94" t="s">
        <v>236</v>
      </c>
    </row>
    <row r="67" spans="2:4" x14ac:dyDescent="0.25">
      <c r="B67" s="134"/>
      <c r="C67" s="136"/>
      <c r="D67" s="96"/>
    </row>
    <row r="68" spans="2:4" ht="15" customHeight="1" thickBot="1" x14ac:dyDescent="0.3">
      <c r="B68" s="147"/>
      <c r="C68" s="137"/>
      <c r="D68" s="97"/>
    </row>
    <row r="69" spans="2:4" ht="15" customHeight="1" x14ac:dyDescent="0.25">
      <c r="B69" s="152" t="s">
        <v>114</v>
      </c>
      <c r="C69" s="148" t="s">
        <v>118</v>
      </c>
      <c r="D69" s="94" t="s">
        <v>236</v>
      </c>
    </row>
    <row r="70" spans="2:4" x14ac:dyDescent="0.25">
      <c r="B70" s="134"/>
      <c r="C70" s="136"/>
      <c r="D70" s="96"/>
    </row>
    <row r="71" spans="2:4" ht="15.75" thickBot="1" x14ac:dyDescent="0.3">
      <c r="B71" s="147"/>
      <c r="C71" s="137"/>
      <c r="D71" s="97"/>
    </row>
    <row r="72" spans="2:4" ht="15" customHeight="1" x14ac:dyDescent="0.25">
      <c r="B72" s="152" t="s">
        <v>115</v>
      </c>
      <c r="C72" s="135" t="s">
        <v>120</v>
      </c>
      <c r="D72" s="94" t="s">
        <v>236</v>
      </c>
    </row>
    <row r="73" spans="2:4" x14ac:dyDescent="0.25">
      <c r="B73" s="134"/>
      <c r="C73" s="136"/>
      <c r="D73" s="95" t="s">
        <v>239</v>
      </c>
    </row>
    <row r="74" spans="2:4" ht="15.75" thickBot="1" x14ac:dyDescent="0.3">
      <c r="B74" s="147"/>
      <c r="C74" s="137"/>
      <c r="D74" s="97"/>
    </row>
    <row r="75" spans="2:4" ht="15" customHeight="1" x14ac:dyDescent="0.25">
      <c r="B75" s="152" t="s">
        <v>117</v>
      </c>
      <c r="C75" s="135" t="s">
        <v>302</v>
      </c>
      <c r="D75" s="94" t="s">
        <v>240</v>
      </c>
    </row>
    <row r="76" spans="2:4" ht="15" customHeight="1" x14ac:dyDescent="0.25">
      <c r="B76" s="134"/>
      <c r="C76" s="136"/>
      <c r="D76" s="95" t="s">
        <v>241</v>
      </c>
    </row>
    <row r="77" spans="2:4" ht="15.75" thickBot="1" x14ac:dyDescent="0.3">
      <c r="B77" s="147"/>
      <c r="C77" s="137"/>
      <c r="D77" s="97"/>
    </row>
    <row r="78" spans="2:4" ht="15" customHeight="1" x14ac:dyDescent="0.25">
      <c r="B78" s="152" t="s">
        <v>303</v>
      </c>
      <c r="C78" s="148" t="s">
        <v>123</v>
      </c>
      <c r="D78" s="94" t="s">
        <v>234</v>
      </c>
    </row>
    <row r="79" spans="2:4" ht="15" customHeight="1" x14ac:dyDescent="0.25">
      <c r="B79" s="134"/>
      <c r="C79" s="136"/>
      <c r="D79" s="95" t="s">
        <v>240</v>
      </c>
    </row>
    <row r="80" spans="2:4" ht="15.75" thickBot="1" x14ac:dyDescent="0.3">
      <c r="B80" s="147"/>
      <c r="C80" s="137"/>
      <c r="D80" s="97"/>
    </row>
    <row r="81" spans="2:4" ht="44.25" customHeight="1" x14ac:dyDescent="0.25">
      <c r="B81" s="152" t="s">
        <v>304</v>
      </c>
      <c r="C81" s="148" t="s">
        <v>124</v>
      </c>
      <c r="D81" s="94" t="s">
        <v>234</v>
      </c>
    </row>
    <row r="82" spans="2:4" ht="15.75" thickBot="1" x14ac:dyDescent="0.3">
      <c r="B82" s="147"/>
      <c r="C82" s="137"/>
      <c r="D82" s="98" t="s">
        <v>240</v>
      </c>
    </row>
    <row r="83" spans="2:4" ht="30" customHeight="1" x14ac:dyDescent="0.25">
      <c r="B83" s="152" t="s">
        <v>119</v>
      </c>
      <c r="C83" s="135" t="s">
        <v>305</v>
      </c>
      <c r="D83" s="94" t="s">
        <v>234</v>
      </c>
    </row>
    <row r="84" spans="2:4" ht="15" customHeight="1" thickBot="1" x14ac:dyDescent="0.3">
      <c r="B84" s="147"/>
      <c r="C84" s="137"/>
      <c r="D84" s="98" t="s">
        <v>240</v>
      </c>
    </row>
    <row r="85" spans="2:4" x14ac:dyDescent="0.25">
      <c r="B85" s="152" t="s">
        <v>306</v>
      </c>
      <c r="C85" s="148" t="s">
        <v>125</v>
      </c>
      <c r="D85" s="94" t="s">
        <v>234</v>
      </c>
    </row>
    <row r="86" spans="2:4" ht="15" customHeight="1" x14ac:dyDescent="0.25">
      <c r="B86" s="134"/>
      <c r="C86" s="136"/>
      <c r="D86" s="95" t="s">
        <v>240</v>
      </c>
    </row>
    <row r="87" spans="2:4" ht="15" customHeight="1" thickBot="1" x14ac:dyDescent="0.3">
      <c r="B87" s="147"/>
      <c r="C87" s="137"/>
      <c r="D87" s="97"/>
    </row>
    <row r="88" spans="2:4" x14ac:dyDescent="0.25">
      <c r="B88" s="152" t="s">
        <v>121</v>
      </c>
      <c r="C88" s="135" t="s">
        <v>307</v>
      </c>
      <c r="D88" s="157" t="s">
        <v>240</v>
      </c>
    </row>
    <row r="89" spans="2:4" ht="15" customHeight="1" thickBot="1" x14ac:dyDescent="0.3">
      <c r="B89" s="147"/>
      <c r="C89" s="137"/>
      <c r="D89" s="146"/>
    </row>
    <row r="90" spans="2:4" ht="30.75" thickBot="1" x14ac:dyDescent="0.3">
      <c r="B90" s="99" t="s">
        <v>308</v>
      </c>
      <c r="C90" s="100" t="s">
        <v>309</v>
      </c>
      <c r="D90" s="101" t="s">
        <v>234</v>
      </c>
    </row>
    <row r="91" spans="2:4" ht="30.75" thickBot="1" x14ac:dyDescent="0.3">
      <c r="B91" s="102" t="s">
        <v>122</v>
      </c>
      <c r="C91" s="101" t="s">
        <v>310</v>
      </c>
      <c r="D91" s="101" t="s">
        <v>235</v>
      </c>
    </row>
    <row r="92" spans="2:4" ht="15" customHeight="1" thickBot="1" x14ac:dyDescent="0.3">
      <c r="B92" s="158" t="s">
        <v>24</v>
      </c>
      <c r="C92" s="159"/>
      <c r="D92" s="160"/>
    </row>
    <row r="93" spans="2:4" ht="15" customHeight="1" x14ac:dyDescent="0.25">
      <c r="B93" s="133" t="s">
        <v>74</v>
      </c>
      <c r="C93" s="153" t="s">
        <v>126</v>
      </c>
      <c r="D93" s="103" t="s">
        <v>242</v>
      </c>
    </row>
    <row r="94" spans="2:4" x14ac:dyDescent="0.25">
      <c r="B94" s="134"/>
      <c r="C94" s="154"/>
      <c r="D94" s="104" t="s">
        <v>243</v>
      </c>
    </row>
    <row r="95" spans="2:4" ht="15" customHeight="1" thickBot="1" x14ac:dyDescent="0.3">
      <c r="B95" s="147"/>
      <c r="C95" s="155"/>
      <c r="D95" s="105"/>
    </row>
    <row r="96" spans="2:4" x14ac:dyDescent="0.25">
      <c r="B96" s="133" t="s">
        <v>25</v>
      </c>
      <c r="C96" s="153" t="s">
        <v>127</v>
      </c>
      <c r="D96" s="104" t="s">
        <v>243</v>
      </c>
    </row>
    <row r="97" spans="2:4" ht="15" customHeight="1" x14ac:dyDescent="0.25">
      <c r="B97" s="134"/>
      <c r="C97" s="154"/>
      <c r="D97" s="104" t="s">
        <v>244</v>
      </c>
    </row>
    <row r="98" spans="2:4" x14ac:dyDescent="0.25">
      <c r="B98" s="134"/>
      <c r="C98" s="154"/>
      <c r="D98" s="106"/>
    </row>
    <row r="99" spans="2:4" x14ac:dyDescent="0.25">
      <c r="B99" s="134"/>
      <c r="C99" s="154"/>
      <c r="D99" s="106"/>
    </row>
    <row r="100" spans="2:4" ht="15.75" thickBot="1" x14ac:dyDescent="0.3">
      <c r="B100" s="147"/>
      <c r="C100" s="155"/>
      <c r="D100" s="105"/>
    </row>
    <row r="101" spans="2:4" x14ac:dyDescent="0.25">
      <c r="B101" s="133" t="s">
        <v>26</v>
      </c>
      <c r="C101" s="153" t="s">
        <v>128</v>
      </c>
      <c r="D101" s="104" t="s">
        <v>243</v>
      </c>
    </row>
    <row r="102" spans="2:4" x14ac:dyDescent="0.25">
      <c r="B102" s="134"/>
      <c r="C102" s="154"/>
      <c r="D102" s="104" t="s">
        <v>244</v>
      </c>
    </row>
    <row r="103" spans="2:4" x14ac:dyDescent="0.25">
      <c r="B103" s="134"/>
      <c r="C103" s="154"/>
      <c r="D103" s="104" t="s">
        <v>242</v>
      </c>
    </row>
    <row r="104" spans="2:4" ht="15.75" thickBot="1" x14ac:dyDescent="0.3">
      <c r="B104" s="147"/>
      <c r="C104" s="155"/>
      <c r="D104" s="105"/>
    </row>
    <row r="105" spans="2:4" ht="15" customHeight="1" x14ac:dyDescent="0.25">
      <c r="B105" s="133" t="s">
        <v>27</v>
      </c>
      <c r="C105" s="156" t="s">
        <v>311</v>
      </c>
      <c r="D105" s="104" t="s">
        <v>242</v>
      </c>
    </row>
    <row r="106" spans="2:4" x14ac:dyDescent="0.25">
      <c r="B106" s="134"/>
      <c r="C106" s="154"/>
      <c r="D106" s="106"/>
    </row>
    <row r="107" spans="2:4" x14ac:dyDescent="0.25">
      <c r="B107" s="134"/>
      <c r="C107" s="154"/>
      <c r="D107" s="106"/>
    </row>
    <row r="108" spans="2:4" ht="15.75" thickBot="1" x14ac:dyDescent="0.3">
      <c r="B108" s="147"/>
      <c r="C108" s="155"/>
      <c r="D108" s="105"/>
    </row>
    <row r="109" spans="2:4" ht="15" customHeight="1" x14ac:dyDescent="0.25">
      <c r="B109" s="133" t="s">
        <v>28</v>
      </c>
      <c r="C109" s="156" t="s">
        <v>312</v>
      </c>
      <c r="D109" s="104" t="s">
        <v>245</v>
      </c>
    </row>
    <row r="110" spans="2:4" x14ac:dyDescent="0.25">
      <c r="B110" s="134"/>
      <c r="C110" s="154"/>
      <c r="D110" s="104" t="s">
        <v>246</v>
      </c>
    </row>
    <row r="111" spans="2:4" x14ac:dyDescent="0.25">
      <c r="B111" s="134"/>
      <c r="C111" s="154"/>
      <c r="D111" s="104" t="s">
        <v>247</v>
      </c>
    </row>
    <row r="112" spans="2:4" ht="15.75" thickBot="1" x14ac:dyDescent="0.3">
      <c r="B112" s="147"/>
      <c r="C112" s="155"/>
      <c r="D112" s="105"/>
    </row>
    <row r="113" spans="2:4" ht="15" customHeight="1" x14ac:dyDescent="0.25">
      <c r="B113" s="133" t="s">
        <v>29</v>
      </c>
      <c r="C113" s="156" t="s">
        <v>313</v>
      </c>
      <c r="D113" s="104" t="s">
        <v>246</v>
      </c>
    </row>
    <row r="114" spans="2:4" x14ac:dyDescent="0.25">
      <c r="B114" s="134"/>
      <c r="C114" s="154"/>
      <c r="D114" s="104" t="s">
        <v>248</v>
      </c>
    </row>
    <row r="115" spans="2:4" x14ac:dyDescent="0.25">
      <c r="B115" s="134"/>
      <c r="C115" s="154"/>
      <c r="D115" s="106"/>
    </row>
    <row r="116" spans="2:4" ht="15.75" thickBot="1" x14ac:dyDescent="0.3">
      <c r="B116" s="147"/>
      <c r="C116" s="155"/>
      <c r="D116" s="105"/>
    </row>
    <row r="117" spans="2:4" ht="15" customHeight="1" x14ac:dyDescent="0.25">
      <c r="B117" s="133" t="s">
        <v>30</v>
      </c>
      <c r="C117" s="153" t="s">
        <v>129</v>
      </c>
      <c r="D117" s="104" t="s">
        <v>243</v>
      </c>
    </row>
    <row r="118" spans="2:4" x14ac:dyDescent="0.25">
      <c r="B118" s="134"/>
      <c r="C118" s="154"/>
      <c r="D118" s="104" t="s">
        <v>246</v>
      </c>
    </row>
    <row r="119" spans="2:4" x14ac:dyDescent="0.25">
      <c r="B119" s="134"/>
      <c r="C119" s="154"/>
      <c r="D119" s="106"/>
    </row>
    <row r="120" spans="2:4" ht="15.75" thickBot="1" x14ac:dyDescent="0.3">
      <c r="B120" s="147"/>
      <c r="C120" s="155"/>
      <c r="D120" s="105"/>
    </row>
    <row r="121" spans="2:4" ht="15" customHeight="1" x14ac:dyDescent="0.25">
      <c r="B121" s="133" t="s">
        <v>31</v>
      </c>
      <c r="C121" s="153" t="s">
        <v>130</v>
      </c>
      <c r="D121" s="104" t="s">
        <v>243</v>
      </c>
    </row>
    <row r="122" spans="2:4" x14ac:dyDescent="0.25">
      <c r="B122" s="134"/>
      <c r="C122" s="154"/>
      <c r="D122" s="104" t="s">
        <v>247</v>
      </c>
    </row>
    <row r="123" spans="2:4" ht="15.75" thickBot="1" x14ac:dyDescent="0.3">
      <c r="B123" s="147"/>
      <c r="C123" s="155"/>
      <c r="D123" s="105"/>
    </row>
    <row r="124" spans="2:4" x14ac:dyDescent="0.25">
      <c r="B124" s="133" t="s">
        <v>32</v>
      </c>
      <c r="C124" s="153" t="s">
        <v>131</v>
      </c>
      <c r="D124" s="104" t="s">
        <v>243</v>
      </c>
    </row>
    <row r="125" spans="2:4" x14ac:dyDescent="0.25">
      <c r="B125" s="134"/>
      <c r="C125" s="154"/>
      <c r="D125" s="104" t="s">
        <v>246</v>
      </c>
    </row>
    <row r="126" spans="2:4" x14ac:dyDescent="0.25">
      <c r="B126" s="134"/>
      <c r="C126" s="154"/>
      <c r="D126" s="104" t="s">
        <v>247</v>
      </c>
    </row>
    <row r="127" spans="2:4" x14ac:dyDescent="0.25">
      <c r="B127" s="134"/>
      <c r="C127" s="154"/>
      <c r="D127" s="106"/>
    </row>
    <row r="128" spans="2:4" ht="15.75" thickBot="1" x14ac:dyDescent="0.3">
      <c r="B128" s="147"/>
      <c r="C128" s="155"/>
      <c r="D128" s="105"/>
    </row>
    <row r="129" spans="2:4" x14ac:dyDescent="0.25">
      <c r="B129" s="152" t="s">
        <v>314</v>
      </c>
      <c r="C129" s="153" t="s">
        <v>132</v>
      </c>
      <c r="D129" s="107"/>
    </row>
    <row r="130" spans="2:4" x14ac:dyDescent="0.25">
      <c r="B130" s="134"/>
      <c r="C130" s="154"/>
      <c r="D130" s="104" t="s">
        <v>247</v>
      </c>
    </row>
    <row r="131" spans="2:4" x14ac:dyDescent="0.25">
      <c r="B131" s="134"/>
      <c r="C131" s="154"/>
      <c r="D131" s="106"/>
    </row>
    <row r="132" spans="2:4" x14ac:dyDescent="0.25">
      <c r="B132" s="134"/>
      <c r="C132" s="154"/>
      <c r="D132" s="106"/>
    </row>
    <row r="133" spans="2:4" ht="15.75" thickBot="1" x14ac:dyDescent="0.3">
      <c r="B133" s="147"/>
      <c r="C133" s="155"/>
      <c r="D133" s="105"/>
    </row>
    <row r="134" spans="2:4" x14ac:dyDescent="0.25">
      <c r="B134" s="152" t="s">
        <v>33</v>
      </c>
      <c r="C134" s="156" t="s">
        <v>315</v>
      </c>
      <c r="D134" s="104" t="s">
        <v>242</v>
      </c>
    </row>
    <row r="135" spans="2:4" x14ac:dyDescent="0.25">
      <c r="B135" s="134"/>
      <c r="C135" s="154"/>
      <c r="D135" s="104" t="s">
        <v>249</v>
      </c>
    </row>
    <row r="136" spans="2:4" x14ac:dyDescent="0.25">
      <c r="B136" s="134"/>
      <c r="C136" s="154"/>
      <c r="D136" s="106"/>
    </row>
    <row r="137" spans="2:4" x14ac:dyDescent="0.25">
      <c r="B137" s="134"/>
      <c r="C137" s="154"/>
      <c r="D137" s="106"/>
    </row>
    <row r="138" spans="2:4" ht="15.75" thickBot="1" x14ac:dyDescent="0.3">
      <c r="B138" s="147"/>
      <c r="C138" s="155"/>
      <c r="D138" s="105"/>
    </row>
    <row r="139" spans="2:4" x14ac:dyDescent="0.25">
      <c r="B139" s="152" t="s">
        <v>34</v>
      </c>
      <c r="C139" s="156" t="s">
        <v>250</v>
      </c>
      <c r="D139" s="104" t="s">
        <v>243</v>
      </c>
    </row>
    <row r="140" spans="2:4" x14ac:dyDescent="0.25">
      <c r="B140" s="134"/>
      <c r="C140" s="154"/>
      <c r="D140" s="104" t="s">
        <v>242</v>
      </c>
    </row>
    <row r="141" spans="2:4" x14ac:dyDescent="0.25">
      <c r="B141" s="134"/>
      <c r="C141" s="154"/>
      <c r="D141" s="106"/>
    </row>
    <row r="142" spans="2:4" x14ac:dyDescent="0.25">
      <c r="B142" s="134"/>
      <c r="C142" s="154"/>
      <c r="D142" s="106"/>
    </row>
    <row r="143" spans="2:4" ht="15.75" thickBot="1" x14ac:dyDescent="0.3">
      <c r="B143" s="147"/>
      <c r="C143" s="155"/>
      <c r="D143" s="105"/>
    </row>
    <row r="144" spans="2:4" x14ac:dyDescent="0.25">
      <c r="B144" s="152" t="s">
        <v>35</v>
      </c>
      <c r="C144" s="153" t="s">
        <v>133</v>
      </c>
      <c r="D144" s="104" t="s">
        <v>242</v>
      </c>
    </row>
    <row r="145" spans="2:4" x14ac:dyDescent="0.25">
      <c r="B145" s="134"/>
      <c r="C145" s="154"/>
      <c r="D145" s="104" t="s">
        <v>244</v>
      </c>
    </row>
    <row r="146" spans="2:4" x14ac:dyDescent="0.25">
      <c r="B146" s="134"/>
      <c r="C146" s="154"/>
      <c r="D146" s="106"/>
    </row>
    <row r="147" spans="2:4" ht="15.75" thickBot="1" x14ac:dyDescent="0.3">
      <c r="B147" s="147"/>
      <c r="C147" s="155"/>
      <c r="D147" s="105"/>
    </row>
    <row r="148" spans="2:4" x14ac:dyDescent="0.25">
      <c r="B148" s="152" t="s">
        <v>36</v>
      </c>
      <c r="C148" s="153" t="s">
        <v>134</v>
      </c>
      <c r="D148" s="104" t="s">
        <v>243</v>
      </c>
    </row>
    <row r="149" spans="2:4" x14ac:dyDescent="0.25">
      <c r="B149" s="134"/>
      <c r="C149" s="154"/>
      <c r="D149" s="104" t="s">
        <v>242</v>
      </c>
    </row>
    <row r="150" spans="2:4" x14ac:dyDescent="0.25">
      <c r="B150" s="134"/>
      <c r="C150" s="154"/>
      <c r="D150" s="104" t="s">
        <v>248</v>
      </c>
    </row>
    <row r="151" spans="2:4" ht="15.75" thickBot="1" x14ac:dyDescent="0.3">
      <c r="B151" s="147"/>
      <c r="C151" s="155"/>
      <c r="D151" s="105"/>
    </row>
    <row r="152" spans="2:4" x14ac:dyDescent="0.25">
      <c r="B152" s="152" t="s">
        <v>83</v>
      </c>
      <c r="C152" s="153" t="s">
        <v>136</v>
      </c>
      <c r="D152" s="104" t="s">
        <v>243</v>
      </c>
    </row>
    <row r="153" spans="2:4" x14ac:dyDescent="0.25">
      <c r="B153" s="134"/>
      <c r="C153" s="154"/>
      <c r="D153" s="104" t="s">
        <v>247</v>
      </c>
    </row>
    <row r="154" spans="2:4" x14ac:dyDescent="0.25">
      <c r="B154" s="134"/>
      <c r="C154" s="154"/>
      <c r="D154" s="104" t="s">
        <v>248</v>
      </c>
    </row>
    <row r="155" spans="2:4" ht="15.75" thickBot="1" x14ac:dyDescent="0.3">
      <c r="B155" s="147"/>
      <c r="C155" s="155"/>
      <c r="D155" s="104" t="s">
        <v>246</v>
      </c>
    </row>
    <row r="156" spans="2:4" x14ac:dyDescent="0.25">
      <c r="B156" s="152" t="s">
        <v>135</v>
      </c>
      <c r="C156" s="135" t="s">
        <v>316</v>
      </c>
      <c r="D156" s="94" t="s">
        <v>242</v>
      </c>
    </row>
    <row r="157" spans="2:4" x14ac:dyDescent="0.25">
      <c r="B157" s="134"/>
      <c r="C157" s="136"/>
      <c r="D157" s="95" t="s">
        <v>246</v>
      </c>
    </row>
    <row r="158" spans="2:4" x14ac:dyDescent="0.25">
      <c r="B158" s="134"/>
      <c r="C158" s="136"/>
      <c r="D158" s="96"/>
    </row>
    <row r="159" spans="2:4" ht="15.75" thickBot="1" x14ac:dyDescent="0.3">
      <c r="B159" s="147"/>
      <c r="C159" s="137"/>
      <c r="D159" s="97"/>
    </row>
    <row r="160" spans="2:4" x14ac:dyDescent="0.25">
      <c r="B160" s="152" t="s">
        <v>317</v>
      </c>
      <c r="C160" s="153" t="s">
        <v>139</v>
      </c>
      <c r="D160" s="104" t="s">
        <v>245</v>
      </c>
    </row>
    <row r="161" spans="2:4" x14ac:dyDescent="0.25">
      <c r="B161" s="134"/>
      <c r="C161" s="154"/>
      <c r="D161" s="106"/>
    </row>
    <row r="162" spans="2:4" ht="15.75" thickBot="1" x14ac:dyDescent="0.3">
      <c r="B162" s="147"/>
      <c r="C162" s="155"/>
      <c r="D162" s="105"/>
    </row>
    <row r="163" spans="2:4" x14ac:dyDescent="0.25">
      <c r="B163" s="152" t="s">
        <v>137</v>
      </c>
      <c r="C163" s="153" t="s">
        <v>141</v>
      </c>
      <c r="D163" s="104" t="s">
        <v>243</v>
      </c>
    </row>
    <row r="164" spans="2:4" x14ac:dyDescent="0.25">
      <c r="B164" s="134"/>
      <c r="C164" s="154"/>
      <c r="D164" s="104" t="s">
        <v>246</v>
      </c>
    </row>
    <row r="165" spans="2:4" x14ac:dyDescent="0.25">
      <c r="B165" s="134"/>
      <c r="C165" s="154"/>
      <c r="D165" s="106"/>
    </row>
    <row r="166" spans="2:4" ht="15.75" thickBot="1" x14ac:dyDescent="0.3">
      <c r="B166" s="147"/>
      <c r="C166" s="155"/>
      <c r="D166" s="105"/>
    </row>
    <row r="167" spans="2:4" x14ac:dyDescent="0.25">
      <c r="B167" s="152" t="s">
        <v>138</v>
      </c>
      <c r="C167" s="156" t="s">
        <v>318</v>
      </c>
      <c r="D167" s="104" t="s">
        <v>248</v>
      </c>
    </row>
    <row r="168" spans="2:4" x14ac:dyDescent="0.25">
      <c r="B168" s="134"/>
      <c r="C168" s="154"/>
      <c r="D168" s="104" t="s">
        <v>246</v>
      </c>
    </row>
    <row r="169" spans="2:4" x14ac:dyDescent="0.25">
      <c r="B169" s="134"/>
      <c r="C169" s="154"/>
      <c r="D169" s="106"/>
    </row>
    <row r="170" spans="2:4" ht="15.75" thickBot="1" x14ac:dyDescent="0.3">
      <c r="B170" s="147"/>
      <c r="C170" s="155"/>
      <c r="D170" s="105"/>
    </row>
    <row r="171" spans="2:4" x14ac:dyDescent="0.25">
      <c r="B171" s="152" t="s">
        <v>140</v>
      </c>
      <c r="C171" s="156" t="s">
        <v>319</v>
      </c>
      <c r="D171" s="104" t="s">
        <v>245</v>
      </c>
    </row>
    <row r="172" spans="2:4" x14ac:dyDescent="0.25">
      <c r="B172" s="134"/>
      <c r="C172" s="154"/>
      <c r="D172" s="104" t="s">
        <v>247</v>
      </c>
    </row>
    <row r="173" spans="2:4" ht="15.75" thickBot="1" x14ac:dyDescent="0.3">
      <c r="B173" s="147"/>
      <c r="C173" s="155"/>
      <c r="D173" s="105"/>
    </row>
    <row r="174" spans="2:4" x14ac:dyDescent="0.25">
      <c r="B174" s="152" t="s">
        <v>142</v>
      </c>
      <c r="C174" s="156" t="s">
        <v>320</v>
      </c>
      <c r="D174" s="104" t="s">
        <v>251</v>
      </c>
    </row>
    <row r="175" spans="2:4" x14ac:dyDescent="0.25">
      <c r="B175" s="134"/>
      <c r="C175" s="154"/>
      <c r="D175" s="106"/>
    </row>
    <row r="176" spans="2:4" ht="15.75" thickBot="1" x14ac:dyDescent="0.3">
      <c r="B176" s="147"/>
      <c r="C176" s="155"/>
      <c r="D176" s="105"/>
    </row>
    <row r="177" spans="2:4" ht="45.75" thickBot="1" x14ac:dyDescent="0.3">
      <c r="B177" s="99" t="s">
        <v>321</v>
      </c>
      <c r="C177" s="56" t="s">
        <v>143</v>
      </c>
      <c r="D177" s="108" t="s">
        <v>252</v>
      </c>
    </row>
    <row r="178" spans="2:4" ht="15.75" thickBot="1" x14ac:dyDescent="0.3">
      <c r="B178" s="158" t="s">
        <v>37</v>
      </c>
      <c r="C178" s="161"/>
      <c r="D178" s="162"/>
    </row>
    <row r="179" spans="2:4" x14ac:dyDescent="0.25">
      <c r="B179" s="133" t="s">
        <v>38</v>
      </c>
      <c r="C179" s="153" t="s">
        <v>144</v>
      </c>
      <c r="D179" s="104" t="s">
        <v>253</v>
      </c>
    </row>
    <row r="180" spans="2:4" x14ac:dyDescent="0.25">
      <c r="B180" s="134"/>
      <c r="C180" s="154"/>
      <c r="D180" s="106"/>
    </row>
    <row r="181" spans="2:4" x14ac:dyDescent="0.25">
      <c r="B181" s="134"/>
      <c r="C181" s="154"/>
      <c r="D181" s="106"/>
    </row>
    <row r="182" spans="2:4" ht="15.75" thickBot="1" x14ac:dyDescent="0.3">
      <c r="B182" s="147"/>
      <c r="C182" s="155"/>
      <c r="D182" s="105"/>
    </row>
    <row r="183" spans="2:4" x14ac:dyDescent="0.25">
      <c r="B183" s="133" t="s">
        <v>39</v>
      </c>
      <c r="C183" s="156" t="s">
        <v>322</v>
      </c>
      <c r="D183" s="104" t="s">
        <v>253</v>
      </c>
    </row>
    <row r="184" spans="2:4" x14ac:dyDescent="0.25">
      <c r="B184" s="134"/>
      <c r="C184" s="154"/>
      <c r="D184" s="104" t="s">
        <v>254</v>
      </c>
    </row>
    <row r="185" spans="2:4" ht="15.75" thickBot="1" x14ac:dyDescent="0.3">
      <c r="B185" s="147"/>
      <c r="C185" s="155"/>
      <c r="D185" s="104" t="s">
        <v>255</v>
      </c>
    </row>
    <row r="186" spans="2:4" x14ac:dyDescent="0.25">
      <c r="B186" s="133" t="s">
        <v>40</v>
      </c>
      <c r="C186" s="135" t="s">
        <v>323</v>
      </c>
      <c r="D186" s="94" t="s">
        <v>256</v>
      </c>
    </row>
    <row r="187" spans="2:4" ht="15.75" thickBot="1" x14ac:dyDescent="0.3">
      <c r="B187" s="147"/>
      <c r="C187" s="137"/>
      <c r="D187" s="97"/>
    </row>
    <row r="188" spans="2:4" x14ac:dyDescent="0.25">
      <c r="B188" s="133" t="s">
        <v>41</v>
      </c>
      <c r="C188" s="153" t="s">
        <v>145</v>
      </c>
      <c r="D188" s="104" t="s">
        <v>256</v>
      </c>
    </row>
    <row r="189" spans="2:4" x14ac:dyDescent="0.25">
      <c r="B189" s="134"/>
      <c r="C189" s="154"/>
      <c r="D189" s="104" t="s">
        <v>253</v>
      </c>
    </row>
    <row r="190" spans="2:4" ht="15.75" thickBot="1" x14ac:dyDescent="0.3">
      <c r="B190" s="147"/>
      <c r="C190" s="155"/>
      <c r="D190" s="104" t="s">
        <v>257</v>
      </c>
    </row>
    <row r="191" spans="2:4" x14ac:dyDescent="0.25">
      <c r="B191" s="133" t="s">
        <v>42</v>
      </c>
      <c r="C191" s="135" t="s">
        <v>258</v>
      </c>
      <c r="D191" s="94" t="s">
        <v>253</v>
      </c>
    </row>
    <row r="192" spans="2:4" ht="15.75" thickBot="1" x14ac:dyDescent="0.3">
      <c r="B192" s="147"/>
      <c r="C192" s="137"/>
      <c r="D192" s="98" t="s">
        <v>256</v>
      </c>
    </row>
    <row r="193" spans="2:4" ht="15.75" thickBot="1" x14ac:dyDescent="0.3">
      <c r="B193" s="109" t="s">
        <v>43</v>
      </c>
      <c r="C193" s="110" t="s">
        <v>146</v>
      </c>
      <c r="D193" s="101" t="s">
        <v>256</v>
      </c>
    </row>
    <row r="194" spans="2:4" x14ac:dyDescent="0.25">
      <c r="B194" s="168" t="s">
        <v>44</v>
      </c>
      <c r="C194" s="144" t="s">
        <v>324</v>
      </c>
      <c r="D194" s="104" t="s">
        <v>256</v>
      </c>
    </row>
    <row r="195" spans="2:4" x14ac:dyDescent="0.25">
      <c r="B195" s="166"/>
      <c r="C195" s="145"/>
      <c r="D195" s="104" t="s">
        <v>257</v>
      </c>
    </row>
    <row r="196" spans="2:4" x14ac:dyDescent="0.25">
      <c r="B196" s="166"/>
      <c r="C196" s="145"/>
      <c r="D196" s="106"/>
    </row>
    <row r="197" spans="2:4" x14ac:dyDescent="0.25">
      <c r="B197" s="166"/>
      <c r="C197" s="145"/>
      <c r="D197" s="106"/>
    </row>
    <row r="198" spans="2:4" x14ac:dyDescent="0.25">
      <c r="B198" s="166"/>
      <c r="C198" s="145"/>
      <c r="D198" s="106"/>
    </row>
    <row r="199" spans="2:4" ht="15.75" thickBot="1" x14ac:dyDescent="0.3">
      <c r="B199" s="167"/>
      <c r="C199" s="146"/>
      <c r="D199" s="105"/>
    </row>
    <row r="200" spans="2:4" x14ac:dyDescent="0.25">
      <c r="B200" s="168" t="s">
        <v>45</v>
      </c>
      <c r="C200" s="144" t="s">
        <v>325</v>
      </c>
      <c r="D200" s="104" t="s">
        <v>256</v>
      </c>
    </row>
    <row r="201" spans="2:4" ht="15.75" thickBot="1" x14ac:dyDescent="0.3">
      <c r="B201" s="167"/>
      <c r="C201" s="146"/>
      <c r="D201" s="104" t="s">
        <v>260</v>
      </c>
    </row>
    <row r="202" spans="2:4" ht="29.25" customHeight="1" x14ac:dyDescent="0.25">
      <c r="B202" s="168" t="s">
        <v>46</v>
      </c>
      <c r="C202" s="157" t="s">
        <v>147</v>
      </c>
      <c r="D202" s="94" t="s">
        <v>254</v>
      </c>
    </row>
    <row r="203" spans="2:4" ht="15.75" thickBot="1" x14ac:dyDescent="0.3">
      <c r="B203" s="166"/>
      <c r="C203" s="146"/>
      <c r="D203" s="98" t="s">
        <v>257</v>
      </c>
    </row>
    <row r="204" spans="2:4" x14ac:dyDescent="0.25">
      <c r="B204" s="138" t="s">
        <v>148</v>
      </c>
      <c r="C204" s="163" t="s">
        <v>326</v>
      </c>
      <c r="D204" s="94" t="s">
        <v>253</v>
      </c>
    </row>
    <row r="205" spans="2:4" x14ac:dyDescent="0.25">
      <c r="B205" s="143"/>
      <c r="C205" s="164"/>
      <c r="D205" s="95" t="s">
        <v>254</v>
      </c>
    </row>
    <row r="206" spans="2:4" ht="15.75" thickBot="1" x14ac:dyDescent="0.3">
      <c r="B206" s="139"/>
      <c r="C206" s="165"/>
      <c r="D206" s="97"/>
    </row>
    <row r="207" spans="2:4" x14ac:dyDescent="0.25">
      <c r="B207" s="166" t="s">
        <v>149</v>
      </c>
      <c r="C207" s="144" t="s">
        <v>327</v>
      </c>
      <c r="D207" s="104" t="s">
        <v>254</v>
      </c>
    </row>
    <row r="208" spans="2:4" x14ac:dyDescent="0.25">
      <c r="B208" s="166"/>
      <c r="C208" s="145"/>
      <c r="D208" s="104" t="s">
        <v>257</v>
      </c>
    </row>
    <row r="209" spans="2:4" x14ac:dyDescent="0.25">
      <c r="B209" s="166"/>
      <c r="C209" s="145"/>
      <c r="D209" s="106"/>
    </row>
    <row r="210" spans="2:4" ht="15.75" thickBot="1" x14ac:dyDescent="0.3">
      <c r="B210" s="167"/>
      <c r="C210" s="146"/>
      <c r="D210" s="106"/>
    </row>
    <row r="211" spans="2:4" ht="30.75" thickBot="1" x14ac:dyDescent="0.3">
      <c r="B211" s="111" t="s">
        <v>150</v>
      </c>
      <c r="C211" s="101" t="s">
        <v>259</v>
      </c>
      <c r="D211" s="101" t="s">
        <v>261</v>
      </c>
    </row>
    <row r="212" spans="2:4" x14ac:dyDescent="0.25">
      <c r="B212" s="1"/>
    </row>
  </sheetData>
  <sheetProtection password="C796" sheet="1" objects="1" scenarios="1"/>
  <mergeCells count="121">
    <mergeCell ref="B204:B206"/>
    <mergeCell ref="C204:C206"/>
    <mergeCell ref="B207:B210"/>
    <mergeCell ref="C207:C210"/>
    <mergeCell ref="B194:B199"/>
    <mergeCell ref="C194:C199"/>
    <mergeCell ref="B200:B201"/>
    <mergeCell ref="C200:C201"/>
    <mergeCell ref="B202:B203"/>
    <mergeCell ref="C202:C203"/>
    <mergeCell ref="B186:B187"/>
    <mergeCell ref="C186:C187"/>
    <mergeCell ref="B188:B190"/>
    <mergeCell ref="C188:C190"/>
    <mergeCell ref="B191:B192"/>
    <mergeCell ref="C191:C192"/>
    <mergeCell ref="B174:B176"/>
    <mergeCell ref="C174:C176"/>
    <mergeCell ref="B178:D178"/>
    <mergeCell ref="B179:B182"/>
    <mergeCell ref="C179:C182"/>
    <mergeCell ref="B183:B185"/>
    <mergeCell ref="C183:C185"/>
    <mergeCell ref="B163:B166"/>
    <mergeCell ref="C163:C166"/>
    <mergeCell ref="B167:B170"/>
    <mergeCell ref="C167:C170"/>
    <mergeCell ref="B171:B173"/>
    <mergeCell ref="C171:C173"/>
    <mergeCell ref="B156:B159"/>
    <mergeCell ref="C156:C159"/>
    <mergeCell ref="B160:B162"/>
    <mergeCell ref="C160:C162"/>
    <mergeCell ref="B144:B147"/>
    <mergeCell ref="C144:C147"/>
    <mergeCell ref="B148:B151"/>
    <mergeCell ref="C148:C151"/>
    <mergeCell ref="B152:B155"/>
    <mergeCell ref="C152:C155"/>
    <mergeCell ref="B129:B133"/>
    <mergeCell ref="C129:C133"/>
    <mergeCell ref="B134:B138"/>
    <mergeCell ref="C134:C138"/>
    <mergeCell ref="B139:B143"/>
    <mergeCell ref="C139:C143"/>
    <mergeCell ref="B121:B123"/>
    <mergeCell ref="C121:C123"/>
    <mergeCell ref="B124:B128"/>
    <mergeCell ref="C124:C128"/>
    <mergeCell ref="B109:B112"/>
    <mergeCell ref="C109:C112"/>
    <mergeCell ref="B113:B116"/>
    <mergeCell ref="C113:C116"/>
    <mergeCell ref="B117:B120"/>
    <mergeCell ref="C117:C120"/>
    <mergeCell ref="B96:B100"/>
    <mergeCell ref="C96:C100"/>
    <mergeCell ref="B101:B104"/>
    <mergeCell ref="C101:C104"/>
    <mergeCell ref="B105:B108"/>
    <mergeCell ref="C105:C108"/>
    <mergeCell ref="B88:B89"/>
    <mergeCell ref="C88:C89"/>
    <mergeCell ref="D88:D89"/>
    <mergeCell ref="B92:D92"/>
    <mergeCell ref="B93:B95"/>
    <mergeCell ref="C93:C95"/>
    <mergeCell ref="B81:B82"/>
    <mergeCell ref="C81:C82"/>
    <mergeCell ref="B83:B84"/>
    <mergeCell ref="C83:C84"/>
    <mergeCell ref="B85:B87"/>
    <mergeCell ref="C85:C87"/>
    <mergeCell ref="B75:B77"/>
    <mergeCell ref="C75:C77"/>
    <mergeCell ref="B78:B80"/>
    <mergeCell ref="C78:C80"/>
    <mergeCell ref="B62:B65"/>
    <mergeCell ref="C62:C65"/>
    <mergeCell ref="B43:B45"/>
    <mergeCell ref="C43:C45"/>
    <mergeCell ref="B46:B48"/>
    <mergeCell ref="C46:C48"/>
    <mergeCell ref="B49:B53"/>
    <mergeCell ref="C49:C53"/>
    <mergeCell ref="B72:B74"/>
    <mergeCell ref="C72:C74"/>
    <mergeCell ref="B66:B68"/>
    <mergeCell ref="C66:C68"/>
    <mergeCell ref="B69:B71"/>
    <mergeCell ref="C69:C71"/>
    <mergeCell ref="B35:B38"/>
    <mergeCell ref="C35:C38"/>
    <mergeCell ref="B39:B42"/>
    <mergeCell ref="C39:C42"/>
    <mergeCell ref="B28:B30"/>
    <mergeCell ref="C28:C30"/>
    <mergeCell ref="B54:B57"/>
    <mergeCell ref="C54:C57"/>
    <mergeCell ref="B58:B61"/>
    <mergeCell ref="C58:C61"/>
    <mergeCell ref="B4:B7"/>
    <mergeCell ref="C4:C7"/>
    <mergeCell ref="B8:B9"/>
    <mergeCell ref="C8:C9"/>
    <mergeCell ref="B31:B34"/>
    <mergeCell ref="C31:C34"/>
    <mergeCell ref="D19:D20"/>
    <mergeCell ref="B21:B22"/>
    <mergeCell ref="C21:C22"/>
    <mergeCell ref="D21:D22"/>
    <mergeCell ref="B23:B27"/>
    <mergeCell ref="C23:C27"/>
    <mergeCell ref="B10:B11"/>
    <mergeCell ref="C10:C11"/>
    <mergeCell ref="B12:B14"/>
    <mergeCell ref="C12:C14"/>
    <mergeCell ref="B15:B18"/>
    <mergeCell ref="C15:C18"/>
    <mergeCell ref="B19:B20"/>
    <mergeCell ref="C19:C20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mgr</vt:lpstr>
      <vt:lpstr>efekty kształcenia mgr2018_2020</vt:lpstr>
      <vt:lpstr>'efekty kształcenia mgr2018_2020'!__DdeLink__1143_1779281383</vt:lpstr>
      <vt:lpstr>'efekty kształcenia mgr2018_2020'!_GoBack</vt:lpstr>
      <vt:lpstr>mgr!Tytuły_wydruku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2018-11-19T20:21:06Z</cp:lastPrinted>
  <dcterms:created xsi:type="dcterms:W3CDTF">2013-09-28T22:08:15Z</dcterms:created>
  <dcterms:modified xsi:type="dcterms:W3CDTF">2022-09-06T11:34:43Z</dcterms:modified>
</cp:coreProperties>
</file>