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readOnlyRecommended="1"/>
  <workbookPr defaultThemeVersion="124226"/>
  <bookViews>
    <workbookView xWindow="0" yWindow="0" windowWidth="28800" windowHeight="12225"/>
  </bookViews>
  <sheets>
    <sheet name="mgr" sheetId="1" r:id="rId1"/>
    <sheet name="efekty uczenia się mgr" sheetId="4" r:id="rId2"/>
  </sheets>
  <definedNames>
    <definedName name="__DdeLink__1143_1779281383" localSheetId="1">'efekty uczenia się mgr'!$D$261</definedName>
    <definedName name="_GoBack" localSheetId="1">'efekty uczenia się mgr'!$C$60</definedName>
    <definedName name="_xlnm.Print_Titles" localSheetId="0">mgr!$A:$D,mgr!$1:$15</definedName>
  </definedNames>
  <calcPr calcId="191029"/>
</workbook>
</file>

<file path=xl/calcChain.xml><?xml version="1.0" encoding="utf-8"?>
<calcChain xmlns="http://schemas.openxmlformats.org/spreadsheetml/2006/main">
  <c r="BP120" i="1" l="1"/>
  <c r="BQ120" i="1"/>
  <c r="BR120" i="1"/>
  <c r="BP121" i="1"/>
  <c r="BQ121" i="1"/>
  <c r="BR121" i="1"/>
  <c r="BP122" i="1"/>
  <c r="BQ122" i="1"/>
  <c r="BR122" i="1"/>
  <c r="BP123" i="1"/>
  <c r="BQ123" i="1"/>
  <c r="BR123" i="1"/>
  <c r="BP81" i="1" l="1"/>
  <c r="BQ81" i="1"/>
  <c r="BR81" i="1"/>
  <c r="BP82" i="1" l="1"/>
  <c r="BQ82" i="1"/>
  <c r="BR82" i="1"/>
  <c r="BP83" i="1"/>
  <c r="BQ83" i="1"/>
  <c r="BR83" i="1"/>
  <c r="BP84" i="1"/>
  <c r="BQ84" i="1"/>
  <c r="BR84" i="1"/>
  <c r="BP85" i="1"/>
  <c r="BQ85" i="1"/>
  <c r="BR85" i="1"/>
  <c r="BP86" i="1"/>
  <c r="BQ86" i="1"/>
  <c r="BR86" i="1"/>
  <c r="BP87" i="1"/>
  <c r="BQ87" i="1"/>
  <c r="BR87" i="1"/>
  <c r="BP88" i="1"/>
  <c r="BQ88" i="1"/>
  <c r="BR88" i="1"/>
  <c r="BP89" i="1"/>
  <c r="BQ89" i="1"/>
  <c r="BR89" i="1"/>
  <c r="BP90" i="1"/>
  <c r="BQ90" i="1"/>
  <c r="BR90" i="1"/>
  <c r="BP91" i="1"/>
  <c r="BQ91" i="1"/>
  <c r="BR91" i="1"/>
  <c r="BP92" i="1"/>
  <c r="BQ92" i="1"/>
  <c r="BR92" i="1"/>
  <c r="BP93" i="1"/>
  <c r="BQ93" i="1"/>
  <c r="BR93" i="1"/>
  <c r="BP94" i="1"/>
  <c r="BQ94" i="1"/>
  <c r="BR94" i="1"/>
  <c r="BP95" i="1"/>
  <c r="BQ95" i="1"/>
  <c r="BR95" i="1"/>
  <c r="BP96" i="1"/>
  <c r="BQ96" i="1"/>
  <c r="BR96" i="1"/>
  <c r="BP97" i="1"/>
  <c r="BQ97" i="1"/>
  <c r="BR97" i="1"/>
  <c r="BP98" i="1"/>
  <c r="BQ98" i="1"/>
  <c r="BR98" i="1"/>
  <c r="BP99" i="1"/>
  <c r="BQ99" i="1"/>
  <c r="BR99" i="1"/>
  <c r="BP100" i="1"/>
  <c r="BQ100" i="1"/>
  <c r="BR100" i="1"/>
  <c r="BP101" i="1"/>
  <c r="BQ101" i="1"/>
  <c r="BR101" i="1"/>
  <c r="BP102" i="1"/>
  <c r="BQ102" i="1"/>
  <c r="BR102" i="1"/>
  <c r="BP103" i="1"/>
  <c r="BQ103" i="1"/>
  <c r="BR103" i="1"/>
  <c r="BP104" i="1"/>
  <c r="BQ104" i="1"/>
  <c r="BR104" i="1"/>
  <c r="BP105" i="1"/>
  <c r="BQ105" i="1"/>
  <c r="BR105" i="1"/>
  <c r="BP106" i="1"/>
  <c r="BQ106" i="1"/>
  <c r="BR106" i="1"/>
  <c r="BP107" i="1"/>
  <c r="BQ107" i="1"/>
  <c r="BR107" i="1"/>
  <c r="BP108" i="1"/>
  <c r="BQ108" i="1"/>
  <c r="BR108" i="1"/>
  <c r="BP109" i="1"/>
  <c r="BQ109" i="1"/>
  <c r="BR109" i="1"/>
  <c r="BP110" i="1"/>
  <c r="BQ110" i="1"/>
  <c r="BR110" i="1"/>
  <c r="BP111" i="1"/>
  <c r="BQ111" i="1"/>
  <c r="BR111" i="1"/>
  <c r="BP112" i="1"/>
  <c r="BQ112" i="1"/>
  <c r="BR112" i="1"/>
  <c r="BP113" i="1"/>
  <c r="BQ113" i="1"/>
  <c r="BR113" i="1"/>
  <c r="BP114" i="1"/>
  <c r="BQ114" i="1"/>
  <c r="BR114" i="1"/>
  <c r="BP115" i="1"/>
  <c r="BQ115" i="1"/>
  <c r="BR115" i="1"/>
  <c r="BP116" i="1"/>
  <c r="BQ116" i="1"/>
  <c r="BR116" i="1"/>
  <c r="BP117" i="1"/>
  <c r="BQ117" i="1"/>
  <c r="BR117" i="1"/>
  <c r="BP118" i="1"/>
  <c r="BQ118" i="1"/>
  <c r="BR118" i="1"/>
  <c r="BP119" i="1"/>
  <c r="BQ119" i="1"/>
  <c r="BR119" i="1"/>
  <c r="BP124" i="1"/>
  <c r="BQ124" i="1"/>
  <c r="BR124" i="1"/>
  <c r="BP54" i="1"/>
  <c r="BQ54" i="1"/>
  <c r="BR54" i="1"/>
  <c r="BP55" i="1"/>
  <c r="BQ55" i="1"/>
  <c r="BR55" i="1"/>
  <c r="BP56" i="1"/>
  <c r="BQ56" i="1"/>
  <c r="BR56" i="1"/>
  <c r="BP57" i="1"/>
  <c r="BQ57" i="1"/>
  <c r="BR57" i="1"/>
  <c r="BP58" i="1"/>
  <c r="BQ58" i="1"/>
  <c r="BR58" i="1"/>
  <c r="BP59" i="1"/>
  <c r="BQ59" i="1"/>
  <c r="BR59" i="1"/>
  <c r="BP60" i="1"/>
  <c r="BQ60" i="1"/>
  <c r="BR60" i="1"/>
  <c r="BP61" i="1"/>
  <c r="BQ61" i="1"/>
  <c r="BR61" i="1"/>
  <c r="BP62" i="1"/>
  <c r="BQ62" i="1"/>
  <c r="BR62" i="1"/>
  <c r="BP63" i="1"/>
  <c r="BQ63" i="1"/>
  <c r="BR63" i="1"/>
  <c r="BP64" i="1"/>
  <c r="BQ64" i="1"/>
  <c r="BR64" i="1"/>
  <c r="BP65" i="1"/>
  <c r="BQ65" i="1"/>
  <c r="BR65" i="1"/>
  <c r="BP66" i="1"/>
  <c r="BQ66" i="1"/>
  <c r="BR66" i="1"/>
  <c r="BP67" i="1"/>
  <c r="BQ67" i="1"/>
  <c r="BR67" i="1"/>
  <c r="BP68" i="1"/>
  <c r="BQ68" i="1"/>
  <c r="BR68" i="1"/>
  <c r="BP69" i="1"/>
  <c r="BQ69" i="1"/>
  <c r="BR69" i="1"/>
  <c r="BP70" i="1"/>
  <c r="BQ70" i="1"/>
  <c r="BR70" i="1"/>
  <c r="BP71" i="1"/>
  <c r="BQ71" i="1"/>
  <c r="BR71" i="1"/>
  <c r="BP72" i="1"/>
  <c r="BQ72" i="1"/>
  <c r="BR72" i="1"/>
  <c r="BP73" i="1"/>
  <c r="BQ73" i="1"/>
  <c r="BR73" i="1"/>
  <c r="BP74" i="1"/>
  <c r="BQ74" i="1"/>
  <c r="BR74" i="1"/>
  <c r="BP75" i="1"/>
  <c r="BQ75" i="1"/>
  <c r="BR75" i="1"/>
  <c r="BP76" i="1"/>
  <c r="BQ76" i="1"/>
  <c r="BR76" i="1"/>
  <c r="BP17" i="1"/>
  <c r="BQ17" i="1"/>
  <c r="BR17" i="1"/>
  <c r="BP18" i="1"/>
  <c r="BQ18" i="1"/>
  <c r="BR18" i="1"/>
  <c r="BP19" i="1"/>
  <c r="BQ19" i="1"/>
  <c r="BR19" i="1"/>
  <c r="BP20" i="1"/>
  <c r="BQ20" i="1"/>
  <c r="BR20" i="1"/>
  <c r="BP21" i="1"/>
  <c r="BQ21" i="1"/>
  <c r="BR21" i="1"/>
  <c r="BP22" i="1"/>
  <c r="BQ22" i="1"/>
  <c r="BR22" i="1"/>
  <c r="BP23" i="1"/>
  <c r="BQ23" i="1"/>
  <c r="BR23" i="1"/>
  <c r="BP24" i="1"/>
  <c r="BQ24" i="1"/>
  <c r="BR24" i="1"/>
  <c r="BP25" i="1"/>
  <c r="BQ25" i="1"/>
  <c r="BR25" i="1"/>
  <c r="BP26" i="1"/>
  <c r="BQ26" i="1"/>
  <c r="BR26" i="1"/>
  <c r="BP27" i="1"/>
  <c r="BQ27" i="1"/>
  <c r="BR27" i="1"/>
  <c r="BP28" i="1"/>
  <c r="BQ28" i="1"/>
  <c r="BR28" i="1"/>
  <c r="BP29" i="1"/>
  <c r="BQ29" i="1"/>
  <c r="BR29" i="1"/>
  <c r="BP30" i="1"/>
  <c r="BQ30" i="1"/>
  <c r="BR30" i="1"/>
  <c r="BP31" i="1"/>
  <c r="BQ31" i="1"/>
  <c r="BR31" i="1"/>
  <c r="BP32" i="1"/>
  <c r="BQ32" i="1"/>
  <c r="BR32" i="1"/>
  <c r="BP33" i="1"/>
  <c r="BQ33" i="1"/>
  <c r="BR33" i="1"/>
  <c r="BP34" i="1"/>
  <c r="BQ34" i="1"/>
  <c r="BR34" i="1"/>
  <c r="BP35" i="1"/>
  <c r="BQ35" i="1"/>
  <c r="BR35" i="1"/>
  <c r="BP36" i="1"/>
  <c r="BQ36" i="1"/>
  <c r="BR36" i="1"/>
  <c r="BP37" i="1"/>
  <c r="BQ37" i="1"/>
  <c r="BR37" i="1"/>
  <c r="BP38" i="1"/>
  <c r="BQ38" i="1"/>
  <c r="BR38" i="1"/>
  <c r="BP39" i="1"/>
  <c r="BQ39" i="1"/>
  <c r="BR39" i="1"/>
  <c r="BP40" i="1"/>
  <c r="BQ40" i="1"/>
  <c r="BR40" i="1"/>
  <c r="BP41" i="1"/>
  <c r="BQ41" i="1"/>
  <c r="BR41" i="1"/>
  <c r="BP42" i="1"/>
  <c r="BQ42" i="1"/>
  <c r="BR42" i="1"/>
  <c r="BP43" i="1"/>
  <c r="BQ43" i="1"/>
  <c r="BR43" i="1"/>
  <c r="BP44" i="1"/>
  <c r="BQ44" i="1"/>
  <c r="BR44" i="1"/>
  <c r="BP45" i="1"/>
  <c r="BQ45" i="1"/>
  <c r="BR45" i="1"/>
  <c r="BP46" i="1"/>
  <c r="BQ46" i="1"/>
  <c r="BR46" i="1"/>
  <c r="BP47" i="1"/>
  <c r="BQ47" i="1"/>
  <c r="BR47" i="1"/>
  <c r="BP48" i="1"/>
  <c r="BQ48" i="1"/>
  <c r="BR48" i="1"/>
  <c r="BP49" i="1"/>
  <c r="BQ49" i="1"/>
  <c r="BR49" i="1"/>
  <c r="BP50" i="1"/>
  <c r="BQ50" i="1"/>
  <c r="BR50" i="1"/>
  <c r="BP51" i="1"/>
  <c r="BQ51" i="1"/>
  <c r="BR51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E77" i="1" l="1"/>
  <c r="E125" i="1" l="1"/>
  <c r="BQ125" i="1" l="1"/>
  <c r="BP125" i="1"/>
  <c r="BR125" i="1"/>
  <c r="BR53" i="1"/>
  <c r="BQ53" i="1"/>
  <c r="BR16" i="1"/>
  <c r="BQ16" i="1"/>
  <c r="BP53" i="1"/>
  <c r="BP16" i="1"/>
  <c r="BP77" i="1" l="1"/>
  <c r="BQ77" i="1"/>
  <c r="BR77" i="1"/>
</calcChain>
</file>

<file path=xl/sharedStrings.xml><?xml version="1.0" encoding="utf-8"?>
<sst xmlns="http://schemas.openxmlformats.org/spreadsheetml/2006/main" count="684" uniqueCount="304">
  <si>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</si>
  <si>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</si>
  <si>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</si>
  <si>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</si>
  <si>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</si>
  <si>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</si>
  <si>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</si>
  <si>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</si>
  <si>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</si>
  <si>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</si>
  <si>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</si>
  <si>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</si>
  <si>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</si>
  <si>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</si>
  <si>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</si>
  <si>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</si>
  <si>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</si>
  <si>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</si>
  <si>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</si>
  <si>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</si>
  <si>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</si>
  <si>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</si>
  <si>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</si>
  <si>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</si>
  <si>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</si>
  <si>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</si>
  <si>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</si>
  <si>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</si>
  <si>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</si>
  <si>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</si>
  <si>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</si>
  <si>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</si>
  <si>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</si>
  <si>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</si>
  <si>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</si>
  <si>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</si>
  <si>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</si>
  <si>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</si>
  <si>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</si>
  <si>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</si>
  <si>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</si>
  <si>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</si>
  <si>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</si>
  <si>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</si>
  <si>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</si>
  <si>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</si>
  <si>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</si>
  <si>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</si>
  <si>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</si>
  <si>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</si>
  <si>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</si>
  <si>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</si>
  <si>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</si>
  <si>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</si>
  <si>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</si>
  <si>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</si>
  <si>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</si>
  <si>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</si>
  <si>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</si>
  <si>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</si>
  <si>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</si>
  <si>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</si>
  <si>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</si>
  <si>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</si>
  <si>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</si>
  <si>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</si>
  <si>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</si>
  <si>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</si>
  <si>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</si>
  <si>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</si>
  <si>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</si>
  <si>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</si>
  <si>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</si>
  <si>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</si>
  <si>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</si>
  <si>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</si>
  <si>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</si>
  <si>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</si>
  <si>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</si>
  <si>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</si>
  <si>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</si>
  <si>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</si>
  <si>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</si>
  <si>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</si>
  <si>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</si>
  <si>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</si>
  <si>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</si>
  <si>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</si>
  <si>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</si>
  <si>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</si>
  <si>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</si>
  <si>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</si>
  <si>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</si>
  <si>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</si>
  <si>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</si>
  <si>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</si>
  <si>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</si>
  <si>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</si>
  <si>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</si>
  <si>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</si>
  <si>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</si>
  <si>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</si>
  <si>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</si>
  <si>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</si>
  <si>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</si>
  <si>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Zna zagadnienia dotyczące teoretycznych podstaw i metod badań przekonań zdrowotnych oraz procesu zmiany i kształtowania zachowań zdrowotnych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</si>
  <si>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</si>
  <si>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</si>
  <si>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</si>
  <si>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</si>
  <si>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</si>
  <si>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</si>
  <si>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</si>
  <si>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</si>
  <si>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</si>
  <si>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</si>
  <si>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Zna zasady i uwarunkowania alokacji środków na wszystkich poziomach organizacyjnych ochrony zdrowia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</si>
  <si>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</si>
  <si>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</si>
  <si>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</si>
  <si>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</si>
  <si>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</si>
  <si>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</si>
  <si>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</si>
  <si>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</si>
  <si>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</si>
  <si>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</si>
  <si>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</si>
  <si>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</si>
  <si>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Zna na poziomie rozszerzonym metody analiz ekonomicznych stosowane w ochronie zdrowia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</si>
  <si>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</si>
  <si>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</si>
  <si>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</si>
  <si>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</si>
  <si>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</si>
  <si>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</si>
  <si>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</si>
  <si>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</si>
  <si>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</si>
  <si>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Pracuje z dostępnymi danymi w celu wyjaśnienia społeczno- ekonomicznych czynników wpływających na zdrowie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</si>
  <si>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</si>
  <si>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</si>
  <si>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</si>
  <si>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</si>
  <si>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</si>
  <si>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</si>
  <si>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</si>
  <si>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Potrafi ocenić sytuację finansową jednostki opieki zdrowotnej i sporządzić biznes plan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</si>
  <si>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</si>
  <si>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</si>
  <si>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</si>
  <si>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</si>
  <si>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</si>
  <si>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</si>
  <si>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</si>
  <si>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</si>
  <si>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</si>
  <si>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</si>
  <si>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ekonomia</t>
  </si>
  <si>
    <t xml:space="preserve"> socjologia</t>
  </si>
  <si>
    <t xml:space="preserve"> demografia</t>
  </si>
  <si>
    <t xml:space="preserve"> psychologia</t>
  </si>
  <si>
    <t xml:space="preserve"> biostatystyka</t>
  </si>
  <si>
    <t>problematyka zdrowia publicznego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</si>
  <si>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</si>
  <si>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</si>
  <si>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</si>
  <si>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</si>
  <si>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</si>
  <si>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</si>
  <si>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rachunkowość w ochronie zdrowia</t>
  </si>
  <si>
    <t>ekonomika i finansowanie w ochronie zdrowia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</si>
  <si>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</si>
  <si>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</si>
  <si>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</si>
  <si>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</si>
  <si>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</si>
  <si>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</si>
  <si>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</si>
  <si>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</si>
  <si>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</si>
  <si>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</si>
  <si>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</si>
  <si>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</si>
  <si>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</si>
  <si>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</si>
  <si>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</si>
  <si>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</si>
  <si>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</si>
  <si>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</si>
  <si>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</si>
  <si>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</si>
  <si>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</si>
  <si>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</si>
  <si>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</si>
  <si>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</si>
  <si>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</si>
  <si>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</si>
  <si>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</si>
  <si>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</si>
  <si>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pozyskiwanie dodatkowych źródeł finansowania w obszarze zdrowia</t>
  </si>
  <si>
    <t>międzysektorowa współpraca w sektorze ochrony zdrowia</t>
  </si>
  <si>
    <t>telemedycyna i e-zdrowie</t>
  </si>
  <si>
    <t>dokumentacja elektroniczna i systemy teleinformatyczne</t>
  </si>
  <si>
    <t>podstawowa opieka zdrowotna w systemie ochrony zdrowia</t>
  </si>
  <si>
    <t xml:space="preserve">podstawowa opieka zdrowotna w systemie ochrony zdrowia </t>
  </si>
  <si>
    <t xml:space="preserve">restrukturyzacja i reorganizacja w ochronie zdrowia </t>
  </si>
  <si>
    <t xml:space="preserve">seminarium dyplomowe </t>
  </si>
  <si>
    <t>bioetyka</t>
  </si>
  <si>
    <t>prawo medyczne</t>
  </si>
  <si>
    <t xml:space="preserve">socjologia medycyny </t>
  </si>
  <si>
    <t>zarządzanie jakością w ochronie zdrowia</t>
  </si>
  <si>
    <t>nadzór sanitarno epidemiologiczny</t>
  </si>
  <si>
    <t>ubezpieczenia zdrowotne i społeczne</t>
  </si>
  <si>
    <t>komunikacja interpersonalna</t>
  </si>
  <si>
    <t>międzynarodowa problematyka zdrowotna</t>
  </si>
  <si>
    <t>marketing usług medycznych</t>
  </si>
  <si>
    <t>etyka biznesu</t>
  </si>
  <si>
    <t>badania i strategie marketingowe</t>
  </si>
  <si>
    <t>monitoring zagrożeń zdrowia</t>
  </si>
  <si>
    <t>system ostrzegania w ochronie zdrowia</t>
  </si>
  <si>
    <t>media w zdrowiu publicznym</t>
  </si>
  <si>
    <t xml:space="preserve">PR w ochronie zdrowia </t>
  </si>
  <si>
    <t>3, 4</t>
  </si>
  <si>
    <t>psychologia zarządzania</t>
  </si>
  <si>
    <t>PZ</t>
  </si>
  <si>
    <t>Rok 1
2020/2021</t>
  </si>
  <si>
    <t>Rok 2
2021/2022</t>
  </si>
  <si>
    <t xml:space="preserve">bezpieczeństwo danych w ochronie zdrowia </t>
  </si>
  <si>
    <t>praktyka zawodowa</t>
  </si>
  <si>
    <t>zarządzanie zasobami ludzkimi w ochronie zdrowia</t>
  </si>
  <si>
    <t xml:space="preserve">zarządzanie kryzysowe w ochronie zdrowia </t>
  </si>
  <si>
    <t xml:space="preserve">przywództwo w ochronie zdrowia </t>
  </si>
  <si>
    <t xml:space="preserve">budżetowanie i controling </t>
  </si>
  <si>
    <t xml:space="preserve">zarządanie procesowe w podmiotach leczniczych </t>
  </si>
  <si>
    <t xml:space="preserve">kampanie społeczne w ochronie zdrowia </t>
  </si>
  <si>
    <t>rola audytu w procesesie zarządzania</t>
  </si>
  <si>
    <t xml:space="preserve">zarządzanie ryzykiem procesów medycznych </t>
  </si>
  <si>
    <t>organizacja i zarzadzanie w opiece onkologicznej</t>
  </si>
  <si>
    <t>wy</t>
  </si>
  <si>
    <t>se</t>
  </si>
  <si>
    <t>organizacja i zarzadzanie w opiece kardiologicznej</t>
  </si>
  <si>
    <t>Kod efektu uczenia się</t>
  </si>
  <si>
    <t>Efekty uczenia się
(cykl 2020-2022)
Po ukończeniu studiów drugiego stopnia o profilu ogólnoakademickim na kierunku studiów Zdrowie Publiczne absolwent:</t>
  </si>
  <si>
    <t>Efekty uczenia się  obszaru (-ów), do których odnosi się kierunek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</si>
  <si>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</si>
  <si>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</si>
  <si>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</si>
  <si>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</si>
  <si>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</si>
  <si>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</si>
  <si>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</si>
  <si>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</si>
  <si>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</si>
  <si>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</si>
  <si>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</si>
  <si>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</si>
  <si>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P7S_WK_4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</si>
  <si>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</si>
  <si>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</si>
  <si>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znajomość reguł prawnych, organizujących lokalną, krajową oraz międzynarodową politykę zdrowotną i społeczną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</si>
  <si>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</si>
  <si>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</si>
  <si>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źródłach rzetelnej informacji naukowej oraz koncepcjach tworzenia możliwych modeli przepływu informacji w ochronie zdrowia oraz rozwiązań przyjętych w Polsce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</si>
  <si>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</si>
  <si>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</si>
  <si>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Ma rozszerzoną wiedzę o charakterze zdrowia publicznego jako nauki społecznej, nauki o zdrowiu i o kulturze fizycznej oraz  jego miejsca w systemie nauk i relacji do innych nauk</t>
  </si>
  <si>
    <t>Posiada pogłębioną znajomość budowy i czynności poszczególnych układów oraz narządów, w zakresie dziedzin nauki i dyscyplin naukowych, niezbędnych dla studiowanego kierunku</t>
  </si>
  <si>
    <t>P7S_UK_1</t>
  </si>
  <si>
    <t>P7S_UK_3</t>
  </si>
  <si>
    <t>P7S_UO_1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</si>
  <si>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</si>
  <si>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</si>
  <si>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P7S_UW_3</t>
  </si>
  <si>
    <t>P7S_UW_4</t>
  </si>
  <si>
    <t>Potrafi przedstawić wyniki badań w postaci samodzielnie przygotowanej prezentacji, rozprawy, referatu, zawierających opis i uzasadnienie celu pracy, przyjętą metodologię, wyniki oraz ich znaczenie na tle innych podobnych badań</t>
  </si>
  <si>
    <t>P7S_UW_1</t>
  </si>
  <si>
    <t>Potrafi pracować w grupie nad strategią rozwiązania wybranego problemu dotyczącego zdrowia publicznego</t>
  </si>
  <si>
    <t>P7S_UK_2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</si>
  <si>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</si>
  <si>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</si>
  <si>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doboru i stosowania narzędzi informatycznych, wykorzystywanych w realizacji programów i promocyjnych</t>
  </si>
  <si>
    <t>Posiada umiejętność wykorzystywania wiedzy teoretycznej do wdrażania w jednostkach ochrony zdrowia struktur bezpieczeństwa danych osobowych , w tym danych medycznych</t>
  </si>
  <si>
    <t>Zna język oby, rozumie znaczenie głównych wątków przekazu, zawartego w złożonych tekstach na tematy konkretne i abstrakcyjne, łącznie z rozumieniem dyskusji na tematy związane ze zdrowiem publicznym</t>
  </si>
  <si>
    <t>P7S_UK3</t>
  </si>
  <si>
    <t>KU_22</t>
  </si>
  <si>
    <t>P7S_UW2   P7S_UW_5</t>
  </si>
  <si>
    <t>P7S_KK_1</t>
  </si>
  <si>
    <t>Przejawia zainteresowanie problemami polityki społecznej i zdrowotnej oraz zaangażowanie w promocję zdrowia publicznego</t>
  </si>
  <si>
    <t>P7S_KK_2</t>
  </si>
  <si>
    <t>P7S_KR_2</t>
  </si>
  <si>
    <t>Buduje relację partnerską, jako podstawę interwencji środowiskowej</t>
  </si>
  <si>
    <t>P7S_KO</t>
  </si>
  <si>
    <t>P7S_KR_1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</si>
  <si>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</si>
  <si>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</si>
  <si>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Docenia rolę dobrych praktyk w zakresie eliminacji psychospołecznych zagrożeń w środowisku pracy</t>
  </si>
  <si>
    <t xml:space="preserve">P7S_KR_2, </t>
  </si>
  <si>
    <t>Umie samodzielnie zdobywać wiedzę i rozwijać swoje umiejętności badawcze, korzystając z obiektywnych źródeł informacji oraz podejmować autonomiczne działania zmierzające do rozstrzygania praktycznych problemów</t>
  </si>
  <si>
    <t>Przestrzega zasad etycznych, obowiązujących w badaniach naukowych i organizacji pracy innych ludzi, mając na uwadze patologiczne zjawiska, mogące wystąpić w miejscu pracy</t>
  </si>
  <si>
    <t>Uczestniczy  w przygotowaniu projektów społecznych i przewiduje wielokierunkowe skutki społeczne swojej działalności</t>
  </si>
  <si>
    <t>P7S_KO     P7S_KR_2</t>
  </si>
  <si>
    <t>cykl kształcenia: 2020-2022 - specjalizacja Organizacja i zarządzanie w ochronie zdrowia</t>
  </si>
  <si>
    <t>Studia II stopnia (mgr) Zdrowie Publiczne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</si>
</sst>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/>
      <right/>
      <top style="medium">
        <color rgb="FF00000A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/>
      <top/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 style="medium">
        <color indexed="64"/>
      </right>
      <top style="medium">
        <color rgb="FF00000A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62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0" fillId="0" borderId="63" xfId="0" applyBorder="1"/>
    <xf numFmtId="0" fontId="0" fillId="0" borderId="61" xfId="0" applyFont="1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49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0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03-4F45-A3B1-23A4BDF5132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03-4F45-A3B1-23A4BDF5132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03-4F45-A3B1-23A4BDF5132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03-4F45-A3B1-23A4BDF5132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D03-4F45-A3B1-23A4BDF5132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D03-4F45-A3B1-23A4BDF5132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D03-4F45-A3B1-23A4BDF5132B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D03-4F45-A3B1-23A4BDF5132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D03-4F45-A3B1-23A4BDF5132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D03-4F45-A3B1-23A4BDF5132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D03-4F45-A3B1-23A4BDF5132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D03-4F45-A3B1-23A4BDF5132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D03-4F45-A3B1-23A4BDF5132B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D03-4F45-A3B1-23A4BDF5132B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D03-4F45-A3B1-23A4BDF5132B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D03-4F45-A3B1-23A4BDF5132B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D03-4F45-A3B1-23A4BDF5132B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9D03-4F45-A3B1-23A4BDF5132B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9D03-4F45-A3B1-23A4BDF5132B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9D03-4F45-A3B1-23A4BDF5132B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9D03-4F45-A3B1-23A4BDF5132B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9D03-4F45-A3B1-23A4BDF5132B}"/>
              </c:ext>
            </c:extLst>
          </c:dPt>
          <c:cat>
            <c:strRef>
              <c:f>mgr!$E$15:$BO$15</c:f>
              <c:strCache>
                <c:ptCount val="63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K01</c:v>
                </c:pt>
                <c:pt idx="52">
                  <c:v>K02</c:v>
                </c:pt>
                <c:pt idx="53">
                  <c:v>K03</c:v>
                </c:pt>
                <c:pt idx="54">
                  <c:v>K04</c:v>
                </c:pt>
                <c:pt idx="55">
                  <c:v>K05</c:v>
                </c:pt>
                <c:pt idx="56">
                  <c:v>K06</c:v>
                </c:pt>
                <c:pt idx="57">
                  <c:v>K07</c:v>
                </c:pt>
                <c:pt idx="58">
                  <c:v>K08</c:v>
                </c:pt>
                <c:pt idx="59">
                  <c:v>K09</c:v>
                </c:pt>
                <c:pt idx="60">
                  <c:v>K10</c:v>
                </c:pt>
                <c:pt idx="61">
                  <c:v>K11</c:v>
                </c:pt>
                <c:pt idx="62">
                  <c:v>K12</c:v>
                </c:pt>
              </c:strCache>
            </c:strRef>
          </c:cat>
          <c:val>
            <c:numRef>
              <c:f>mgr!$E$77:$BO$77</c:f>
              <c:numCache>
                <c:formatCode>General</c:formatCode>
                <c:ptCount val="63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4</c:v>
                </c:pt>
                <c:pt idx="33">
                  <c:v>5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0</c:v>
                </c:pt>
                <c:pt idx="41">
                  <c:v>3</c:v>
                </c:pt>
                <c:pt idx="42">
                  <c:v>6</c:v>
                </c:pt>
                <c:pt idx="43">
                  <c:v>4</c:v>
                </c:pt>
                <c:pt idx="44">
                  <c:v>3</c:v>
                </c:pt>
                <c:pt idx="45">
                  <c:v>6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2</c:v>
                </c:pt>
                <c:pt idx="51">
                  <c:v>25</c:v>
                </c:pt>
                <c:pt idx="52">
                  <c:v>6</c:v>
                </c:pt>
                <c:pt idx="53">
                  <c:v>5</c:v>
                </c:pt>
                <c:pt idx="54">
                  <c:v>5</c:v>
                </c:pt>
                <c:pt idx="55">
                  <c:v>1</c:v>
                </c:pt>
                <c:pt idx="56">
                  <c:v>5</c:v>
                </c:pt>
                <c:pt idx="57">
                  <c:v>4</c:v>
                </c:pt>
                <c:pt idx="58">
                  <c:v>1</c:v>
                </c:pt>
                <c:pt idx="59">
                  <c:v>26</c:v>
                </c:pt>
                <c:pt idx="60">
                  <c:v>27</c:v>
                </c:pt>
                <c:pt idx="61">
                  <c:v>5</c:v>
                </c:pt>
                <c:pt idx="6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9D03-4F45-A3B1-23A4BDF51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38030464"/>
        <c:axId val="138032256"/>
      </c:barChart>
      <c:catAx>
        <c:axId val="13803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32256"/>
        <c:crosses val="autoZero"/>
        <c:auto val="1"/>
        <c:lblAlgn val="ctr"/>
        <c:lblOffset val="100"/>
        <c:noMultiLvlLbl val="0"/>
      </c:catAx>
      <c:valAx>
        <c:axId val="13803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3046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epidemiologia</c:v>
                </c:pt>
                <c:pt idx="14">
                  <c:v>epidemiologia</c:v>
                </c:pt>
                <c:pt idx="15">
                  <c:v>bezpieczeństwo danych w ochronie zdrowia </c:v>
                </c:pt>
                <c:pt idx="16">
                  <c:v>bezpieczeństwo danych w ochronie zdrowia </c:v>
                </c:pt>
                <c:pt idx="17">
                  <c:v>organizacja i zarządzanie w ochronie zdrowia </c:v>
                </c:pt>
                <c:pt idx="18">
                  <c:v>organizacja i zarządzanie w ochronie zdrowia </c:v>
                </c:pt>
                <c:pt idx="19">
                  <c:v>badania naukowe w zdrowiu publicznym</c:v>
                </c:pt>
                <c:pt idx="20">
                  <c:v>badania naukowe w zdrowiu publicznym</c:v>
                </c:pt>
                <c:pt idx="21">
                  <c:v>rachunkowość w ochronie zdrowia</c:v>
                </c:pt>
                <c:pt idx="22">
                  <c:v>rachunkowość w ochronie zdrowia</c:v>
                </c:pt>
                <c:pt idx="23">
                  <c:v>ekonomika i finansowanie w ochronie zdrowia</c:v>
                </c:pt>
                <c:pt idx="24">
                  <c:v>ekonomika i finansowanie w ochronie zdrowia</c:v>
                </c:pt>
                <c:pt idx="25">
                  <c:v>praktyka zawodowa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socjologia medycyny </c:v>
                </c:pt>
                <c:pt idx="34">
                  <c:v>socjologia medycyny </c:v>
                </c:pt>
                <c:pt idx="35">
                  <c:v>zarządzanie jakością w ochronie zdrowia</c:v>
                </c:pt>
                <c:pt idx="36">
                  <c:v>zarządzanie jakością w ochronie zdrowia</c:v>
                </c:pt>
                <c:pt idx="37">
                  <c:v>nadzór sanitarno epidemiologiczny</c:v>
                </c:pt>
                <c:pt idx="38">
                  <c:v>nadzór sanitarno epidemiologiczny</c:v>
                </c:pt>
                <c:pt idx="39">
                  <c:v>ubezpieczenia zdrowotne i społeczne</c:v>
                </c:pt>
                <c:pt idx="40">
                  <c:v>ubezpieczenia zdrowotne i społeczne</c:v>
                </c:pt>
                <c:pt idx="41">
                  <c:v>komunikacja interpersonalna</c:v>
                </c:pt>
                <c:pt idx="42">
                  <c:v>komunikacja interpersonalna</c:v>
                </c:pt>
                <c:pt idx="43">
                  <c:v>zarządzanie zasobami ludzkimi w ochronie zdrowia</c:v>
                </c:pt>
                <c:pt idx="44">
                  <c:v>zarządzanie zasobami ludzkimi w ochronie zdrowia</c:v>
                </c:pt>
                <c:pt idx="45">
                  <c:v>międzynarodowa problematyka zdrowotna</c:v>
                </c:pt>
                <c:pt idx="46">
                  <c:v>międzynarodowa problematyka zdrowotna</c:v>
                </c:pt>
                <c:pt idx="47">
                  <c:v>marketing usług medycznych</c:v>
                </c:pt>
                <c:pt idx="48">
                  <c:v>marketing usług medycznych</c:v>
                </c:pt>
                <c:pt idx="49">
                  <c:v>etyka biznesu</c:v>
                </c:pt>
                <c:pt idx="50">
                  <c:v>etyka biznesu</c:v>
                </c:pt>
              </c:strCache>
            </c:strRef>
          </c:cat>
          <c:val>
            <c:numRef>
              <c:f>mgr!$BP$16:$BP$76</c:f>
              <c:numCache>
                <c:formatCode>General</c:formatCode>
                <c:ptCount val="51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8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0C-4ED2-A58A-AB37571E95CB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epidemiologia</c:v>
                </c:pt>
                <c:pt idx="14">
                  <c:v>epidemiologia</c:v>
                </c:pt>
                <c:pt idx="15">
                  <c:v>bezpieczeństwo danych w ochronie zdrowia </c:v>
                </c:pt>
                <c:pt idx="16">
                  <c:v>bezpieczeństwo danych w ochronie zdrowia </c:v>
                </c:pt>
                <c:pt idx="17">
                  <c:v>organizacja i zarządzanie w ochronie zdrowia </c:v>
                </c:pt>
                <c:pt idx="18">
                  <c:v>organizacja i zarządzanie w ochronie zdrowia </c:v>
                </c:pt>
                <c:pt idx="19">
                  <c:v>badania naukowe w zdrowiu publicznym</c:v>
                </c:pt>
                <c:pt idx="20">
                  <c:v>badania naukowe w zdrowiu publicznym</c:v>
                </c:pt>
                <c:pt idx="21">
                  <c:v>rachunkowość w ochronie zdrowia</c:v>
                </c:pt>
                <c:pt idx="22">
                  <c:v>rachunkowość w ochronie zdrowia</c:v>
                </c:pt>
                <c:pt idx="23">
                  <c:v>ekonomika i finansowanie w ochronie zdrowia</c:v>
                </c:pt>
                <c:pt idx="24">
                  <c:v>ekonomika i finansowanie w ochronie zdrowia</c:v>
                </c:pt>
                <c:pt idx="25">
                  <c:v>praktyka zawodowa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socjologia medycyny </c:v>
                </c:pt>
                <c:pt idx="34">
                  <c:v>socjologia medycyny </c:v>
                </c:pt>
                <c:pt idx="35">
                  <c:v>zarządzanie jakością w ochronie zdrowia</c:v>
                </c:pt>
                <c:pt idx="36">
                  <c:v>zarządzanie jakością w ochronie zdrowia</c:v>
                </c:pt>
                <c:pt idx="37">
                  <c:v>nadzór sanitarno epidemiologiczny</c:v>
                </c:pt>
                <c:pt idx="38">
                  <c:v>nadzór sanitarno epidemiologiczny</c:v>
                </c:pt>
                <c:pt idx="39">
                  <c:v>ubezpieczenia zdrowotne i społeczne</c:v>
                </c:pt>
                <c:pt idx="40">
                  <c:v>ubezpieczenia zdrowotne i społeczne</c:v>
                </c:pt>
                <c:pt idx="41">
                  <c:v>komunikacja interpersonalna</c:v>
                </c:pt>
                <c:pt idx="42">
                  <c:v>komunikacja interpersonalna</c:v>
                </c:pt>
                <c:pt idx="43">
                  <c:v>zarządzanie zasobami ludzkimi w ochronie zdrowia</c:v>
                </c:pt>
                <c:pt idx="44">
                  <c:v>zarządzanie zasobami ludzkimi w ochronie zdrowia</c:v>
                </c:pt>
                <c:pt idx="45">
                  <c:v>międzynarodowa problematyka zdrowotna</c:v>
                </c:pt>
                <c:pt idx="46">
                  <c:v>międzynarodowa problematyka zdrowotna</c:v>
                </c:pt>
                <c:pt idx="47">
                  <c:v>marketing usług medycznych</c:v>
                </c:pt>
                <c:pt idx="48">
                  <c:v>marketing usług medycznych</c:v>
                </c:pt>
                <c:pt idx="49">
                  <c:v>etyka biznesu</c:v>
                </c:pt>
                <c:pt idx="50">
                  <c:v>etyka biznesu</c:v>
                </c:pt>
              </c:strCache>
            </c:strRef>
          </c:cat>
          <c:val>
            <c:numRef>
              <c:f>mgr!$BQ$16:$BQ$76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6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0C-4ED2-A58A-AB37571E95CB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epidemiologia</c:v>
                </c:pt>
                <c:pt idx="14">
                  <c:v>epidemiologia</c:v>
                </c:pt>
                <c:pt idx="15">
                  <c:v>bezpieczeństwo danych w ochronie zdrowia </c:v>
                </c:pt>
                <c:pt idx="16">
                  <c:v>bezpieczeństwo danych w ochronie zdrowia </c:v>
                </c:pt>
                <c:pt idx="17">
                  <c:v>organizacja i zarządzanie w ochronie zdrowia </c:v>
                </c:pt>
                <c:pt idx="18">
                  <c:v>organizacja i zarządzanie w ochronie zdrowia </c:v>
                </c:pt>
                <c:pt idx="19">
                  <c:v>badania naukowe w zdrowiu publicznym</c:v>
                </c:pt>
                <c:pt idx="20">
                  <c:v>badania naukowe w zdrowiu publicznym</c:v>
                </c:pt>
                <c:pt idx="21">
                  <c:v>rachunkowość w ochronie zdrowia</c:v>
                </c:pt>
                <c:pt idx="22">
                  <c:v>rachunkowość w ochronie zdrowia</c:v>
                </c:pt>
                <c:pt idx="23">
                  <c:v>ekonomika i finansowanie w ochronie zdrowia</c:v>
                </c:pt>
                <c:pt idx="24">
                  <c:v>ekonomika i finansowanie w ochronie zdrowia</c:v>
                </c:pt>
                <c:pt idx="25">
                  <c:v>praktyka zawodowa</c:v>
                </c:pt>
                <c:pt idx="26">
                  <c:v>Przedmiot</c:v>
                </c:pt>
                <c:pt idx="27">
                  <c:v>bioetyka</c:v>
                </c:pt>
                <c:pt idx="28">
                  <c:v>bioetyka</c:v>
                </c:pt>
                <c:pt idx="29">
                  <c:v>prawo medyczne</c:v>
                </c:pt>
                <c:pt idx="30">
                  <c:v>prawo medyczne</c:v>
                </c:pt>
                <c:pt idx="31">
                  <c:v>psychologia zarządzania</c:v>
                </c:pt>
                <c:pt idx="32">
                  <c:v>psychologia zarządzania</c:v>
                </c:pt>
                <c:pt idx="33">
                  <c:v>socjologia medycyny </c:v>
                </c:pt>
                <c:pt idx="34">
                  <c:v>socjologia medycyny </c:v>
                </c:pt>
                <c:pt idx="35">
                  <c:v>zarządzanie jakością w ochronie zdrowia</c:v>
                </c:pt>
                <c:pt idx="36">
                  <c:v>zarządzanie jakością w ochronie zdrowia</c:v>
                </c:pt>
                <c:pt idx="37">
                  <c:v>nadzór sanitarno epidemiologiczny</c:v>
                </c:pt>
                <c:pt idx="38">
                  <c:v>nadzór sanitarno epidemiologiczny</c:v>
                </c:pt>
                <c:pt idx="39">
                  <c:v>ubezpieczenia zdrowotne i społeczne</c:v>
                </c:pt>
                <c:pt idx="40">
                  <c:v>ubezpieczenia zdrowotne i społeczne</c:v>
                </c:pt>
                <c:pt idx="41">
                  <c:v>komunikacja interpersonalna</c:v>
                </c:pt>
                <c:pt idx="42">
                  <c:v>komunikacja interpersonalna</c:v>
                </c:pt>
                <c:pt idx="43">
                  <c:v>zarządzanie zasobami ludzkimi w ochronie zdrowia</c:v>
                </c:pt>
                <c:pt idx="44">
                  <c:v>zarządzanie zasobami ludzkimi w ochronie zdrowia</c:v>
                </c:pt>
                <c:pt idx="45">
                  <c:v>międzynarodowa problematyka zdrowotna</c:v>
                </c:pt>
                <c:pt idx="46">
                  <c:v>międzynarodowa problematyka zdrowotna</c:v>
                </c:pt>
                <c:pt idx="47">
                  <c:v>marketing usług medycznych</c:v>
                </c:pt>
                <c:pt idx="48">
                  <c:v>marketing usług medycznych</c:v>
                </c:pt>
                <c:pt idx="49">
                  <c:v>etyka biznesu</c:v>
                </c:pt>
                <c:pt idx="50">
                  <c:v>etyka biznesu</c:v>
                </c:pt>
              </c:strCache>
            </c:strRef>
          </c:cat>
          <c:val>
            <c:numRef>
              <c:f>mgr!$BR$16:$BR$76</c:f>
              <c:numCache>
                <c:formatCode>General</c:formatCode>
                <c:ptCount val="5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6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0C-4ED2-A58A-AB37571E95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7961856"/>
        <c:axId val="137963392"/>
      </c:barChart>
      <c:catAx>
        <c:axId val="137961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37963392"/>
        <c:crosses val="autoZero"/>
        <c:auto val="1"/>
        <c:lblAlgn val="ctr"/>
        <c:lblOffset val="100"/>
        <c:noMultiLvlLbl val="0"/>
      </c:catAx>
      <c:valAx>
        <c:axId val="1379633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796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B2-4185-B458-803042891C8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B2-4185-B458-803042891C8D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B2-4185-B458-803042891C8D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B2-4185-B458-803042891C8D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B2-4185-B458-803042891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mgr!$BP$77:$BR$77</c:f>
              <c:numCache>
                <c:formatCode>General</c:formatCode>
                <c:ptCount val="3"/>
                <c:pt idx="0">
                  <c:v>89</c:v>
                </c:pt>
                <c:pt idx="1">
                  <c:v>73</c:v>
                </c:pt>
                <c:pt idx="2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B2-4185-B458-803042891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mgr!$B$103:$B$124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monitoring zagrożeń zdrowia</c:v>
                </c:pt>
                <c:pt idx="6">
                  <c:v>monitoring zagrożeń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zarzadzanie w opiece onkologicznej</c:v>
                </c:pt>
                <c:pt idx="18">
                  <c:v>organizacja i zarzadzanie w opiece onkologicznej</c:v>
                </c:pt>
                <c:pt idx="19">
                  <c:v>organizacja i zarzadzanie w opiece kardiologicznej</c:v>
                </c:pt>
                <c:pt idx="20">
                  <c:v>organizacja i zarzadzanie w opiece kardiologicznej</c:v>
                </c:pt>
                <c:pt idx="21">
                  <c:v>seminarium dyplomowe </c:v>
                </c:pt>
              </c:strCache>
            </c:strRef>
          </c:cat>
          <c:val>
            <c:numRef>
              <c:f>mgr!$BP$103:$BP$124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11-4621-98D4-39B0CD1EE91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mgr!$B$103:$B$124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monitoring zagrożeń zdrowia</c:v>
                </c:pt>
                <c:pt idx="6">
                  <c:v>monitoring zagrożeń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zarzadzanie w opiece onkologicznej</c:v>
                </c:pt>
                <c:pt idx="18">
                  <c:v>organizacja i zarzadzanie w opiece onkologicznej</c:v>
                </c:pt>
                <c:pt idx="19">
                  <c:v>organizacja i zarzadzanie w opiece kardiologicznej</c:v>
                </c:pt>
                <c:pt idx="20">
                  <c:v>organizacja i zarzadzanie w opiece kardiologicznej</c:v>
                </c:pt>
                <c:pt idx="21">
                  <c:v>seminarium dyplomowe </c:v>
                </c:pt>
              </c:strCache>
            </c:strRef>
          </c:cat>
          <c:val>
            <c:numRef>
              <c:f>mgr!$BQ$103:$BQ$124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11-4621-98D4-39B0CD1EE912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mgr!$B$103:$B$124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monitoring zagrożeń zdrowia</c:v>
                </c:pt>
                <c:pt idx="6">
                  <c:v>monitoring zagrożeń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zarzadzanie w opiece onkologicznej</c:v>
                </c:pt>
                <c:pt idx="18">
                  <c:v>organizacja i zarzadzanie w opiece onkologicznej</c:v>
                </c:pt>
                <c:pt idx="19">
                  <c:v>organizacja i zarzadzanie w opiece kardiologicznej</c:v>
                </c:pt>
                <c:pt idx="20">
                  <c:v>organizacja i zarzadzanie w opiece kardiologicznej</c:v>
                </c:pt>
                <c:pt idx="21">
                  <c:v>seminarium dyplomowe </c:v>
                </c:pt>
              </c:strCache>
            </c:strRef>
          </c:cat>
          <c:val>
            <c:numRef>
              <c:f>mgr!$BR$103:$BR$124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11-4621-98D4-39B0CD1EE9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8117504"/>
        <c:axId val="138119040"/>
      </c:barChart>
      <c:catAx>
        <c:axId val="138117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119040"/>
        <c:crosses val="autoZero"/>
        <c:auto val="1"/>
        <c:lblAlgn val="ctr"/>
        <c:lblOffset val="100"/>
        <c:noMultiLvlLbl val="0"/>
      </c:catAx>
      <c:valAx>
        <c:axId val="1381190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1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67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134470</xdr:colOff>
      <xdr:row>13</xdr:row>
      <xdr:rowOff>78441</xdr:rowOff>
    </xdr:from>
    <xdr:to>
      <xdr:col>84</xdr:col>
      <xdr:colOff>176893</xdr:colOff>
      <xdr:row>76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70</xdr:col>
      <xdr:colOff>136070</xdr:colOff>
      <xdr:row>0</xdr:row>
      <xdr:rowOff>1</xdr:rowOff>
    </xdr:from>
    <xdr:to>
      <xdr:col>77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70</xdr:col>
      <xdr:colOff>100853</xdr:colOff>
      <xdr:row>79</xdr:row>
      <xdr:rowOff>0</xdr:rowOff>
    </xdr:from>
    <xdr:to>
      <xdr:col>84</xdr:col>
      <xdr:colOff>143276</xdr:colOff>
      <xdr:row>124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5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0" customWidth="1"/>
    <col min="2" max="2" width="89.140625" style="1" customWidth="1"/>
    <col min="3" max="3" width="8.28515625" style="2" bestFit="1" customWidth="1"/>
    <col min="4" max="4" width="11.42578125" style="2" bestFit="1" customWidth="1"/>
    <col min="5" max="70" width="4.7109375" customWidth="1"/>
  </cols>
  <sheetData>
    <row r="1" spans="1:70" x14ac:dyDescent="0.25">
      <c r="B1" s="25" t="s">
        <v>303</v>
      </c>
    </row>
    <row r="2" spans="1:70" x14ac:dyDescent="0.25">
      <c r="B2" s="25" t="s">
        <v>77</v>
      </c>
    </row>
    <row r="3" spans="1:70" x14ac:dyDescent="0.25">
      <c r="B3" s="25" t="s">
        <v>302</v>
      </c>
    </row>
    <row r="4" spans="1:70" x14ac:dyDescent="0.25">
      <c r="B4"/>
    </row>
    <row r="5" spans="1:70" x14ac:dyDescent="0.25">
      <c r="B5" s="1" t="s">
        <v>94</v>
      </c>
    </row>
    <row r="6" spans="1:70" x14ac:dyDescent="0.25">
      <c r="B6" s="1" t="s">
        <v>95</v>
      </c>
    </row>
    <row r="7" spans="1:70" x14ac:dyDescent="0.25">
      <c r="B7" s="1" t="s">
        <v>96</v>
      </c>
    </row>
    <row r="8" spans="1:70" x14ac:dyDescent="0.25">
      <c r="B8" s="1" t="s">
        <v>88</v>
      </c>
    </row>
    <row r="9" spans="1:70" x14ac:dyDescent="0.25">
      <c r="B9" s="1" t="s">
        <v>79</v>
      </c>
    </row>
    <row r="10" spans="1:70" x14ac:dyDescent="0.25">
      <c r="B10" s="1" t="s">
        <v>97</v>
      </c>
    </row>
    <row r="11" spans="1:70" x14ac:dyDescent="0.25">
      <c r="B11" s="1" t="s">
        <v>91</v>
      </c>
    </row>
    <row r="12" spans="1:70" x14ac:dyDescent="0.25">
      <c r="B12" s="1" t="s">
        <v>89</v>
      </c>
    </row>
    <row r="13" spans="1:70" ht="15.75" thickBot="1" x14ac:dyDescent="0.3">
      <c r="B13" s="1" t="s">
        <v>78</v>
      </c>
    </row>
    <row r="14" spans="1:70" ht="15.75" thickBot="1" x14ac:dyDescent="0.3">
      <c r="E14" s="107" t="s">
        <v>49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10"/>
      <c r="AH14" s="112" t="s">
        <v>64</v>
      </c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07" t="s">
        <v>74</v>
      </c>
      <c r="BE14" s="108"/>
      <c r="BF14" s="108"/>
      <c r="BG14" s="108"/>
      <c r="BH14" s="108"/>
      <c r="BI14" s="108"/>
      <c r="BJ14" s="108"/>
      <c r="BK14" s="108"/>
      <c r="BL14" s="109"/>
      <c r="BM14" s="109"/>
      <c r="BN14" s="109"/>
      <c r="BO14" s="110"/>
    </row>
    <row r="15" spans="1:70" ht="15.75" thickBot="1" x14ac:dyDescent="0.3">
      <c r="A15" s="4"/>
      <c r="B15" s="5" t="s">
        <v>1</v>
      </c>
      <c r="C15" s="6" t="s">
        <v>2</v>
      </c>
      <c r="D15" s="8" t="s">
        <v>3</v>
      </c>
      <c r="E15" s="16" t="s">
        <v>4</v>
      </c>
      <c r="F15" s="17" t="s">
        <v>5</v>
      </c>
      <c r="G15" s="17" t="s">
        <v>6</v>
      </c>
      <c r="H15" s="17" t="s">
        <v>7</v>
      </c>
      <c r="I15" s="17" t="s">
        <v>8</v>
      </c>
      <c r="J15" s="17" t="s">
        <v>9</v>
      </c>
      <c r="K15" s="17" t="s">
        <v>10</v>
      </c>
      <c r="L15" s="17" t="s">
        <v>11</v>
      </c>
      <c r="M15" s="17" t="s">
        <v>12</v>
      </c>
      <c r="N15" s="17" t="s">
        <v>13</v>
      </c>
      <c r="O15" s="17" t="s">
        <v>14</v>
      </c>
      <c r="P15" s="17" t="s">
        <v>15</v>
      </c>
      <c r="Q15" s="17" t="s">
        <v>172</v>
      </c>
      <c r="R15" s="17" t="s">
        <v>173</v>
      </c>
      <c r="S15" s="17" t="s">
        <v>174</v>
      </c>
      <c r="T15" s="17" t="s">
        <v>175</v>
      </c>
      <c r="U15" s="17" t="s">
        <v>176</v>
      </c>
      <c r="V15" s="17" t="s">
        <v>177</v>
      </c>
      <c r="W15" s="17" t="s">
        <v>178</v>
      </c>
      <c r="X15" s="17" t="s">
        <v>179</v>
      </c>
      <c r="Y15" s="17" t="s">
        <v>180</v>
      </c>
      <c r="Z15" s="17" t="s">
        <v>181</v>
      </c>
      <c r="AA15" s="17" t="s">
        <v>182</v>
      </c>
      <c r="AB15" s="17" t="s">
        <v>183</v>
      </c>
      <c r="AC15" s="17" t="s">
        <v>184</v>
      </c>
      <c r="AD15" s="17" t="s">
        <v>185</v>
      </c>
      <c r="AE15" s="17" t="s">
        <v>186</v>
      </c>
      <c r="AF15" s="17" t="s">
        <v>187</v>
      </c>
      <c r="AG15" s="17" t="s">
        <v>188</v>
      </c>
      <c r="AH15" s="20" t="s">
        <v>50</v>
      </c>
      <c r="AI15" s="21" t="s">
        <v>51</v>
      </c>
      <c r="AJ15" s="20" t="s">
        <v>52</v>
      </c>
      <c r="AK15" s="21" t="s">
        <v>53</v>
      </c>
      <c r="AL15" s="20" t="s">
        <v>54</v>
      </c>
      <c r="AM15" s="21" t="s">
        <v>55</v>
      </c>
      <c r="AN15" s="20" t="s">
        <v>56</v>
      </c>
      <c r="AO15" s="21" t="s">
        <v>57</v>
      </c>
      <c r="AP15" s="20" t="s">
        <v>58</v>
      </c>
      <c r="AQ15" s="21" t="s">
        <v>59</v>
      </c>
      <c r="AR15" s="20" t="s">
        <v>60</v>
      </c>
      <c r="AS15" s="21" t="s">
        <v>61</v>
      </c>
      <c r="AT15" s="20" t="s">
        <v>62</v>
      </c>
      <c r="AU15" s="21" t="s">
        <v>63</v>
      </c>
      <c r="AV15" s="20" t="s">
        <v>80</v>
      </c>
      <c r="AW15" s="21" t="s">
        <v>189</v>
      </c>
      <c r="AX15" s="20" t="s">
        <v>190</v>
      </c>
      <c r="AY15" s="21" t="s">
        <v>191</v>
      </c>
      <c r="AZ15" s="20" t="s">
        <v>192</v>
      </c>
      <c r="BA15" s="21" t="s">
        <v>193</v>
      </c>
      <c r="BB15" s="20" t="s">
        <v>194</v>
      </c>
      <c r="BC15" s="21" t="s">
        <v>195</v>
      </c>
      <c r="BD15" s="40" t="s">
        <v>65</v>
      </c>
      <c r="BE15" s="17" t="s">
        <v>66</v>
      </c>
      <c r="BF15" s="17" t="s">
        <v>67</v>
      </c>
      <c r="BG15" s="17" t="s">
        <v>68</v>
      </c>
      <c r="BH15" s="17" t="s">
        <v>69</v>
      </c>
      <c r="BI15" s="17" t="s">
        <v>70</v>
      </c>
      <c r="BJ15" s="17" t="s">
        <v>71</v>
      </c>
      <c r="BK15" s="17" t="s">
        <v>72</v>
      </c>
      <c r="BL15" s="30" t="s">
        <v>73</v>
      </c>
      <c r="BM15" s="30" t="s">
        <v>196</v>
      </c>
      <c r="BN15" s="30" t="s">
        <v>197</v>
      </c>
      <c r="BO15" s="30" t="s">
        <v>198</v>
      </c>
      <c r="BP15" s="43" t="s">
        <v>0</v>
      </c>
      <c r="BQ15" s="43" t="s">
        <v>81</v>
      </c>
      <c r="BR15" s="43" t="s">
        <v>82</v>
      </c>
    </row>
    <row r="16" spans="1:70" ht="15.75" thickBot="1" x14ac:dyDescent="0.3">
      <c r="A16" s="106" t="s">
        <v>226</v>
      </c>
      <c r="B16" s="61" t="s">
        <v>157</v>
      </c>
      <c r="C16" s="23">
        <v>1</v>
      </c>
      <c r="D16" s="57" t="s">
        <v>93</v>
      </c>
      <c r="E16" s="15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1"/>
      <c r="Z16" s="31"/>
      <c r="AA16" s="31"/>
      <c r="AB16" s="31">
        <v>1</v>
      </c>
      <c r="AC16" s="31"/>
      <c r="AD16" s="31"/>
      <c r="AE16" s="31"/>
      <c r="AF16" s="31"/>
      <c r="AG16" s="31"/>
      <c r="AH16" s="15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31"/>
      <c r="AV16" s="31"/>
      <c r="AW16" s="31"/>
      <c r="AX16" s="31"/>
      <c r="AY16" s="31"/>
      <c r="AZ16" s="31"/>
      <c r="BA16" s="31"/>
      <c r="BB16" s="31"/>
      <c r="BC16" s="9"/>
      <c r="BD16" s="34"/>
      <c r="BE16" s="10"/>
      <c r="BF16" s="10"/>
      <c r="BG16" s="10"/>
      <c r="BH16" s="10"/>
      <c r="BI16" s="10"/>
      <c r="BJ16" s="10"/>
      <c r="BK16" s="10"/>
      <c r="BL16" s="31"/>
      <c r="BM16" s="31"/>
      <c r="BN16" s="31"/>
      <c r="BO16" s="31"/>
      <c r="BP16" s="41">
        <f t="shared" ref="BP16:BP51" si="0">COUNTIF(E16:AG16,1)</f>
        <v>3</v>
      </c>
      <c r="BQ16" s="41">
        <f t="shared" ref="BQ16:BQ51" si="1">COUNTIF(AH16:BC16,1)</f>
        <v>0</v>
      </c>
      <c r="BR16" s="41">
        <f>COUNTIF(BD16:BO16,1)</f>
        <v>0</v>
      </c>
    </row>
    <row r="17" spans="1:70" ht="15.75" thickBot="1" x14ac:dyDescent="0.3">
      <c r="A17" s="106"/>
      <c r="B17" s="61" t="s">
        <v>157</v>
      </c>
      <c r="C17" s="23">
        <v>1</v>
      </c>
      <c r="D17" s="57" t="s">
        <v>98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1"/>
      <c r="Z17" s="31"/>
      <c r="AA17" s="31"/>
      <c r="AB17" s="31"/>
      <c r="AC17" s="31"/>
      <c r="AD17" s="31"/>
      <c r="AE17" s="31"/>
      <c r="AF17" s="31"/>
      <c r="AG17" s="31"/>
      <c r="AH17" s="15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31"/>
      <c r="AV17" s="31"/>
      <c r="AW17" s="31"/>
      <c r="AX17" s="31">
        <v>1</v>
      </c>
      <c r="AY17" s="31"/>
      <c r="AZ17" s="31"/>
      <c r="BA17" s="31">
        <v>1</v>
      </c>
      <c r="BB17" s="31"/>
      <c r="BC17" s="9"/>
      <c r="BD17" s="34">
        <v>1</v>
      </c>
      <c r="BE17" s="10"/>
      <c r="BF17" s="10"/>
      <c r="BG17" s="10"/>
      <c r="BH17" s="10"/>
      <c r="BI17" s="10"/>
      <c r="BJ17" s="10"/>
      <c r="BK17" s="10"/>
      <c r="BL17" s="31">
        <v>1</v>
      </c>
      <c r="BM17" s="31">
        <v>1</v>
      </c>
      <c r="BN17" s="31"/>
      <c r="BO17" s="31"/>
      <c r="BP17" s="41">
        <f t="shared" si="0"/>
        <v>0</v>
      </c>
      <c r="BQ17" s="41">
        <f t="shared" si="1"/>
        <v>2</v>
      </c>
      <c r="BR17" s="41">
        <f t="shared" ref="BR17:BR51" si="2">COUNTIF(BD17:BO17,1)</f>
        <v>3</v>
      </c>
    </row>
    <row r="18" spans="1:70" ht="15.75" thickBot="1" x14ac:dyDescent="0.3">
      <c r="A18" s="103"/>
      <c r="B18" s="61" t="s">
        <v>158</v>
      </c>
      <c r="C18" s="23">
        <v>1</v>
      </c>
      <c r="D18" s="57" t="s">
        <v>93</v>
      </c>
      <c r="E18" s="14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2"/>
      <c r="Z18" s="32"/>
      <c r="AA18" s="32"/>
      <c r="AB18" s="32"/>
      <c r="AC18" s="32"/>
      <c r="AD18" s="32">
        <v>1</v>
      </c>
      <c r="AE18" s="32"/>
      <c r="AF18" s="32"/>
      <c r="AG18" s="32"/>
      <c r="AH18" s="14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32"/>
      <c r="AV18" s="32"/>
      <c r="AW18" s="32"/>
      <c r="AX18" s="32"/>
      <c r="AY18" s="32"/>
      <c r="AZ18" s="32"/>
      <c r="BA18" s="32"/>
      <c r="BB18" s="32"/>
      <c r="BC18" s="9"/>
      <c r="BD18" s="35"/>
      <c r="BE18" s="9"/>
      <c r="BF18" s="9"/>
      <c r="BG18" s="9"/>
      <c r="BH18" s="9"/>
      <c r="BI18" s="9"/>
      <c r="BJ18" s="9"/>
      <c r="BK18" s="9"/>
      <c r="BL18" s="32"/>
      <c r="BM18" s="32"/>
      <c r="BN18" s="32"/>
      <c r="BO18" s="32"/>
      <c r="BP18" s="41">
        <f t="shared" si="0"/>
        <v>2</v>
      </c>
      <c r="BQ18" s="41">
        <f t="shared" si="1"/>
        <v>0</v>
      </c>
      <c r="BR18" s="41">
        <f t="shared" si="2"/>
        <v>0</v>
      </c>
    </row>
    <row r="19" spans="1:70" ht="15.75" thickBot="1" x14ac:dyDescent="0.3">
      <c r="A19" s="103"/>
      <c r="B19" s="61" t="s">
        <v>158</v>
      </c>
      <c r="C19" s="23">
        <v>1</v>
      </c>
      <c r="D19" s="57" t="s">
        <v>98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2"/>
      <c r="Z19" s="32"/>
      <c r="AA19" s="32"/>
      <c r="AB19" s="32"/>
      <c r="AC19" s="32"/>
      <c r="AD19" s="32"/>
      <c r="AE19" s="32"/>
      <c r="AF19" s="32"/>
      <c r="AG19" s="32"/>
      <c r="AH19" s="14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32"/>
      <c r="AV19" s="32"/>
      <c r="AW19" s="32"/>
      <c r="AX19" s="32"/>
      <c r="AY19" s="32">
        <v>1</v>
      </c>
      <c r="AZ19" s="32"/>
      <c r="BA19" s="32"/>
      <c r="BB19" s="32"/>
      <c r="BC19" s="9"/>
      <c r="BD19" s="35"/>
      <c r="BE19" s="9"/>
      <c r="BF19" s="9"/>
      <c r="BG19" s="9"/>
      <c r="BH19" s="9"/>
      <c r="BI19" s="9"/>
      <c r="BJ19" s="9"/>
      <c r="BK19" s="9"/>
      <c r="BL19" s="32">
        <v>1</v>
      </c>
      <c r="BM19" s="32">
        <v>1</v>
      </c>
      <c r="BN19" s="32"/>
      <c r="BO19" s="32"/>
      <c r="BP19" s="41">
        <f t="shared" si="0"/>
        <v>0</v>
      </c>
      <c r="BQ19" s="41">
        <f t="shared" si="1"/>
        <v>1</v>
      </c>
      <c r="BR19" s="41">
        <f t="shared" si="2"/>
        <v>2</v>
      </c>
    </row>
    <row r="20" spans="1:70" ht="15.75" thickBot="1" x14ac:dyDescent="0.3">
      <c r="A20" s="103"/>
      <c r="B20" s="61" t="s">
        <v>159</v>
      </c>
      <c r="C20" s="23">
        <v>1</v>
      </c>
      <c r="D20" s="57" t="s">
        <v>93</v>
      </c>
      <c r="E20" s="14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32"/>
      <c r="Z20" s="32"/>
      <c r="AA20" s="32"/>
      <c r="AB20" s="32"/>
      <c r="AC20" s="32"/>
      <c r="AD20" s="32"/>
      <c r="AE20" s="32"/>
      <c r="AF20" s="32"/>
      <c r="AG20" s="32"/>
      <c r="AH20" s="14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32"/>
      <c r="AV20" s="32"/>
      <c r="AW20" s="32"/>
      <c r="AX20" s="32"/>
      <c r="AY20" s="32"/>
      <c r="AZ20" s="32"/>
      <c r="BA20" s="32"/>
      <c r="BB20" s="32"/>
      <c r="BC20" s="9"/>
      <c r="BD20" s="35"/>
      <c r="BE20" s="9"/>
      <c r="BF20" s="9"/>
      <c r="BG20" s="9"/>
      <c r="BH20" s="9"/>
      <c r="BI20" s="9"/>
      <c r="BJ20" s="9"/>
      <c r="BK20" s="9"/>
      <c r="BL20" s="32"/>
      <c r="BM20" s="32"/>
      <c r="BN20" s="32"/>
      <c r="BO20" s="32"/>
      <c r="BP20" s="41">
        <f t="shared" si="0"/>
        <v>2</v>
      </c>
      <c r="BQ20" s="41">
        <f t="shared" si="1"/>
        <v>0</v>
      </c>
      <c r="BR20" s="41">
        <f t="shared" si="2"/>
        <v>0</v>
      </c>
    </row>
    <row r="21" spans="1:70" ht="15.75" thickBot="1" x14ac:dyDescent="0.3">
      <c r="A21" s="103"/>
      <c r="B21" s="61" t="s">
        <v>159</v>
      </c>
      <c r="C21" s="23">
        <v>1</v>
      </c>
      <c r="D21" s="57" t="s">
        <v>98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2"/>
      <c r="Z21" s="32"/>
      <c r="AA21" s="32"/>
      <c r="AB21" s="32"/>
      <c r="AC21" s="32"/>
      <c r="AD21" s="32"/>
      <c r="AE21" s="32"/>
      <c r="AF21" s="32"/>
      <c r="AG21" s="32"/>
      <c r="AH21" s="14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32"/>
      <c r="AV21" s="32"/>
      <c r="AW21" s="32">
        <v>1</v>
      </c>
      <c r="AX21" s="32"/>
      <c r="AY21" s="32"/>
      <c r="AZ21" s="32"/>
      <c r="BA21" s="32"/>
      <c r="BB21" s="32"/>
      <c r="BC21" s="9"/>
      <c r="BD21" s="35">
        <v>1</v>
      </c>
      <c r="BE21" s="9"/>
      <c r="BF21" s="9"/>
      <c r="BG21" s="9">
        <v>1</v>
      </c>
      <c r="BH21" s="9"/>
      <c r="BI21" s="9"/>
      <c r="BJ21" s="9"/>
      <c r="BK21" s="9"/>
      <c r="BL21" s="32">
        <v>1</v>
      </c>
      <c r="BM21" s="32">
        <v>1</v>
      </c>
      <c r="BN21" s="32"/>
      <c r="BO21" s="32"/>
      <c r="BP21" s="41">
        <f t="shared" si="0"/>
        <v>0</v>
      </c>
      <c r="BQ21" s="41">
        <f t="shared" si="1"/>
        <v>1</v>
      </c>
      <c r="BR21" s="41">
        <f t="shared" si="2"/>
        <v>4</v>
      </c>
    </row>
    <row r="22" spans="1:70" ht="15.75" thickBot="1" x14ac:dyDescent="0.3">
      <c r="A22" s="103"/>
      <c r="B22" s="61" t="s">
        <v>160</v>
      </c>
      <c r="C22" s="23">
        <v>1</v>
      </c>
      <c r="D22" s="57" t="s">
        <v>93</v>
      </c>
      <c r="E22" s="14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32"/>
      <c r="Z22" s="32"/>
      <c r="AA22" s="32"/>
      <c r="AB22" s="32"/>
      <c r="AC22" s="32"/>
      <c r="AD22" s="32"/>
      <c r="AE22" s="32"/>
      <c r="AF22" s="32"/>
      <c r="AG22" s="32"/>
      <c r="AH22" s="14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32"/>
      <c r="AV22" s="32"/>
      <c r="AW22" s="32"/>
      <c r="AX22" s="32"/>
      <c r="AY22" s="32"/>
      <c r="AZ22" s="32"/>
      <c r="BA22" s="32"/>
      <c r="BB22" s="32"/>
      <c r="BC22" s="9"/>
      <c r="BD22" s="35"/>
      <c r="BE22" s="9"/>
      <c r="BF22" s="9"/>
      <c r="BG22" s="9"/>
      <c r="BH22" s="9"/>
      <c r="BI22" s="9"/>
      <c r="BJ22" s="9"/>
      <c r="BK22" s="9"/>
      <c r="BL22" s="32"/>
      <c r="BM22" s="32"/>
      <c r="BN22" s="32"/>
      <c r="BO22" s="32"/>
      <c r="BP22" s="41">
        <f t="shared" si="0"/>
        <v>2</v>
      </c>
      <c r="BQ22" s="41">
        <f t="shared" si="1"/>
        <v>0</v>
      </c>
      <c r="BR22" s="41">
        <f t="shared" si="2"/>
        <v>0</v>
      </c>
    </row>
    <row r="23" spans="1:70" ht="15.75" thickBot="1" x14ac:dyDescent="0.3">
      <c r="A23" s="103"/>
      <c r="B23" s="61" t="s">
        <v>160</v>
      </c>
      <c r="C23" s="23">
        <v>1</v>
      </c>
      <c r="D23" s="57" t="s">
        <v>98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2"/>
      <c r="Z23" s="32"/>
      <c r="AA23" s="32"/>
      <c r="AB23" s="32"/>
      <c r="AC23" s="32"/>
      <c r="AD23" s="32"/>
      <c r="AE23" s="32"/>
      <c r="AF23" s="32"/>
      <c r="AG23" s="32"/>
      <c r="AH23" s="14"/>
      <c r="AI23" s="9"/>
      <c r="AJ23" s="9"/>
      <c r="AK23" s="9">
        <v>1</v>
      </c>
      <c r="AL23" s="9"/>
      <c r="AM23" s="9"/>
      <c r="AN23" s="9"/>
      <c r="AO23" s="9"/>
      <c r="AP23" s="9"/>
      <c r="AQ23" s="9"/>
      <c r="AR23" s="9"/>
      <c r="AS23" s="9"/>
      <c r="AT23" s="9"/>
      <c r="AU23" s="32">
        <v>1</v>
      </c>
      <c r="AV23" s="32">
        <v>1</v>
      </c>
      <c r="AW23" s="32"/>
      <c r="AX23" s="32"/>
      <c r="AY23" s="32"/>
      <c r="AZ23" s="32"/>
      <c r="BA23" s="32"/>
      <c r="BB23" s="32"/>
      <c r="BC23" s="9"/>
      <c r="BD23" s="35">
        <v>1</v>
      </c>
      <c r="BE23" s="9"/>
      <c r="BF23" s="9"/>
      <c r="BG23" s="9"/>
      <c r="BH23" s="9"/>
      <c r="BI23" s="9"/>
      <c r="BJ23" s="9"/>
      <c r="BK23" s="9"/>
      <c r="BL23" s="32">
        <v>1</v>
      </c>
      <c r="BM23" s="32">
        <v>1</v>
      </c>
      <c r="BN23" s="32"/>
      <c r="BO23" s="32"/>
      <c r="BP23" s="41">
        <f t="shared" si="0"/>
        <v>0</v>
      </c>
      <c r="BQ23" s="41">
        <f t="shared" si="1"/>
        <v>3</v>
      </c>
      <c r="BR23" s="41">
        <f t="shared" si="2"/>
        <v>3</v>
      </c>
    </row>
    <row r="24" spans="1:70" ht="15.75" thickBot="1" x14ac:dyDescent="0.3">
      <c r="A24" s="103"/>
      <c r="B24" s="61" t="s">
        <v>161</v>
      </c>
      <c r="C24" s="23">
        <v>2</v>
      </c>
      <c r="D24" s="57" t="s">
        <v>93</v>
      </c>
      <c r="E24" s="14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2"/>
      <c r="Z24" s="32"/>
      <c r="AA24" s="32"/>
      <c r="AB24" s="32"/>
      <c r="AC24" s="32"/>
      <c r="AD24" s="32"/>
      <c r="AE24" s="32"/>
      <c r="AF24" s="32"/>
      <c r="AG24" s="32"/>
      <c r="AH24" s="14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32"/>
      <c r="AV24" s="32"/>
      <c r="AW24" s="32"/>
      <c r="AX24" s="32"/>
      <c r="AY24" s="32"/>
      <c r="AZ24" s="32"/>
      <c r="BA24" s="32"/>
      <c r="BB24" s="32"/>
      <c r="BC24" s="9"/>
      <c r="BD24" s="35"/>
      <c r="BE24" s="9"/>
      <c r="BF24" s="9"/>
      <c r="BG24" s="9"/>
      <c r="BH24" s="9"/>
      <c r="BI24" s="9"/>
      <c r="BJ24" s="9"/>
      <c r="BK24" s="9"/>
      <c r="BL24" s="32"/>
      <c r="BM24" s="32"/>
      <c r="BN24" s="32"/>
      <c r="BO24" s="32"/>
      <c r="BP24" s="41">
        <f t="shared" si="0"/>
        <v>1</v>
      </c>
      <c r="BQ24" s="41">
        <f t="shared" si="1"/>
        <v>0</v>
      </c>
      <c r="BR24" s="41">
        <f t="shared" si="2"/>
        <v>0</v>
      </c>
    </row>
    <row r="25" spans="1:70" ht="15.75" thickBot="1" x14ac:dyDescent="0.3">
      <c r="A25" s="103"/>
      <c r="B25" s="61" t="s">
        <v>161</v>
      </c>
      <c r="C25" s="23">
        <v>2</v>
      </c>
      <c r="D25" s="57" t="s">
        <v>92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2"/>
      <c r="Z25" s="32"/>
      <c r="AA25" s="32"/>
      <c r="AB25" s="32"/>
      <c r="AC25" s="32"/>
      <c r="AD25" s="32"/>
      <c r="AE25" s="32"/>
      <c r="AF25" s="32"/>
      <c r="AG25" s="32"/>
      <c r="AH25" s="14">
        <v>1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32"/>
      <c r="AV25" s="32"/>
      <c r="AW25" s="32"/>
      <c r="AX25" s="32"/>
      <c r="AY25" s="32"/>
      <c r="AZ25" s="32"/>
      <c r="BA25" s="32"/>
      <c r="BB25" s="32"/>
      <c r="BC25" s="9"/>
      <c r="BD25" s="35">
        <v>1</v>
      </c>
      <c r="BE25" s="9"/>
      <c r="BF25" s="9">
        <v>1</v>
      </c>
      <c r="BG25" s="9">
        <v>1</v>
      </c>
      <c r="BH25" s="9"/>
      <c r="BI25" s="9"/>
      <c r="BJ25" s="9"/>
      <c r="BK25" s="9"/>
      <c r="BL25" s="32">
        <v>1</v>
      </c>
      <c r="BM25" s="32">
        <v>1</v>
      </c>
      <c r="BN25" s="32"/>
      <c r="BO25" s="32"/>
      <c r="BP25" s="41">
        <f t="shared" si="0"/>
        <v>0</v>
      </c>
      <c r="BQ25" s="41">
        <f t="shared" si="1"/>
        <v>1</v>
      </c>
      <c r="BR25" s="41">
        <f t="shared" si="2"/>
        <v>5</v>
      </c>
    </row>
    <row r="26" spans="1:70" ht="15.75" thickBot="1" x14ac:dyDescent="0.3">
      <c r="A26" s="103"/>
      <c r="B26" s="62" t="s">
        <v>162</v>
      </c>
      <c r="C26" s="23">
        <v>2</v>
      </c>
      <c r="D26" s="57" t="s">
        <v>93</v>
      </c>
      <c r="E26" s="14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32"/>
      <c r="Z26" s="32"/>
      <c r="AA26" s="32"/>
      <c r="AB26" s="32"/>
      <c r="AC26" s="32"/>
      <c r="AD26" s="32"/>
      <c r="AE26" s="32"/>
      <c r="AF26" s="32"/>
      <c r="AG26" s="32"/>
      <c r="AH26" s="14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32"/>
      <c r="AV26" s="32"/>
      <c r="AW26" s="32"/>
      <c r="AX26" s="32"/>
      <c r="AY26" s="32"/>
      <c r="AZ26" s="32"/>
      <c r="BA26" s="32"/>
      <c r="BB26" s="32"/>
      <c r="BC26" s="9"/>
      <c r="BD26" s="35"/>
      <c r="BE26" s="9"/>
      <c r="BF26" s="9"/>
      <c r="BG26" s="9"/>
      <c r="BH26" s="9"/>
      <c r="BI26" s="9"/>
      <c r="BJ26" s="9"/>
      <c r="BK26" s="9"/>
      <c r="BL26" s="32"/>
      <c r="BM26" s="32"/>
      <c r="BN26" s="32"/>
      <c r="BO26" s="32"/>
      <c r="BP26" s="41">
        <f t="shared" si="0"/>
        <v>2</v>
      </c>
      <c r="BQ26" s="41">
        <f t="shared" si="1"/>
        <v>0</v>
      </c>
      <c r="BR26" s="41">
        <f t="shared" si="2"/>
        <v>0</v>
      </c>
    </row>
    <row r="27" spans="1:70" ht="15.75" thickBot="1" x14ac:dyDescent="0.3">
      <c r="A27" s="103"/>
      <c r="B27" s="62" t="s">
        <v>162</v>
      </c>
      <c r="C27" s="23">
        <v>2</v>
      </c>
      <c r="D27" s="57" t="s">
        <v>92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2"/>
      <c r="Z27" s="32"/>
      <c r="AA27" s="32"/>
      <c r="AB27" s="32"/>
      <c r="AC27" s="32"/>
      <c r="AD27" s="32"/>
      <c r="AE27" s="32"/>
      <c r="AF27" s="32"/>
      <c r="AG27" s="32"/>
      <c r="AH27" s="14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32">
        <v>1</v>
      </c>
      <c r="AV27" s="32"/>
      <c r="AW27" s="32"/>
      <c r="AX27" s="32"/>
      <c r="AY27" s="32"/>
      <c r="AZ27" s="32"/>
      <c r="BA27" s="32"/>
      <c r="BB27" s="32"/>
      <c r="BC27" s="9"/>
      <c r="BD27" s="35">
        <v>1</v>
      </c>
      <c r="BE27" s="9"/>
      <c r="BF27" s="9"/>
      <c r="BG27" s="9"/>
      <c r="BH27" s="9"/>
      <c r="BI27" s="9"/>
      <c r="BJ27" s="9"/>
      <c r="BK27" s="9"/>
      <c r="BL27" s="32">
        <v>1</v>
      </c>
      <c r="BM27" s="32">
        <v>1</v>
      </c>
      <c r="BN27" s="32"/>
      <c r="BO27" s="32"/>
      <c r="BP27" s="41">
        <f t="shared" si="0"/>
        <v>0</v>
      </c>
      <c r="BQ27" s="41">
        <f t="shared" si="1"/>
        <v>1</v>
      </c>
      <c r="BR27" s="41">
        <f t="shared" si="2"/>
        <v>3</v>
      </c>
    </row>
    <row r="28" spans="1:70" ht="15.75" thickBot="1" x14ac:dyDescent="0.3">
      <c r="A28" s="103"/>
      <c r="B28" s="61" t="s">
        <v>163</v>
      </c>
      <c r="C28" s="23">
        <v>1</v>
      </c>
      <c r="D28" s="57" t="s">
        <v>93</v>
      </c>
      <c r="E28" s="14">
        <v>1</v>
      </c>
      <c r="F28" s="9">
        <v>1</v>
      </c>
      <c r="G28" s="9"/>
      <c r="H28" s="9"/>
      <c r="I28" s="9"/>
      <c r="J28" s="9"/>
      <c r="K28" s="9"/>
      <c r="L28" s="9">
        <v>1</v>
      </c>
      <c r="M28" s="9"/>
      <c r="N28" s="9"/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/>
      <c r="X28" s="9"/>
      <c r="Y28" s="32"/>
      <c r="Z28" s="32"/>
      <c r="AA28" s="32"/>
      <c r="AB28" s="32"/>
      <c r="AC28" s="32"/>
      <c r="AD28" s="32"/>
      <c r="AE28" s="32"/>
      <c r="AF28" s="32">
        <v>1</v>
      </c>
      <c r="AG28" s="32"/>
      <c r="AH28" s="14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32"/>
      <c r="AV28" s="32"/>
      <c r="AW28" s="32"/>
      <c r="AX28" s="32"/>
      <c r="AY28" s="32"/>
      <c r="AZ28" s="32"/>
      <c r="BA28" s="32"/>
      <c r="BB28" s="32"/>
      <c r="BC28" s="9"/>
      <c r="BD28" s="35"/>
      <c r="BE28" s="9"/>
      <c r="BF28" s="9"/>
      <c r="BG28" s="9"/>
      <c r="BH28" s="9"/>
      <c r="BI28" s="9"/>
      <c r="BJ28" s="9"/>
      <c r="BK28" s="9"/>
      <c r="BL28" s="32"/>
      <c r="BM28" s="32"/>
      <c r="BN28" s="32"/>
      <c r="BO28" s="32"/>
      <c r="BP28" s="41">
        <f t="shared" si="0"/>
        <v>12</v>
      </c>
      <c r="BQ28" s="41">
        <f t="shared" si="1"/>
        <v>0</v>
      </c>
      <c r="BR28" s="41">
        <f t="shared" si="2"/>
        <v>0</v>
      </c>
    </row>
    <row r="29" spans="1:70" ht="15.75" thickBot="1" x14ac:dyDescent="0.3">
      <c r="A29" s="103"/>
      <c r="B29" s="61" t="s">
        <v>165</v>
      </c>
      <c r="C29" s="23">
        <v>1</v>
      </c>
      <c r="D29" s="57" t="s">
        <v>98</v>
      </c>
      <c r="E29" s="14"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2"/>
      <c r="Z29" s="32"/>
      <c r="AA29" s="32">
        <v>1</v>
      </c>
      <c r="AB29" s="32"/>
      <c r="AC29" s="32"/>
      <c r="AD29" s="32"/>
      <c r="AE29" s="32"/>
      <c r="AF29" s="32"/>
      <c r="AG29" s="32"/>
      <c r="AH29" s="14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32"/>
      <c r="AV29" s="32"/>
      <c r="AW29" s="32"/>
      <c r="AX29" s="32"/>
      <c r="AY29" s="32"/>
      <c r="AZ29" s="32"/>
      <c r="BA29" s="32"/>
      <c r="BB29" s="32"/>
      <c r="BC29" s="9"/>
      <c r="BD29" s="35"/>
      <c r="BE29" s="9"/>
      <c r="BF29" s="9"/>
      <c r="BG29" s="9"/>
      <c r="BH29" s="9"/>
      <c r="BI29" s="9"/>
      <c r="BJ29" s="9"/>
      <c r="BK29" s="9"/>
      <c r="BL29" s="32"/>
      <c r="BM29" s="32"/>
      <c r="BN29" s="32"/>
      <c r="BO29" s="32"/>
      <c r="BP29" s="41">
        <f t="shared" si="0"/>
        <v>2</v>
      </c>
      <c r="BQ29" s="41">
        <f t="shared" si="1"/>
        <v>0</v>
      </c>
      <c r="BR29" s="41">
        <f t="shared" si="2"/>
        <v>0</v>
      </c>
    </row>
    <row r="30" spans="1:70" ht="15.75" thickBot="1" x14ac:dyDescent="0.3">
      <c r="A30" s="103"/>
      <c r="B30" s="61" t="s">
        <v>165</v>
      </c>
      <c r="C30" s="23">
        <v>1</v>
      </c>
      <c r="D30" s="57" t="s">
        <v>93</v>
      </c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2"/>
      <c r="Z30" s="32"/>
      <c r="AA30" s="32"/>
      <c r="AB30" s="32"/>
      <c r="AC30" s="32"/>
      <c r="AD30" s="32"/>
      <c r="AE30" s="32"/>
      <c r="AF30" s="32"/>
      <c r="AG30" s="32"/>
      <c r="AH30" s="14"/>
      <c r="AI30" s="9"/>
      <c r="AJ30" s="9"/>
      <c r="AK30" s="9">
        <v>1</v>
      </c>
      <c r="AL30" s="9"/>
      <c r="AM30" s="9"/>
      <c r="AN30" s="9"/>
      <c r="AO30" s="9"/>
      <c r="AP30" s="9"/>
      <c r="AQ30" s="9"/>
      <c r="AR30" s="9">
        <v>1</v>
      </c>
      <c r="AS30" s="9"/>
      <c r="AT30" s="9"/>
      <c r="AU30" s="32">
        <v>1</v>
      </c>
      <c r="AV30" s="32"/>
      <c r="AW30" s="32"/>
      <c r="AX30" s="32">
        <v>1</v>
      </c>
      <c r="AY30" s="32"/>
      <c r="AZ30" s="32"/>
      <c r="BA30" s="32"/>
      <c r="BB30" s="32"/>
      <c r="BC30" s="9">
        <v>1</v>
      </c>
      <c r="BD30" s="35">
        <v>1</v>
      </c>
      <c r="BE30" s="9">
        <v>1</v>
      </c>
      <c r="BF30" s="9"/>
      <c r="BG30" s="9"/>
      <c r="BH30" s="9"/>
      <c r="BI30" s="9"/>
      <c r="BJ30" s="9"/>
      <c r="BK30" s="9"/>
      <c r="BL30" s="32">
        <v>1</v>
      </c>
      <c r="BM30" s="32">
        <v>1</v>
      </c>
      <c r="BN30" s="32"/>
      <c r="BO30" s="32"/>
      <c r="BP30" s="41">
        <f t="shared" si="0"/>
        <v>0</v>
      </c>
      <c r="BQ30" s="41">
        <f t="shared" si="1"/>
        <v>5</v>
      </c>
      <c r="BR30" s="41">
        <f t="shared" si="2"/>
        <v>4</v>
      </c>
    </row>
    <row r="31" spans="1:70" ht="15.75" thickBot="1" x14ac:dyDescent="0.3">
      <c r="A31" s="103"/>
      <c r="B31" s="63" t="s">
        <v>228</v>
      </c>
      <c r="C31" s="23">
        <v>1</v>
      </c>
      <c r="D31" s="57" t="s">
        <v>93</v>
      </c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2"/>
      <c r="Z31" s="32"/>
      <c r="AA31" s="32"/>
      <c r="AB31" s="32"/>
      <c r="AC31" s="32"/>
      <c r="AD31" s="32"/>
      <c r="AE31" s="32"/>
      <c r="AF31" s="32"/>
      <c r="AG31" s="32"/>
      <c r="AH31" s="14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32"/>
      <c r="AV31" s="32"/>
      <c r="AW31" s="32"/>
      <c r="AX31" s="32"/>
      <c r="AY31" s="32"/>
      <c r="AZ31" s="32"/>
      <c r="BA31" s="32"/>
      <c r="BB31" s="32"/>
      <c r="BC31" s="9"/>
      <c r="BD31" s="35"/>
      <c r="BE31" s="9"/>
      <c r="BF31" s="9"/>
      <c r="BG31" s="9"/>
      <c r="BH31" s="9"/>
      <c r="BI31" s="9"/>
      <c r="BJ31" s="9"/>
      <c r="BK31" s="9"/>
      <c r="BL31" s="32"/>
      <c r="BM31" s="32">
        <v>1</v>
      </c>
      <c r="BN31" s="32"/>
      <c r="BO31" s="32"/>
      <c r="BP31" s="41">
        <f t="shared" si="0"/>
        <v>0</v>
      </c>
      <c r="BQ31" s="41">
        <f t="shared" si="1"/>
        <v>0</v>
      </c>
      <c r="BR31" s="41">
        <f t="shared" si="2"/>
        <v>1</v>
      </c>
    </row>
    <row r="32" spans="1:70" ht="15.75" thickBot="1" x14ac:dyDescent="0.3">
      <c r="A32" s="103"/>
      <c r="B32" s="63" t="s">
        <v>228</v>
      </c>
      <c r="C32" s="23">
        <v>1</v>
      </c>
      <c r="D32" s="57" t="s">
        <v>92</v>
      </c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32"/>
      <c r="Z32" s="32"/>
      <c r="AA32" s="32"/>
      <c r="AB32" s="32"/>
      <c r="AC32" s="32"/>
      <c r="AD32" s="32"/>
      <c r="AE32" s="32"/>
      <c r="AF32" s="32"/>
      <c r="AG32" s="32"/>
      <c r="AH32" s="14"/>
      <c r="AI32" s="9"/>
      <c r="AJ32" s="9"/>
      <c r="AK32" s="9"/>
      <c r="AL32" s="9">
        <v>1</v>
      </c>
      <c r="AM32" s="9"/>
      <c r="AN32" s="9"/>
      <c r="AO32" s="9"/>
      <c r="AP32" s="9"/>
      <c r="AQ32" s="9"/>
      <c r="AR32" s="9"/>
      <c r="AS32" s="9"/>
      <c r="AT32" s="9"/>
      <c r="AU32" s="32"/>
      <c r="AV32" s="32"/>
      <c r="AW32" s="32"/>
      <c r="AX32" s="32"/>
      <c r="AY32" s="32"/>
      <c r="AZ32" s="32">
        <v>1</v>
      </c>
      <c r="BA32" s="32"/>
      <c r="BB32" s="32"/>
      <c r="BC32" s="9"/>
      <c r="BD32" s="35"/>
      <c r="BE32" s="9"/>
      <c r="BF32" s="9"/>
      <c r="BG32" s="9"/>
      <c r="BH32" s="9"/>
      <c r="BI32" s="9"/>
      <c r="BJ32" s="9"/>
      <c r="BK32" s="9"/>
      <c r="BL32" s="32"/>
      <c r="BM32" s="32"/>
      <c r="BN32" s="32"/>
      <c r="BO32" s="32"/>
      <c r="BP32" s="41">
        <f t="shared" si="0"/>
        <v>0</v>
      </c>
      <c r="BQ32" s="41">
        <f t="shared" si="1"/>
        <v>2</v>
      </c>
      <c r="BR32" s="41">
        <f t="shared" si="2"/>
        <v>0</v>
      </c>
    </row>
    <row r="33" spans="1:70" ht="15.75" hidden="1" thickBot="1" x14ac:dyDescent="0.3">
      <c r="A33" s="103"/>
      <c r="B33" s="64" t="s">
        <v>164</v>
      </c>
      <c r="C33" s="23">
        <v>1</v>
      </c>
      <c r="D33" s="57" t="s">
        <v>93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32"/>
      <c r="Z33" s="32"/>
      <c r="AA33" s="32">
        <v>1</v>
      </c>
      <c r="AB33" s="32"/>
      <c r="AC33" s="32"/>
      <c r="AD33" s="32"/>
      <c r="AE33" s="32"/>
      <c r="AF33" s="32"/>
      <c r="AG33" s="32"/>
      <c r="AH33" s="14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32"/>
      <c r="AV33" s="32"/>
      <c r="AW33" s="32"/>
      <c r="AX33" s="32"/>
      <c r="AY33" s="32"/>
      <c r="AZ33" s="32"/>
      <c r="BA33" s="32"/>
      <c r="BB33" s="32"/>
      <c r="BC33" s="9"/>
      <c r="BD33" s="35"/>
      <c r="BE33" s="9"/>
      <c r="BF33" s="9"/>
      <c r="BG33" s="9"/>
      <c r="BH33" s="9"/>
      <c r="BI33" s="9"/>
      <c r="BJ33" s="9"/>
      <c r="BK33" s="9"/>
      <c r="BL33" s="32"/>
      <c r="BM33" s="32"/>
      <c r="BN33" s="32"/>
      <c r="BO33" s="32"/>
      <c r="BP33" s="41">
        <f t="shared" si="0"/>
        <v>1</v>
      </c>
      <c r="BQ33" s="41">
        <f t="shared" si="1"/>
        <v>0</v>
      </c>
      <c r="BR33" s="41">
        <f t="shared" si="2"/>
        <v>0</v>
      </c>
    </row>
    <row r="34" spans="1:70" ht="15.75" hidden="1" thickBot="1" x14ac:dyDescent="0.3">
      <c r="A34" s="103"/>
      <c r="B34" s="64" t="s">
        <v>164</v>
      </c>
      <c r="C34" s="23">
        <v>1</v>
      </c>
      <c r="D34" s="57" t="s">
        <v>98</v>
      </c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2"/>
      <c r="Z34" s="32"/>
      <c r="AA34" s="32"/>
      <c r="AB34" s="32"/>
      <c r="AC34" s="32"/>
      <c r="AD34" s="32"/>
      <c r="AE34" s="32"/>
      <c r="AF34" s="32"/>
      <c r="AG34" s="32"/>
      <c r="AH34" s="14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32"/>
      <c r="AV34" s="32"/>
      <c r="AW34" s="32"/>
      <c r="AX34" s="32">
        <v>1</v>
      </c>
      <c r="AY34" s="32"/>
      <c r="AZ34" s="32"/>
      <c r="BA34" s="32"/>
      <c r="BB34" s="32"/>
      <c r="BC34" s="9"/>
      <c r="BD34" s="35">
        <v>1</v>
      </c>
      <c r="BE34" s="9"/>
      <c r="BF34" s="9"/>
      <c r="BG34" s="9"/>
      <c r="BH34" s="9"/>
      <c r="BI34" s="9"/>
      <c r="BJ34" s="9"/>
      <c r="BK34" s="9">
        <v>1</v>
      </c>
      <c r="BL34" s="32">
        <v>1</v>
      </c>
      <c r="BM34" s="32">
        <v>1</v>
      </c>
      <c r="BN34" s="32">
        <v>1</v>
      </c>
      <c r="BO34" s="32"/>
      <c r="BP34" s="41">
        <f t="shared" si="0"/>
        <v>0</v>
      </c>
      <c r="BQ34" s="41">
        <f t="shared" si="1"/>
        <v>1</v>
      </c>
      <c r="BR34" s="41">
        <f t="shared" si="2"/>
        <v>5</v>
      </c>
    </row>
    <row r="35" spans="1:70" ht="15.75" hidden="1" thickBot="1" x14ac:dyDescent="0.3">
      <c r="A35" s="103"/>
      <c r="B35" s="65" t="s">
        <v>165</v>
      </c>
      <c r="C35" s="23">
        <v>1</v>
      </c>
      <c r="D35" s="57" t="s">
        <v>93</v>
      </c>
      <c r="E35" s="14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2"/>
      <c r="Z35" s="32"/>
      <c r="AA35" s="32"/>
      <c r="AB35" s="32"/>
      <c r="AC35" s="32"/>
      <c r="AD35" s="32"/>
      <c r="AE35" s="32"/>
      <c r="AF35" s="32"/>
      <c r="AG35" s="32"/>
      <c r="AH35" s="14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32"/>
      <c r="AV35" s="32"/>
      <c r="AW35" s="32"/>
      <c r="AX35" s="32"/>
      <c r="AY35" s="32"/>
      <c r="AZ35" s="32"/>
      <c r="BA35" s="32"/>
      <c r="BB35" s="32"/>
      <c r="BC35" s="9"/>
      <c r="BD35" s="35"/>
      <c r="BE35" s="9"/>
      <c r="BF35" s="9"/>
      <c r="BG35" s="9"/>
      <c r="BH35" s="9"/>
      <c r="BI35" s="9"/>
      <c r="BJ35" s="9"/>
      <c r="BK35" s="9"/>
      <c r="BL35" s="32"/>
      <c r="BM35" s="32"/>
      <c r="BN35" s="32"/>
      <c r="BO35" s="32"/>
      <c r="BP35" s="41">
        <f t="shared" si="0"/>
        <v>1</v>
      </c>
      <c r="BQ35" s="41">
        <f t="shared" si="1"/>
        <v>0</v>
      </c>
      <c r="BR35" s="41">
        <f t="shared" si="2"/>
        <v>0</v>
      </c>
    </row>
    <row r="36" spans="1:70" ht="15.75" hidden="1" thickBot="1" x14ac:dyDescent="0.3">
      <c r="A36" s="103"/>
      <c r="B36" s="65" t="s">
        <v>165</v>
      </c>
      <c r="C36" s="23">
        <v>1</v>
      </c>
      <c r="D36" s="57" t="s">
        <v>98</v>
      </c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2"/>
      <c r="Z36" s="32"/>
      <c r="AA36" s="32"/>
      <c r="AB36" s="32"/>
      <c r="AC36" s="32"/>
      <c r="AD36" s="32"/>
      <c r="AE36" s="32"/>
      <c r="AF36" s="32"/>
      <c r="AG36" s="32"/>
      <c r="AH36" s="14">
        <v>1</v>
      </c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32">
        <v>1</v>
      </c>
      <c r="AV36" s="32"/>
      <c r="AW36" s="32"/>
      <c r="AX36" s="32"/>
      <c r="AY36" s="32"/>
      <c r="AZ36" s="32"/>
      <c r="BA36" s="32"/>
      <c r="BB36" s="32"/>
      <c r="BC36" s="9"/>
      <c r="BD36" s="35">
        <v>1</v>
      </c>
      <c r="BE36" s="9"/>
      <c r="BF36" s="9"/>
      <c r="BG36" s="9"/>
      <c r="BH36" s="9"/>
      <c r="BI36" s="9"/>
      <c r="BJ36" s="9"/>
      <c r="BK36" s="9"/>
      <c r="BL36" s="32">
        <v>1</v>
      </c>
      <c r="BM36" s="32">
        <v>1</v>
      </c>
      <c r="BN36" s="32"/>
      <c r="BO36" s="32"/>
      <c r="BP36" s="41">
        <f t="shared" si="0"/>
        <v>0</v>
      </c>
      <c r="BQ36" s="41">
        <f t="shared" si="1"/>
        <v>2</v>
      </c>
      <c r="BR36" s="41">
        <f t="shared" si="2"/>
        <v>3</v>
      </c>
    </row>
    <row r="37" spans="1:70" ht="15.75" hidden="1" thickBot="1" x14ac:dyDescent="0.3">
      <c r="A37" s="103"/>
      <c r="B37" s="66" t="s">
        <v>166</v>
      </c>
      <c r="C37" s="58">
        <v>1</v>
      </c>
      <c r="D37" s="59" t="s">
        <v>93</v>
      </c>
      <c r="E37" s="14"/>
      <c r="F37" s="9"/>
      <c r="G37" s="9"/>
      <c r="H37" s="9">
        <v>1</v>
      </c>
      <c r="I37" s="9">
        <v>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>
        <v>1</v>
      </c>
      <c r="Y37" s="32">
        <v>1</v>
      </c>
      <c r="Z37" s="32">
        <v>1</v>
      </c>
      <c r="AA37" s="32"/>
      <c r="AB37" s="32"/>
      <c r="AC37" s="32"/>
      <c r="AD37" s="32"/>
      <c r="AE37" s="32"/>
      <c r="AF37" s="32"/>
      <c r="AG37" s="32"/>
      <c r="AH37" s="14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32"/>
      <c r="AV37" s="32"/>
      <c r="AW37" s="32"/>
      <c r="AX37" s="32"/>
      <c r="AY37" s="32"/>
      <c r="AZ37" s="32"/>
      <c r="BA37" s="32"/>
      <c r="BB37" s="32"/>
      <c r="BC37" s="9"/>
      <c r="BD37" s="35"/>
      <c r="BE37" s="9"/>
      <c r="BF37" s="9"/>
      <c r="BG37" s="9"/>
      <c r="BH37" s="9"/>
      <c r="BI37" s="9"/>
      <c r="BJ37" s="9"/>
      <c r="BK37" s="9"/>
      <c r="BL37" s="32"/>
      <c r="BM37" s="32"/>
      <c r="BN37" s="32"/>
      <c r="BO37" s="32"/>
      <c r="BP37" s="41">
        <f t="shared" si="0"/>
        <v>5</v>
      </c>
      <c r="BQ37" s="41">
        <f t="shared" si="1"/>
        <v>0</v>
      </c>
      <c r="BR37" s="41">
        <f t="shared" si="2"/>
        <v>0</v>
      </c>
    </row>
    <row r="38" spans="1:70" ht="15.75" hidden="1" thickBot="1" x14ac:dyDescent="0.3">
      <c r="A38" s="103"/>
      <c r="B38" s="66" t="s">
        <v>166</v>
      </c>
      <c r="C38" s="58">
        <v>1</v>
      </c>
      <c r="D38" s="59" t="s">
        <v>98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32"/>
      <c r="Z38" s="32"/>
      <c r="AA38" s="32"/>
      <c r="AB38" s="32"/>
      <c r="AC38" s="32"/>
      <c r="AD38" s="32"/>
      <c r="AE38" s="32"/>
      <c r="AF38" s="32"/>
      <c r="AG38" s="32"/>
      <c r="AH38" s="14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32"/>
      <c r="AV38" s="32"/>
      <c r="AW38" s="32"/>
      <c r="AX38" s="32"/>
      <c r="AY38" s="32"/>
      <c r="AZ38" s="32"/>
      <c r="BA38" s="32"/>
      <c r="BB38" s="32"/>
      <c r="BC38" s="9"/>
      <c r="BD38" s="35">
        <v>1</v>
      </c>
      <c r="BE38" s="9"/>
      <c r="BF38" s="9"/>
      <c r="BG38" s="9"/>
      <c r="BH38" s="9"/>
      <c r="BI38" s="9">
        <v>1</v>
      </c>
      <c r="BJ38" s="9"/>
      <c r="BK38" s="9"/>
      <c r="BL38" s="32">
        <v>1</v>
      </c>
      <c r="BM38" s="32">
        <v>1</v>
      </c>
      <c r="BN38" s="32"/>
      <c r="BO38" s="32"/>
      <c r="BP38" s="41">
        <f t="shared" si="0"/>
        <v>0</v>
      </c>
      <c r="BQ38" s="41">
        <f t="shared" si="1"/>
        <v>0</v>
      </c>
      <c r="BR38" s="41">
        <f t="shared" si="2"/>
        <v>4</v>
      </c>
    </row>
    <row r="39" spans="1:70" ht="15.75" hidden="1" thickBot="1" x14ac:dyDescent="0.3">
      <c r="A39" s="103"/>
      <c r="B39" s="61" t="s">
        <v>167</v>
      </c>
      <c r="C39" s="58">
        <v>2</v>
      </c>
      <c r="D39" s="59" t="s">
        <v>93</v>
      </c>
      <c r="E39" s="14"/>
      <c r="F39" s="9"/>
      <c r="G39" s="9"/>
      <c r="H39" s="9"/>
      <c r="I39" s="9"/>
      <c r="J39" s="9"/>
      <c r="K39" s="9"/>
      <c r="L39" s="9"/>
      <c r="M39" s="9"/>
      <c r="N39" s="9"/>
      <c r="O39" s="9">
        <v>1</v>
      </c>
      <c r="P39" s="9"/>
      <c r="Q39" s="9"/>
      <c r="R39" s="9"/>
      <c r="S39" s="9"/>
      <c r="T39" s="9"/>
      <c r="U39" s="9"/>
      <c r="V39" s="9"/>
      <c r="W39" s="9"/>
      <c r="X39" s="9"/>
      <c r="Y39" s="32"/>
      <c r="Z39" s="32"/>
      <c r="AA39" s="32"/>
      <c r="AB39" s="32"/>
      <c r="AC39" s="32"/>
      <c r="AD39" s="32"/>
      <c r="AE39" s="32"/>
      <c r="AF39" s="32"/>
      <c r="AG39" s="32"/>
      <c r="AH39" s="14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32"/>
      <c r="AV39" s="32"/>
      <c r="AW39" s="32"/>
      <c r="AX39" s="32"/>
      <c r="AY39" s="32"/>
      <c r="AZ39" s="32"/>
      <c r="BA39" s="32"/>
      <c r="BB39" s="32"/>
      <c r="BC39" s="9"/>
      <c r="BD39" s="35"/>
      <c r="BE39" s="9"/>
      <c r="BF39" s="9"/>
      <c r="BG39" s="9"/>
      <c r="BH39" s="9"/>
      <c r="BI39" s="9"/>
      <c r="BJ39" s="9"/>
      <c r="BK39" s="9"/>
      <c r="BL39" s="32"/>
      <c r="BM39" s="32"/>
      <c r="BN39" s="32"/>
      <c r="BO39" s="32"/>
      <c r="BP39" s="41">
        <f t="shared" si="0"/>
        <v>1</v>
      </c>
      <c r="BQ39" s="41">
        <f t="shared" si="1"/>
        <v>0</v>
      </c>
      <c r="BR39" s="41">
        <f t="shared" si="2"/>
        <v>0</v>
      </c>
    </row>
    <row r="40" spans="1:70" ht="15.75" hidden="1" thickBot="1" x14ac:dyDescent="0.3">
      <c r="A40" s="103"/>
      <c r="B40" s="61" t="s">
        <v>167</v>
      </c>
      <c r="C40" s="58">
        <v>2</v>
      </c>
      <c r="D40" s="59" t="s">
        <v>98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32"/>
      <c r="Z40" s="32"/>
      <c r="AA40" s="32"/>
      <c r="AB40" s="32"/>
      <c r="AC40" s="32"/>
      <c r="AD40" s="32"/>
      <c r="AE40" s="32"/>
      <c r="AF40" s="32"/>
      <c r="AG40" s="32"/>
      <c r="AH40" s="14"/>
      <c r="AI40" s="9">
        <v>1</v>
      </c>
      <c r="AJ40" s="9">
        <v>1</v>
      </c>
      <c r="AK40" s="9"/>
      <c r="AL40" s="9"/>
      <c r="AM40" s="9"/>
      <c r="AN40" s="9">
        <v>1</v>
      </c>
      <c r="AO40" s="9"/>
      <c r="AP40" s="9"/>
      <c r="AQ40" s="9"/>
      <c r="AR40" s="9"/>
      <c r="AS40" s="9"/>
      <c r="AT40" s="9"/>
      <c r="AU40" s="32"/>
      <c r="AV40" s="32"/>
      <c r="AW40" s="32">
        <v>1</v>
      </c>
      <c r="AX40" s="32"/>
      <c r="AY40" s="32"/>
      <c r="AZ40" s="32"/>
      <c r="BA40" s="32"/>
      <c r="BB40" s="32"/>
      <c r="BC40" s="9"/>
      <c r="BD40" s="35">
        <v>1</v>
      </c>
      <c r="BE40" s="9">
        <v>1</v>
      </c>
      <c r="BF40" s="9"/>
      <c r="BG40" s="9"/>
      <c r="BH40" s="9"/>
      <c r="BI40" s="9"/>
      <c r="BJ40" s="9"/>
      <c r="BK40" s="9"/>
      <c r="BL40" s="32">
        <v>1</v>
      </c>
      <c r="BM40" s="32">
        <v>1</v>
      </c>
      <c r="BN40" s="32"/>
      <c r="BO40" s="32"/>
      <c r="BP40" s="41">
        <f t="shared" si="0"/>
        <v>0</v>
      </c>
      <c r="BQ40" s="41">
        <f t="shared" si="1"/>
        <v>4</v>
      </c>
      <c r="BR40" s="41">
        <f t="shared" si="2"/>
        <v>4</v>
      </c>
    </row>
    <row r="41" spans="1:70" ht="15.75" hidden="1" thickBot="1" x14ac:dyDescent="0.3">
      <c r="A41" s="103"/>
      <c r="B41" s="61" t="s">
        <v>168</v>
      </c>
      <c r="C41" s="58">
        <v>2</v>
      </c>
      <c r="D41" s="59" t="s">
        <v>93</v>
      </c>
      <c r="E41" s="14">
        <v>1</v>
      </c>
      <c r="F41" s="9"/>
      <c r="G41" s="9"/>
      <c r="H41" s="9"/>
      <c r="I41" s="9"/>
      <c r="J41" s="9"/>
      <c r="K41" s="9"/>
      <c r="L41" s="9"/>
      <c r="M41" s="9"/>
      <c r="N41" s="9"/>
      <c r="O41" s="9">
        <v>1</v>
      </c>
      <c r="P41" s="9"/>
      <c r="Q41" s="9"/>
      <c r="R41" s="9"/>
      <c r="S41" s="9">
        <v>1</v>
      </c>
      <c r="T41" s="9">
        <v>1</v>
      </c>
      <c r="U41" s="9">
        <v>1</v>
      </c>
      <c r="V41" s="9"/>
      <c r="W41" s="9"/>
      <c r="X41" s="9"/>
      <c r="Y41" s="32"/>
      <c r="Z41" s="32"/>
      <c r="AA41" s="32"/>
      <c r="AB41" s="32"/>
      <c r="AC41" s="32"/>
      <c r="AD41" s="32"/>
      <c r="AE41" s="32"/>
      <c r="AF41" s="32"/>
      <c r="AG41" s="32"/>
      <c r="AH41" s="14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32"/>
      <c r="AV41" s="32"/>
      <c r="AW41" s="32"/>
      <c r="AX41" s="32"/>
      <c r="AY41" s="32"/>
      <c r="AZ41" s="32"/>
      <c r="BA41" s="32"/>
      <c r="BB41" s="32"/>
      <c r="BC41" s="9"/>
      <c r="BD41" s="35"/>
      <c r="BE41" s="9"/>
      <c r="BF41" s="9"/>
      <c r="BG41" s="9"/>
      <c r="BH41" s="9"/>
      <c r="BI41" s="9"/>
      <c r="BJ41" s="9"/>
      <c r="BK41" s="9"/>
      <c r="BL41" s="32"/>
      <c r="BM41" s="32"/>
      <c r="BN41" s="32"/>
      <c r="BO41" s="32"/>
      <c r="BP41" s="41">
        <f t="shared" si="0"/>
        <v>5</v>
      </c>
      <c r="BQ41" s="41">
        <f t="shared" si="1"/>
        <v>0</v>
      </c>
      <c r="BR41" s="41">
        <f t="shared" si="2"/>
        <v>0</v>
      </c>
    </row>
    <row r="42" spans="1:70" ht="15.75" hidden="1" thickBot="1" x14ac:dyDescent="0.3">
      <c r="A42" s="103"/>
      <c r="B42" s="61" t="s">
        <v>168</v>
      </c>
      <c r="C42" s="58">
        <v>2</v>
      </c>
      <c r="D42" s="59" t="s">
        <v>98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32"/>
      <c r="Z42" s="32"/>
      <c r="AA42" s="32"/>
      <c r="AB42" s="32"/>
      <c r="AC42" s="32"/>
      <c r="AD42" s="32"/>
      <c r="AE42" s="32"/>
      <c r="AF42" s="32"/>
      <c r="AG42" s="32"/>
      <c r="AH42" s="14"/>
      <c r="AI42" s="9">
        <v>1</v>
      </c>
      <c r="AJ42" s="9">
        <v>1</v>
      </c>
      <c r="AK42" s="9"/>
      <c r="AL42" s="9"/>
      <c r="AM42" s="9"/>
      <c r="AN42" s="9"/>
      <c r="AO42" s="9">
        <v>1</v>
      </c>
      <c r="AP42" s="9"/>
      <c r="AQ42" s="9"/>
      <c r="AR42" s="9"/>
      <c r="AS42" s="9"/>
      <c r="AT42" s="9"/>
      <c r="AU42" s="32"/>
      <c r="AV42" s="32"/>
      <c r="AW42" s="32">
        <v>1</v>
      </c>
      <c r="AX42" s="32">
        <v>1</v>
      </c>
      <c r="AY42" s="32"/>
      <c r="AZ42" s="32">
        <v>1</v>
      </c>
      <c r="BA42" s="32"/>
      <c r="BB42" s="32"/>
      <c r="BC42" s="9">
        <v>1</v>
      </c>
      <c r="BD42" s="35">
        <v>1</v>
      </c>
      <c r="BE42" s="9">
        <v>1</v>
      </c>
      <c r="BF42" s="9">
        <v>1</v>
      </c>
      <c r="BG42" s="9">
        <v>1</v>
      </c>
      <c r="BH42" s="9"/>
      <c r="BI42" s="9"/>
      <c r="BJ42" s="9"/>
      <c r="BK42" s="9"/>
      <c r="BL42" s="32">
        <v>1</v>
      </c>
      <c r="BM42" s="32">
        <v>1</v>
      </c>
      <c r="BN42" s="32"/>
      <c r="BO42" s="32"/>
      <c r="BP42" s="41">
        <f t="shared" si="0"/>
        <v>0</v>
      </c>
      <c r="BQ42" s="41">
        <f t="shared" si="1"/>
        <v>7</v>
      </c>
      <c r="BR42" s="41">
        <f t="shared" si="2"/>
        <v>6</v>
      </c>
    </row>
    <row r="43" spans="1:70" ht="15.75" thickBot="1" x14ac:dyDescent="0.3">
      <c r="A43" s="103"/>
      <c r="B43" s="61" t="s">
        <v>166</v>
      </c>
      <c r="C43" s="58">
        <v>2</v>
      </c>
      <c r="D43" s="59" t="s">
        <v>93</v>
      </c>
      <c r="E43" s="14"/>
      <c r="F43" s="9"/>
      <c r="G43" s="9"/>
      <c r="H43" s="9">
        <v>1</v>
      </c>
      <c r="I43" s="9">
        <v>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2"/>
      <c r="Z43" s="32"/>
      <c r="AA43" s="32"/>
      <c r="AB43" s="32"/>
      <c r="AC43" s="32"/>
      <c r="AD43" s="32"/>
      <c r="AE43" s="32"/>
      <c r="AF43" s="32"/>
      <c r="AG43" s="32"/>
      <c r="AH43" s="14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32"/>
      <c r="AV43" s="32"/>
      <c r="AW43" s="32"/>
      <c r="AX43" s="32"/>
      <c r="AY43" s="32"/>
      <c r="AZ43" s="32"/>
      <c r="BA43" s="32"/>
      <c r="BB43" s="32"/>
      <c r="BC43" s="9"/>
      <c r="BD43" s="35"/>
      <c r="BE43" s="9"/>
      <c r="BF43" s="9"/>
      <c r="BG43" s="9"/>
      <c r="BH43" s="9"/>
      <c r="BI43" s="9"/>
      <c r="BJ43" s="9"/>
      <c r="BK43" s="9"/>
      <c r="BL43" s="32"/>
      <c r="BM43" s="32"/>
      <c r="BN43" s="32"/>
      <c r="BO43" s="32"/>
      <c r="BP43" s="41">
        <f t="shared" si="0"/>
        <v>2</v>
      </c>
      <c r="BQ43" s="41">
        <f t="shared" si="1"/>
        <v>0</v>
      </c>
      <c r="BR43" s="41">
        <f t="shared" si="2"/>
        <v>0</v>
      </c>
    </row>
    <row r="44" spans="1:70" ht="15.75" thickBot="1" x14ac:dyDescent="0.3">
      <c r="A44" s="103"/>
      <c r="B44" s="61" t="s">
        <v>166</v>
      </c>
      <c r="C44" s="58">
        <v>2</v>
      </c>
      <c r="D44" s="59" t="s">
        <v>98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2"/>
      <c r="Z44" s="32"/>
      <c r="AA44" s="32"/>
      <c r="AB44" s="32"/>
      <c r="AC44" s="32"/>
      <c r="AD44" s="32"/>
      <c r="AE44" s="32"/>
      <c r="AF44" s="32"/>
      <c r="AG44" s="32"/>
      <c r="AH44" s="14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>
        <v>1</v>
      </c>
      <c r="AU44" s="32">
        <v>1</v>
      </c>
      <c r="AV44" s="32"/>
      <c r="AW44" s="32"/>
      <c r="AX44" s="32"/>
      <c r="AY44" s="32"/>
      <c r="AZ44" s="32"/>
      <c r="BA44" s="32"/>
      <c r="BB44" s="32"/>
      <c r="BC44" s="9"/>
      <c r="BD44" s="35">
        <v>1</v>
      </c>
      <c r="BE44" s="9"/>
      <c r="BF44" s="9"/>
      <c r="BG44" s="9"/>
      <c r="BH44" s="9"/>
      <c r="BI44" s="9"/>
      <c r="BJ44" s="9">
        <v>1</v>
      </c>
      <c r="BK44" s="9"/>
      <c r="BL44" s="32"/>
      <c r="BM44" s="32"/>
      <c r="BN44" s="32"/>
      <c r="BO44" s="32"/>
      <c r="BP44" s="41">
        <f t="shared" si="0"/>
        <v>0</v>
      </c>
      <c r="BQ44" s="41">
        <f t="shared" si="1"/>
        <v>2</v>
      </c>
      <c r="BR44" s="41">
        <f t="shared" si="2"/>
        <v>2</v>
      </c>
    </row>
    <row r="45" spans="1:70" ht="15.75" thickBot="1" x14ac:dyDescent="0.3">
      <c r="A45" s="103"/>
      <c r="B45" s="67" t="s">
        <v>169</v>
      </c>
      <c r="C45" s="58">
        <v>2</v>
      </c>
      <c r="D45" s="59" t="s">
        <v>93</v>
      </c>
      <c r="E45" s="14"/>
      <c r="F45" s="9"/>
      <c r="G45" s="9"/>
      <c r="H45" s="9"/>
      <c r="I45" s="9"/>
      <c r="J45" s="9">
        <v>1</v>
      </c>
      <c r="K45" s="9">
        <v>1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2"/>
      <c r="Z45" s="32"/>
      <c r="AA45" s="32"/>
      <c r="AB45" s="32"/>
      <c r="AC45" s="32">
        <v>1</v>
      </c>
      <c r="AD45" s="32"/>
      <c r="AE45" s="32">
        <v>1</v>
      </c>
      <c r="AF45" s="32"/>
      <c r="AG45" s="32"/>
      <c r="AH45" s="14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32"/>
      <c r="AV45" s="32"/>
      <c r="AW45" s="32"/>
      <c r="AX45" s="32"/>
      <c r="AY45" s="32"/>
      <c r="AZ45" s="32"/>
      <c r="BA45" s="32"/>
      <c r="BB45" s="32"/>
      <c r="BC45" s="9"/>
      <c r="BD45" s="35"/>
      <c r="BE45" s="9"/>
      <c r="BF45" s="9"/>
      <c r="BG45" s="9"/>
      <c r="BH45" s="9"/>
      <c r="BI45" s="9"/>
      <c r="BJ45" s="9"/>
      <c r="BK45" s="9"/>
      <c r="BL45" s="32"/>
      <c r="BM45" s="32"/>
      <c r="BN45" s="32"/>
      <c r="BO45" s="32"/>
      <c r="BP45" s="41">
        <f t="shared" si="0"/>
        <v>4</v>
      </c>
      <c r="BQ45" s="41">
        <f t="shared" si="1"/>
        <v>0</v>
      </c>
      <c r="BR45" s="41">
        <f t="shared" si="2"/>
        <v>0</v>
      </c>
    </row>
    <row r="46" spans="1:70" ht="15.75" thickBot="1" x14ac:dyDescent="0.3">
      <c r="A46" s="103"/>
      <c r="B46" s="67" t="s">
        <v>169</v>
      </c>
      <c r="C46" s="58">
        <v>2</v>
      </c>
      <c r="D46" s="59" t="s">
        <v>92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2"/>
      <c r="Z46" s="32"/>
      <c r="AA46" s="32"/>
      <c r="AB46" s="32"/>
      <c r="AC46" s="32"/>
      <c r="AD46" s="32"/>
      <c r="AE46" s="32"/>
      <c r="AF46" s="32"/>
      <c r="AG46" s="32"/>
      <c r="AH46" s="14"/>
      <c r="AI46" s="9"/>
      <c r="AJ46" s="9"/>
      <c r="AK46" s="9"/>
      <c r="AL46" s="9"/>
      <c r="AM46" s="9">
        <v>1</v>
      </c>
      <c r="AN46" s="9"/>
      <c r="AO46" s="9"/>
      <c r="AP46" s="9"/>
      <c r="AQ46" s="9"/>
      <c r="AR46" s="9"/>
      <c r="AS46" s="9"/>
      <c r="AT46" s="9"/>
      <c r="AU46" s="32"/>
      <c r="AV46" s="32"/>
      <c r="AW46" s="32"/>
      <c r="AX46" s="32"/>
      <c r="AY46" s="32"/>
      <c r="AZ46" s="32">
        <v>1</v>
      </c>
      <c r="BA46" s="32"/>
      <c r="BB46" s="32">
        <v>1</v>
      </c>
      <c r="BC46" s="9"/>
      <c r="BD46" s="35">
        <v>1</v>
      </c>
      <c r="BE46" s="9">
        <v>1</v>
      </c>
      <c r="BF46" s="9"/>
      <c r="BG46" s="9"/>
      <c r="BH46" s="9"/>
      <c r="BI46" s="9"/>
      <c r="BJ46" s="9"/>
      <c r="BK46" s="9"/>
      <c r="BL46" s="32">
        <v>1</v>
      </c>
      <c r="BM46" s="32">
        <v>1</v>
      </c>
      <c r="BN46" s="32">
        <v>1</v>
      </c>
      <c r="BO46" s="32"/>
      <c r="BP46" s="41">
        <f t="shared" si="0"/>
        <v>0</v>
      </c>
      <c r="BQ46" s="41">
        <f t="shared" si="1"/>
        <v>3</v>
      </c>
      <c r="BR46" s="41">
        <f t="shared" si="2"/>
        <v>5</v>
      </c>
    </row>
    <row r="47" spans="1:70" ht="15.75" thickBot="1" x14ac:dyDescent="0.3">
      <c r="A47" s="103"/>
      <c r="B47" s="61" t="s">
        <v>170</v>
      </c>
      <c r="C47" s="58">
        <v>2</v>
      </c>
      <c r="D47" s="59" t="s">
        <v>93</v>
      </c>
      <c r="E47" s="14"/>
      <c r="F47" s="9"/>
      <c r="G47" s="9"/>
      <c r="H47" s="9"/>
      <c r="I47" s="9">
        <v>1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>
        <v>1</v>
      </c>
      <c r="X47" s="9"/>
      <c r="Y47" s="32"/>
      <c r="Z47" s="32"/>
      <c r="AA47" s="32"/>
      <c r="AB47" s="32"/>
      <c r="AC47" s="32"/>
      <c r="AD47" s="32"/>
      <c r="AE47" s="32"/>
      <c r="AF47" s="32"/>
      <c r="AG47" s="32"/>
      <c r="AH47" s="1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32"/>
      <c r="AV47" s="32"/>
      <c r="AW47" s="32"/>
      <c r="AX47" s="32"/>
      <c r="AY47" s="32"/>
      <c r="AZ47" s="32"/>
      <c r="BA47" s="32"/>
      <c r="BB47" s="32"/>
      <c r="BC47" s="9"/>
      <c r="BD47" s="35"/>
      <c r="BE47" s="9"/>
      <c r="BF47" s="9"/>
      <c r="BG47" s="9"/>
      <c r="BH47" s="9"/>
      <c r="BI47" s="9"/>
      <c r="BJ47" s="9"/>
      <c r="BK47" s="9"/>
      <c r="BL47" s="32"/>
      <c r="BM47" s="32"/>
      <c r="BN47" s="32"/>
      <c r="BO47" s="32"/>
      <c r="BP47" s="41">
        <f t="shared" si="0"/>
        <v>2</v>
      </c>
      <c r="BQ47" s="41">
        <f t="shared" si="1"/>
        <v>0</v>
      </c>
      <c r="BR47" s="41">
        <f t="shared" si="2"/>
        <v>0</v>
      </c>
    </row>
    <row r="48" spans="1:70" ht="15.75" thickBot="1" x14ac:dyDescent="0.3">
      <c r="A48" s="103"/>
      <c r="B48" s="61" t="s">
        <v>170</v>
      </c>
      <c r="C48" s="58">
        <v>2</v>
      </c>
      <c r="D48" s="59" t="s">
        <v>98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32"/>
      <c r="Z48" s="32"/>
      <c r="AA48" s="32"/>
      <c r="AB48" s="32"/>
      <c r="AC48" s="32"/>
      <c r="AD48" s="32"/>
      <c r="AE48" s="32"/>
      <c r="AF48" s="32"/>
      <c r="AG48" s="32"/>
      <c r="AH48" s="1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32"/>
      <c r="AV48" s="32"/>
      <c r="AW48" s="32"/>
      <c r="AX48" s="32"/>
      <c r="AY48" s="32">
        <v>1</v>
      </c>
      <c r="AZ48" s="32"/>
      <c r="BA48" s="32"/>
      <c r="BB48" s="32"/>
      <c r="BC48" s="9"/>
      <c r="BD48" s="35"/>
      <c r="BE48" s="9"/>
      <c r="BF48" s="9"/>
      <c r="BG48" s="9"/>
      <c r="BH48" s="9"/>
      <c r="BI48" s="9"/>
      <c r="BJ48" s="9"/>
      <c r="BK48" s="9"/>
      <c r="BL48" s="32">
        <v>1</v>
      </c>
      <c r="BM48" s="32">
        <v>1</v>
      </c>
      <c r="BN48" s="32"/>
      <c r="BO48" s="32"/>
      <c r="BP48" s="41">
        <f t="shared" si="0"/>
        <v>0</v>
      </c>
      <c r="BQ48" s="41">
        <f t="shared" si="1"/>
        <v>1</v>
      </c>
      <c r="BR48" s="41">
        <f t="shared" si="2"/>
        <v>2</v>
      </c>
    </row>
    <row r="49" spans="1:70" ht="15.75" thickBot="1" x14ac:dyDescent="0.3">
      <c r="A49" s="103"/>
      <c r="B49" s="66" t="s">
        <v>171</v>
      </c>
      <c r="C49" s="58">
        <v>2</v>
      </c>
      <c r="D49" s="59" t="s">
        <v>93</v>
      </c>
      <c r="E49" s="14"/>
      <c r="F49" s="9"/>
      <c r="G49" s="9"/>
      <c r="H49" s="9">
        <v>1</v>
      </c>
      <c r="I49" s="9">
        <v>1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>
        <v>1</v>
      </c>
      <c r="X49" s="9"/>
      <c r="Y49" s="32"/>
      <c r="Z49" s="32"/>
      <c r="AA49" s="32"/>
      <c r="AB49" s="32"/>
      <c r="AC49" s="32"/>
      <c r="AD49" s="32">
        <v>1</v>
      </c>
      <c r="AE49" s="32"/>
      <c r="AF49" s="32"/>
      <c r="AG49" s="32"/>
      <c r="AH49" s="1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32"/>
      <c r="AV49" s="32"/>
      <c r="AW49" s="32"/>
      <c r="AX49" s="32"/>
      <c r="AY49" s="32"/>
      <c r="AZ49" s="32"/>
      <c r="BA49" s="32"/>
      <c r="BB49" s="32"/>
      <c r="BC49" s="9"/>
      <c r="BD49" s="35"/>
      <c r="BE49" s="9"/>
      <c r="BF49" s="9"/>
      <c r="BG49" s="9"/>
      <c r="BH49" s="9"/>
      <c r="BI49" s="9"/>
      <c r="BJ49" s="9"/>
      <c r="BK49" s="9"/>
      <c r="BL49" s="32"/>
      <c r="BM49" s="32"/>
      <c r="BN49" s="32"/>
      <c r="BO49" s="32"/>
      <c r="BP49" s="41">
        <f t="shared" si="0"/>
        <v>4</v>
      </c>
      <c r="BQ49" s="41">
        <f t="shared" si="1"/>
        <v>0</v>
      </c>
      <c r="BR49" s="41">
        <f t="shared" si="2"/>
        <v>0</v>
      </c>
    </row>
    <row r="50" spans="1:70" ht="15.75" thickBot="1" x14ac:dyDescent="0.3">
      <c r="A50" s="103"/>
      <c r="B50" s="66" t="s">
        <v>171</v>
      </c>
      <c r="C50" s="58">
        <v>2</v>
      </c>
      <c r="D50" s="59" t="s">
        <v>98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32"/>
      <c r="Z50" s="32"/>
      <c r="AA50" s="32"/>
      <c r="AB50" s="32"/>
      <c r="AC50" s="32"/>
      <c r="AD50" s="32"/>
      <c r="AE50" s="32"/>
      <c r="AF50" s="32"/>
      <c r="AG50" s="32"/>
      <c r="AH50" s="14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>
        <v>1</v>
      </c>
      <c r="AU50" s="32"/>
      <c r="AV50" s="32">
        <v>1</v>
      </c>
      <c r="AW50" s="32"/>
      <c r="AX50" s="32"/>
      <c r="AY50" s="32">
        <v>1</v>
      </c>
      <c r="AZ50" s="32"/>
      <c r="BA50" s="32"/>
      <c r="BB50" s="32"/>
      <c r="BC50" s="9"/>
      <c r="BD50" s="35"/>
      <c r="BE50" s="9"/>
      <c r="BF50" s="9"/>
      <c r="BG50" s="9"/>
      <c r="BH50" s="9"/>
      <c r="BI50" s="9"/>
      <c r="BJ50" s="9"/>
      <c r="BK50" s="9"/>
      <c r="BL50" s="32">
        <v>1</v>
      </c>
      <c r="BM50" s="32">
        <v>1</v>
      </c>
      <c r="BN50" s="32"/>
      <c r="BO50" s="32"/>
      <c r="BP50" s="41">
        <f t="shared" si="0"/>
        <v>0</v>
      </c>
      <c r="BQ50" s="41">
        <f t="shared" si="1"/>
        <v>3</v>
      </c>
      <c r="BR50" s="41">
        <f t="shared" si="2"/>
        <v>2</v>
      </c>
    </row>
    <row r="51" spans="1:70" ht="15.75" thickBot="1" x14ac:dyDescent="0.3">
      <c r="A51" s="103"/>
      <c r="B51" s="68" t="s">
        <v>229</v>
      </c>
      <c r="C51" s="58">
        <v>2</v>
      </c>
      <c r="D51" s="59" t="s">
        <v>225</v>
      </c>
      <c r="E51" s="14"/>
      <c r="F51" s="9"/>
      <c r="G51" s="9"/>
      <c r="H51" s="9"/>
      <c r="I51" s="9"/>
      <c r="J51" s="9"/>
      <c r="K51" s="9">
        <v>1</v>
      </c>
      <c r="L51" s="9">
        <v>1</v>
      </c>
      <c r="M51" s="9"/>
      <c r="N51" s="9"/>
      <c r="O51" s="9"/>
      <c r="P51" s="9"/>
      <c r="Q51" s="9"/>
      <c r="R51" s="9"/>
      <c r="S51" s="9"/>
      <c r="T51" s="9"/>
      <c r="U51" s="9">
        <v>1</v>
      </c>
      <c r="V51" s="9"/>
      <c r="W51" s="9">
        <v>1</v>
      </c>
      <c r="X51" s="9"/>
      <c r="Y51" s="32"/>
      <c r="Z51" s="32"/>
      <c r="AA51" s="32"/>
      <c r="AB51" s="32"/>
      <c r="AC51" s="32"/>
      <c r="AD51" s="32"/>
      <c r="AE51" s="32"/>
      <c r="AF51" s="32"/>
      <c r="AG51" s="32"/>
      <c r="AH51" s="14"/>
      <c r="AI51" s="9"/>
      <c r="AJ51" s="9"/>
      <c r="AK51" s="9">
        <v>1</v>
      </c>
      <c r="AL51" s="9">
        <v>1</v>
      </c>
      <c r="AM51" s="9"/>
      <c r="AN51" s="9"/>
      <c r="AO51" s="9"/>
      <c r="AP51" s="9"/>
      <c r="AQ51" s="9">
        <v>1</v>
      </c>
      <c r="AR51" s="9"/>
      <c r="AS51" s="9"/>
      <c r="AT51" s="9"/>
      <c r="AU51" s="32"/>
      <c r="AV51" s="32"/>
      <c r="AW51" s="32"/>
      <c r="AX51" s="32"/>
      <c r="AY51" s="32"/>
      <c r="AZ51" s="32"/>
      <c r="BA51" s="32"/>
      <c r="BB51" s="32"/>
      <c r="BC51" s="9"/>
      <c r="BD51" s="35">
        <v>1</v>
      </c>
      <c r="BE51" s="9">
        <v>1</v>
      </c>
      <c r="BF51" s="9"/>
      <c r="BG51" s="9"/>
      <c r="BH51" s="9"/>
      <c r="BI51" s="9">
        <v>1</v>
      </c>
      <c r="BJ51" s="9"/>
      <c r="BK51" s="9"/>
      <c r="BL51" s="32"/>
      <c r="BM51" s="32"/>
      <c r="BN51" s="32"/>
      <c r="BO51" s="32"/>
      <c r="BP51" s="41">
        <f t="shared" si="0"/>
        <v>4</v>
      </c>
      <c r="BQ51" s="41">
        <f t="shared" si="1"/>
        <v>3</v>
      </c>
      <c r="BR51" s="41">
        <f t="shared" si="2"/>
        <v>3</v>
      </c>
    </row>
    <row r="52" spans="1:70" ht="15.75" thickBot="1" x14ac:dyDescent="0.3">
      <c r="A52" s="53"/>
      <c r="B52" s="54" t="s">
        <v>1</v>
      </c>
      <c r="C52" s="55" t="s">
        <v>2</v>
      </c>
      <c r="D52" s="56" t="s">
        <v>3</v>
      </c>
      <c r="E52" s="16" t="s">
        <v>4</v>
      </c>
      <c r="F52" s="16" t="s">
        <v>5</v>
      </c>
      <c r="G52" s="16" t="s">
        <v>6</v>
      </c>
      <c r="H52" s="16" t="s">
        <v>7</v>
      </c>
      <c r="I52" s="16" t="s">
        <v>8</v>
      </c>
      <c r="J52" s="16" t="s">
        <v>9</v>
      </c>
      <c r="K52" s="16" t="s">
        <v>10</v>
      </c>
      <c r="L52" s="16" t="s">
        <v>11</v>
      </c>
      <c r="M52" s="16" t="s">
        <v>12</v>
      </c>
      <c r="N52" s="16" t="s">
        <v>13</v>
      </c>
      <c r="O52" s="16" t="s">
        <v>14</v>
      </c>
      <c r="P52" s="16" t="s">
        <v>15</v>
      </c>
      <c r="Q52" s="16" t="s">
        <v>172</v>
      </c>
      <c r="R52" s="16" t="s">
        <v>173</v>
      </c>
      <c r="S52" s="16" t="s">
        <v>174</v>
      </c>
      <c r="T52" s="16" t="s">
        <v>175</v>
      </c>
      <c r="U52" s="16" t="s">
        <v>176</v>
      </c>
      <c r="V52" s="16" t="s">
        <v>177</v>
      </c>
      <c r="W52" s="16" t="s">
        <v>178</v>
      </c>
      <c r="X52" s="16" t="s">
        <v>179</v>
      </c>
      <c r="Y52" s="16" t="s">
        <v>180</v>
      </c>
      <c r="Z52" s="16" t="s">
        <v>181</v>
      </c>
      <c r="AA52" s="16" t="s">
        <v>182</v>
      </c>
      <c r="AB52" s="16" t="s">
        <v>183</v>
      </c>
      <c r="AC52" s="16" t="s">
        <v>184</v>
      </c>
      <c r="AD52" s="16" t="s">
        <v>185</v>
      </c>
      <c r="AE52" s="16" t="s">
        <v>186</v>
      </c>
      <c r="AF52" s="16" t="s">
        <v>187</v>
      </c>
      <c r="AG52" s="16" t="s">
        <v>188</v>
      </c>
      <c r="AH52" s="20" t="s">
        <v>50</v>
      </c>
      <c r="AI52" s="21" t="s">
        <v>51</v>
      </c>
      <c r="AJ52" s="20" t="s">
        <v>52</v>
      </c>
      <c r="AK52" s="21" t="s">
        <v>53</v>
      </c>
      <c r="AL52" s="20" t="s">
        <v>54</v>
      </c>
      <c r="AM52" s="21" t="s">
        <v>55</v>
      </c>
      <c r="AN52" s="20" t="s">
        <v>56</v>
      </c>
      <c r="AO52" s="21" t="s">
        <v>57</v>
      </c>
      <c r="AP52" s="20" t="s">
        <v>58</v>
      </c>
      <c r="AQ52" s="21" t="s">
        <v>59</v>
      </c>
      <c r="AR52" s="20" t="s">
        <v>60</v>
      </c>
      <c r="AS52" s="21" t="s">
        <v>61</v>
      </c>
      <c r="AT52" s="20" t="s">
        <v>62</v>
      </c>
      <c r="AU52" s="21" t="s">
        <v>63</v>
      </c>
      <c r="AV52" s="20" t="s">
        <v>80</v>
      </c>
      <c r="AW52" s="21" t="s">
        <v>189</v>
      </c>
      <c r="AX52" s="20" t="s">
        <v>190</v>
      </c>
      <c r="AY52" s="21" t="s">
        <v>191</v>
      </c>
      <c r="AZ52" s="20" t="s">
        <v>192</v>
      </c>
      <c r="BA52" s="21" t="s">
        <v>193</v>
      </c>
      <c r="BB52" s="20" t="s">
        <v>194</v>
      </c>
      <c r="BC52" s="21" t="s">
        <v>195</v>
      </c>
      <c r="BD52" s="20" t="s">
        <v>65</v>
      </c>
      <c r="BE52" s="21" t="s">
        <v>66</v>
      </c>
      <c r="BF52" s="20" t="s">
        <v>67</v>
      </c>
      <c r="BG52" s="21" t="s">
        <v>68</v>
      </c>
      <c r="BH52" s="20" t="s">
        <v>69</v>
      </c>
      <c r="BI52" s="21" t="s">
        <v>70</v>
      </c>
      <c r="BJ52" s="20" t="s">
        <v>71</v>
      </c>
      <c r="BK52" s="21" t="s">
        <v>72</v>
      </c>
      <c r="BL52" s="20" t="s">
        <v>73</v>
      </c>
      <c r="BM52" s="21" t="s">
        <v>196</v>
      </c>
      <c r="BN52" s="20" t="s">
        <v>197</v>
      </c>
      <c r="BO52" s="21" t="s">
        <v>198</v>
      </c>
      <c r="BP52" s="42" t="s">
        <v>0</v>
      </c>
      <c r="BQ52" s="42" t="s">
        <v>81</v>
      </c>
      <c r="BR52" s="42" t="s">
        <v>82</v>
      </c>
    </row>
    <row r="53" spans="1:70" ht="15" customHeight="1" thickBot="1" x14ac:dyDescent="0.3">
      <c r="A53" s="111" t="s">
        <v>227</v>
      </c>
      <c r="B53" s="69" t="s">
        <v>208</v>
      </c>
      <c r="C53" s="7">
        <v>3</v>
      </c>
      <c r="D53" s="29" t="s">
        <v>93</v>
      </c>
      <c r="E53" s="18"/>
      <c r="F53" s="19"/>
      <c r="G53" s="19"/>
      <c r="H53" s="19"/>
      <c r="I53" s="19"/>
      <c r="J53" s="19">
        <v>1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33"/>
      <c r="Z53" s="33"/>
      <c r="AA53" s="33"/>
      <c r="AB53" s="33"/>
      <c r="AC53" s="33"/>
      <c r="AD53" s="33"/>
      <c r="AE53" s="33"/>
      <c r="AF53" s="33"/>
      <c r="AG53" s="33"/>
      <c r="AH53" s="15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31"/>
      <c r="AV53" s="31"/>
      <c r="AW53" s="31"/>
      <c r="AX53" s="31"/>
      <c r="AY53" s="31"/>
      <c r="AZ53" s="31"/>
      <c r="BA53" s="31"/>
      <c r="BB53" s="31"/>
      <c r="BC53" s="9"/>
      <c r="BD53" s="38"/>
      <c r="BE53" s="19"/>
      <c r="BF53" s="19"/>
      <c r="BG53" s="19"/>
      <c r="BH53" s="19"/>
      <c r="BI53" s="19"/>
      <c r="BJ53" s="19"/>
      <c r="BK53" s="19"/>
      <c r="BL53" s="33"/>
      <c r="BM53" s="33"/>
      <c r="BN53" s="33"/>
      <c r="BO53" s="33"/>
      <c r="BP53" s="41">
        <f t="shared" ref="BP53:BP76" si="3">COUNTIF(E53:AG53,1)</f>
        <v>1</v>
      </c>
      <c r="BQ53" s="41">
        <f t="shared" ref="BQ53:BQ76" si="4">COUNTIF(AH53:BC53,1)</f>
        <v>0</v>
      </c>
      <c r="BR53" s="41">
        <f>COUNTIF(BD53:BO53,1)</f>
        <v>0</v>
      </c>
    </row>
    <row r="54" spans="1:70" ht="15" customHeight="1" thickBot="1" x14ac:dyDescent="0.3">
      <c r="A54" s="102"/>
      <c r="B54" s="69" t="s">
        <v>208</v>
      </c>
      <c r="C54" s="71">
        <v>3</v>
      </c>
      <c r="D54" s="29" t="s">
        <v>98</v>
      </c>
      <c r="E54" s="15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31"/>
      <c r="Z54" s="31"/>
      <c r="AA54" s="31"/>
      <c r="AB54" s="31"/>
      <c r="AC54" s="31"/>
      <c r="AD54" s="31"/>
      <c r="AE54" s="31"/>
      <c r="AF54" s="31"/>
      <c r="AG54" s="31"/>
      <c r="AH54" s="15"/>
      <c r="AI54" s="10"/>
      <c r="AJ54" s="10"/>
      <c r="AK54" s="10"/>
      <c r="AL54" s="10">
        <v>1</v>
      </c>
      <c r="AM54" s="10"/>
      <c r="AN54" s="10"/>
      <c r="AO54" s="10"/>
      <c r="AP54" s="10"/>
      <c r="AQ54" s="10"/>
      <c r="AR54" s="10"/>
      <c r="AS54" s="10"/>
      <c r="AT54" s="10"/>
      <c r="AU54" s="31"/>
      <c r="AV54" s="31"/>
      <c r="AW54" s="31"/>
      <c r="AX54" s="31"/>
      <c r="AY54" s="31"/>
      <c r="AZ54" s="31"/>
      <c r="BA54" s="31"/>
      <c r="BB54" s="31"/>
      <c r="BC54" s="9"/>
      <c r="BD54" s="34">
        <v>1</v>
      </c>
      <c r="BE54" s="10"/>
      <c r="BF54" s="10"/>
      <c r="BG54" s="10"/>
      <c r="BH54" s="10"/>
      <c r="BI54" s="10"/>
      <c r="BJ54" s="10"/>
      <c r="BK54" s="10"/>
      <c r="BL54" s="31">
        <v>1</v>
      </c>
      <c r="BM54" s="31">
        <v>1</v>
      </c>
      <c r="BN54" s="31">
        <v>1</v>
      </c>
      <c r="BO54" s="31"/>
      <c r="BP54" s="41">
        <f t="shared" si="3"/>
        <v>0</v>
      </c>
      <c r="BQ54" s="41">
        <f t="shared" si="4"/>
        <v>1</v>
      </c>
      <c r="BR54" s="41">
        <f t="shared" ref="BR54:BR76" si="5">COUNTIF(BD54:BO54,1)</f>
        <v>4</v>
      </c>
    </row>
    <row r="55" spans="1:70" ht="15.75" thickBot="1" x14ac:dyDescent="0.3">
      <c r="A55" s="103"/>
      <c r="B55" s="70" t="s">
        <v>209</v>
      </c>
      <c r="C55" s="3">
        <v>3</v>
      </c>
      <c r="D55" s="13" t="s">
        <v>93</v>
      </c>
      <c r="E55" s="14"/>
      <c r="F55" s="9"/>
      <c r="G55" s="9"/>
      <c r="H55" s="9"/>
      <c r="I55" s="9">
        <v>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2"/>
      <c r="Z55" s="32">
        <v>1</v>
      </c>
      <c r="AA55" s="32"/>
      <c r="AB55" s="32">
        <v>1</v>
      </c>
      <c r="AC55" s="32"/>
      <c r="AD55" s="32"/>
      <c r="AE55" s="32"/>
      <c r="AF55" s="32"/>
      <c r="AG55" s="32"/>
      <c r="AH55" s="14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32"/>
      <c r="AV55" s="32"/>
      <c r="AW55" s="32"/>
      <c r="AX55" s="32"/>
      <c r="AY55" s="32"/>
      <c r="AZ55" s="32"/>
      <c r="BA55" s="32"/>
      <c r="BB55" s="32"/>
      <c r="BC55" s="9"/>
      <c r="BD55" s="35"/>
      <c r="BE55" s="9"/>
      <c r="BF55" s="9"/>
      <c r="BG55" s="9"/>
      <c r="BH55" s="9"/>
      <c r="BI55" s="9"/>
      <c r="BJ55" s="9"/>
      <c r="BK55" s="9"/>
      <c r="BL55" s="32"/>
      <c r="BM55" s="32"/>
      <c r="BN55" s="32"/>
      <c r="BO55" s="32"/>
      <c r="BP55" s="41">
        <f t="shared" si="3"/>
        <v>3</v>
      </c>
      <c r="BQ55" s="41">
        <f t="shared" si="4"/>
        <v>0</v>
      </c>
      <c r="BR55" s="41">
        <f t="shared" si="5"/>
        <v>0</v>
      </c>
    </row>
    <row r="56" spans="1:70" ht="15.75" thickBot="1" x14ac:dyDescent="0.3">
      <c r="A56" s="103"/>
      <c r="B56" s="70" t="s">
        <v>209</v>
      </c>
      <c r="C56" s="3">
        <v>3</v>
      </c>
      <c r="D56" s="13" t="s">
        <v>98</v>
      </c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32"/>
      <c r="Z56" s="32"/>
      <c r="AA56" s="32"/>
      <c r="AB56" s="32"/>
      <c r="AC56" s="32"/>
      <c r="AD56" s="32"/>
      <c r="AE56" s="32"/>
      <c r="AF56" s="32"/>
      <c r="AG56" s="32"/>
      <c r="AH56" s="14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32"/>
      <c r="AV56" s="32"/>
      <c r="AW56" s="32"/>
      <c r="AX56" s="32">
        <v>1</v>
      </c>
      <c r="AY56" s="32"/>
      <c r="AZ56" s="32"/>
      <c r="BA56" s="32">
        <v>1</v>
      </c>
      <c r="BB56" s="32"/>
      <c r="BC56" s="9"/>
      <c r="BD56" s="35">
        <v>1</v>
      </c>
      <c r="BE56" s="9"/>
      <c r="BF56" s="9"/>
      <c r="BG56" s="9"/>
      <c r="BH56" s="9"/>
      <c r="BI56" s="9"/>
      <c r="BJ56" s="9"/>
      <c r="BK56" s="9"/>
      <c r="BL56" s="32">
        <v>1</v>
      </c>
      <c r="BM56" s="32">
        <v>1</v>
      </c>
      <c r="BN56" s="32">
        <v>1</v>
      </c>
      <c r="BO56" s="32"/>
      <c r="BP56" s="41">
        <f t="shared" si="3"/>
        <v>0</v>
      </c>
      <c r="BQ56" s="41">
        <f t="shared" si="4"/>
        <v>2</v>
      </c>
      <c r="BR56" s="41">
        <f t="shared" si="5"/>
        <v>4</v>
      </c>
    </row>
    <row r="57" spans="1:70" ht="15.75" thickBot="1" x14ac:dyDescent="0.3">
      <c r="A57" s="103"/>
      <c r="B57" s="70" t="s">
        <v>224</v>
      </c>
      <c r="C57" s="3">
        <v>3</v>
      </c>
      <c r="D57" s="13" t="s">
        <v>93</v>
      </c>
      <c r="E57" s="14"/>
      <c r="F57" s="9"/>
      <c r="G57" s="9"/>
      <c r="H57" s="9"/>
      <c r="I57" s="9"/>
      <c r="J57" s="9"/>
      <c r="K57" s="9"/>
      <c r="L57" s="9"/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2">
        <v>1</v>
      </c>
      <c r="Z57" s="32"/>
      <c r="AA57" s="32"/>
      <c r="AB57" s="32"/>
      <c r="AC57" s="32"/>
      <c r="AD57" s="32"/>
      <c r="AE57" s="32"/>
      <c r="AF57" s="32"/>
      <c r="AG57" s="32"/>
      <c r="AH57" s="14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32"/>
      <c r="AV57" s="32"/>
      <c r="AW57" s="32"/>
      <c r="AX57" s="32"/>
      <c r="AY57" s="32"/>
      <c r="AZ57" s="32"/>
      <c r="BA57" s="32"/>
      <c r="BB57" s="32"/>
      <c r="BC57" s="9"/>
      <c r="BD57" s="35"/>
      <c r="BE57" s="9"/>
      <c r="BF57" s="9"/>
      <c r="BG57" s="9"/>
      <c r="BH57" s="9"/>
      <c r="BI57" s="9"/>
      <c r="BJ57" s="9"/>
      <c r="BK57" s="9"/>
      <c r="BL57" s="32"/>
      <c r="BM57" s="32"/>
      <c r="BN57" s="32"/>
      <c r="BO57" s="32"/>
      <c r="BP57" s="41">
        <f t="shared" si="3"/>
        <v>2</v>
      </c>
      <c r="BQ57" s="41">
        <f t="shared" si="4"/>
        <v>0</v>
      </c>
      <c r="BR57" s="41">
        <f t="shared" si="5"/>
        <v>0</v>
      </c>
    </row>
    <row r="58" spans="1:70" ht="15.75" thickBot="1" x14ac:dyDescent="0.3">
      <c r="A58" s="103"/>
      <c r="B58" s="70" t="s">
        <v>224</v>
      </c>
      <c r="C58" s="3">
        <v>3</v>
      </c>
      <c r="D58" s="13" t="s">
        <v>92</v>
      </c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2"/>
      <c r="Z58" s="32"/>
      <c r="AA58" s="32"/>
      <c r="AB58" s="32"/>
      <c r="AC58" s="32"/>
      <c r="AD58" s="32"/>
      <c r="AE58" s="32"/>
      <c r="AF58" s="32"/>
      <c r="AG58" s="32"/>
      <c r="AH58" s="14">
        <v>1</v>
      </c>
      <c r="AI58" s="9">
        <v>1</v>
      </c>
      <c r="AJ58" s="9">
        <v>1</v>
      </c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32"/>
      <c r="AV58" s="32"/>
      <c r="AW58" s="32"/>
      <c r="AX58" s="32"/>
      <c r="AY58" s="32"/>
      <c r="AZ58" s="32"/>
      <c r="BA58" s="32"/>
      <c r="BB58" s="32"/>
      <c r="BC58" s="9"/>
      <c r="BD58" s="35">
        <v>1</v>
      </c>
      <c r="BE58" s="9"/>
      <c r="BF58" s="9">
        <v>1</v>
      </c>
      <c r="BG58" s="9"/>
      <c r="BH58" s="9"/>
      <c r="BI58" s="9">
        <v>1</v>
      </c>
      <c r="BJ58" s="9">
        <v>1</v>
      </c>
      <c r="BK58" s="9"/>
      <c r="BL58" s="32">
        <v>1</v>
      </c>
      <c r="BM58" s="32">
        <v>1</v>
      </c>
      <c r="BN58" s="32"/>
      <c r="BO58" s="32"/>
      <c r="BP58" s="41">
        <f t="shared" si="3"/>
        <v>0</v>
      </c>
      <c r="BQ58" s="41">
        <f t="shared" si="4"/>
        <v>3</v>
      </c>
      <c r="BR58" s="41">
        <f t="shared" si="5"/>
        <v>6</v>
      </c>
    </row>
    <row r="59" spans="1:70" ht="15.75" thickBot="1" x14ac:dyDescent="0.3">
      <c r="A59" s="103"/>
      <c r="B59" s="70" t="s">
        <v>210</v>
      </c>
      <c r="C59" s="3">
        <v>4</v>
      </c>
      <c r="D59" s="24" t="s">
        <v>93</v>
      </c>
      <c r="E59" s="14"/>
      <c r="F59" s="9"/>
      <c r="G59" s="9"/>
      <c r="H59" s="9"/>
      <c r="I59" s="9"/>
      <c r="J59" s="9">
        <v>1</v>
      </c>
      <c r="K59" s="9"/>
      <c r="L59" s="9"/>
      <c r="M59" s="9">
        <v>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2"/>
      <c r="Z59" s="32"/>
      <c r="AA59" s="32">
        <v>1</v>
      </c>
      <c r="AB59" s="32"/>
      <c r="AC59" s="32"/>
      <c r="AD59" s="32"/>
      <c r="AE59" s="32"/>
      <c r="AF59" s="32"/>
      <c r="AG59" s="32"/>
      <c r="AH59" s="14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32"/>
      <c r="AV59" s="32"/>
      <c r="AW59" s="32"/>
      <c r="AX59" s="32"/>
      <c r="AY59" s="32"/>
      <c r="AZ59" s="32"/>
      <c r="BA59" s="32"/>
      <c r="BB59" s="32"/>
      <c r="BC59" s="9"/>
      <c r="BD59" s="35"/>
      <c r="BE59" s="9"/>
      <c r="BF59" s="9"/>
      <c r="BG59" s="9"/>
      <c r="BH59" s="9"/>
      <c r="BI59" s="9"/>
      <c r="BJ59" s="9"/>
      <c r="BK59" s="9"/>
      <c r="BL59" s="32"/>
      <c r="BM59" s="32"/>
      <c r="BN59" s="32"/>
      <c r="BO59" s="32"/>
      <c r="BP59" s="41">
        <f t="shared" si="3"/>
        <v>3</v>
      </c>
      <c r="BQ59" s="41">
        <f t="shared" si="4"/>
        <v>0</v>
      </c>
      <c r="BR59" s="41">
        <f t="shared" si="5"/>
        <v>0</v>
      </c>
    </row>
    <row r="60" spans="1:70" ht="15.75" thickBot="1" x14ac:dyDescent="0.3">
      <c r="A60" s="103"/>
      <c r="B60" s="70" t="s">
        <v>210</v>
      </c>
      <c r="C60" s="3">
        <v>4</v>
      </c>
      <c r="D60" s="24" t="s">
        <v>98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32"/>
      <c r="Z60" s="32"/>
      <c r="AA60" s="32"/>
      <c r="AB60" s="32"/>
      <c r="AC60" s="32"/>
      <c r="AD60" s="32"/>
      <c r="AE60" s="32"/>
      <c r="AF60" s="32"/>
      <c r="AG60" s="32"/>
      <c r="AH60" s="14">
        <v>1</v>
      </c>
      <c r="AI60" s="9">
        <v>1</v>
      </c>
      <c r="AJ60" s="9">
        <v>1</v>
      </c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32"/>
      <c r="AV60" s="32"/>
      <c r="AW60" s="32"/>
      <c r="AX60" s="32"/>
      <c r="AY60" s="32"/>
      <c r="AZ60" s="32"/>
      <c r="BA60" s="32"/>
      <c r="BB60" s="32"/>
      <c r="BC60" s="9"/>
      <c r="BD60" s="35">
        <v>1</v>
      </c>
      <c r="BE60" s="9"/>
      <c r="BF60" s="9"/>
      <c r="BG60" s="9">
        <v>1</v>
      </c>
      <c r="BH60" s="9"/>
      <c r="BI60" s="9"/>
      <c r="BJ60" s="9">
        <v>1</v>
      </c>
      <c r="BK60" s="9"/>
      <c r="BL60" s="32">
        <v>1</v>
      </c>
      <c r="BM60" s="32">
        <v>1</v>
      </c>
      <c r="BN60" s="32"/>
      <c r="BO60" s="32"/>
      <c r="BP60" s="41">
        <f t="shared" si="3"/>
        <v>0</v>
      </c>
      <c r="BQ60" s="41">
        <f t="shared" si="4"/>
        <v>3</v>
      </c>
      <c r="BR60" s="41">
        <f t="shared" si="5"/>
        <v>5</v>
      </c>
    </row>
    <row r="61" spans="1:70" ht="15.75" thickBot="1" x14ac:dyDescent="0.3">
      <c r="A61" s="103"/>
      <c r="B61" s="70" t="s">
        <v>211</v>
      </c>
      <c r="C61" s="3">
        <v>3</v>
      </c>
      <c r="D61" s="13" t="s">
        <v>93</v>
      </c>
      <c r="E61" s="14"/>
      <c r="F61" s="9"/>
      <c r="G61" s="9"/>
      <c r="H61" s="9"/>
      <c r="I61" s="9">
        <v>1</v>
      </c>
      <c r="J61" s="9"/>
      <c r="K61" s="9"/>
      <c r="L61" s="9"/>
      <c r="M61" s="9">
        <v>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32">
        <v>1</v>
      </c>
      <c r="Z61" s="32"/>
      <c r="AA61" s="32"/>
      <c r="AB61" s="32"/>
      <c r="AC61" s="32"/>
      <c r="AD61" s="32"/>
      <c r="AE61" s="32"/>
      <c r="AF61" s="32"/>
      <c r="AG61" s="32"/>
      <c r="AH61" s="14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32"/>
      <c r="AV61" s="32"/>
      <c r="AW61" s="32"/>
      <c r="AX61" s="32"/>
      <c r="AY61" s="32"/>
      <c r="AZ61" s="32"/>
      <c r="BA61" s="32"/>
      <c r="BB61" s="32"/>
      <c r="BC61" s="9"/>
      <c r="BD61" s="35"/>
      <c r="BE61" s="9"/>
      <c r="BF61" s="9"/>
      <c r="BG61" s="9"/>
      <c r="BH61" s="9"/>
      <c r="BI61" s="9"/>
      <c r="BJ61" s="9"/>
      <c r="BK61" s="9"/>
      <c r="BL61" s="32"/>
      <c r="BM61" s="32"/>
      <c r="BN61" s="32"/>
      <c r="BO61" s="32"/>
      <c r="BP61" s="41">
        <f t="shared" si="3"/>
        <v>3</v>
      </c>
      <c r="BQ61" s="41">
        <f t="shared" si="4"/>
        <v>0</v>
      </c>
      <c r="BR61" s="41">
        <f t="shared" si="5"/>
        <v>0</v>
      </c>
    </row>
    <row r="62" spans="1:70" ht="15.75" thickBot="1" x14ac:dyDescent="0.3">
      <c r="A62" s="103"/>
      <c r="B62" s="70" t="s">
        <v>211</v>
      </c>
      <c r="C62" s="3">
        <v>3</v>
      </c>
      <c r="D62" s="13" t="s">
        <v>98</v>
      </c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32"/>
      <c r="Z62" s="32"/>
      <c r="AA62" s="32"/>
      <c r="AB62" s="32"/>
      <c r="AC62" s="32"/>
      <c r="AD62" s="32"/>
      <c r="AE62" s="32"/>
      <c r="AF62" s="32"/>
      <c r="AG62" s="32"/>
      <c r="AH62" s="14"/>
      <c r="AI62" s="9"/>
      <c r="AJ62" s="9">
        <v>1</v>
      </c>
      <c r="AK62" s="9"/>
      <c r="AL62" s="9"/>
      <c r="AM62" s="9"/>
      <c r="AN62" s="9"/>
      <c r="AO62" s="9"/>
      <c r="AP62" s="9">
        <v>1</v>
      </c>
      <c r="AQ62" s="9"/>
      <c r="AR62" s="9"/>
      <c r="AS62" s="9"/>
      <c r="AT62" s="9"/>
      <c r="AU62" s="32"/>
      <c r="AV62" s="32"/>
      <c r="AW62" s="32"/>
      <c r="AX62" s="32"/>
      <c r="AY62" s="32"/>
      <c r="AZ62" s="32"/>
      <c r="BA62" s="32"/>
      <c r="BB62" s="32"/>
      <c r="BC62" s="9"/>
      <c r="BD62" s="35">
        <v>1</v>
      </c>
      <c r="BE62" s="9"/>
      <c r="BF62" s="9"/>
      <c r="BG62" s="9"/>
      <c r="BH62" s="9"/>
      <c r="BI62" s="9"/>
      <c r="BJ62" s="9"/>
      <c r="BK62" s="9"/>
      <c r="BL62" s="32">
        <v>1</v>
      </c>
      <c r="BM62" s="32">
        <v>1</v>
      </c>
      <c r="BN62" s="32"/>
      <c r="BO62" s="32"/>
      <c r="BP62" s="41">
        <f t="shared" si="3"/>
        <v>0</v>
      </c>
      <c r="BQ62" s="41">
        <f t="shared" si="4"/>
        <v>2</v>
      </c>
      <c r="BR62" s="41">
        <f t="shared" si="5"/>
        <v>3</v>
      </c>
    </row>
    <row r="63" spans="1:70" ht="15.75" thickBot="1" x14ac:dyDescent="0.3">
      <c r="A63" s="103"/>
      <c r="B63" s="70" t="s">
        <v>212</v>
      </c>
      <c r="C63" s="3">
        <v>3</v>
      </c>
      <c r="D63" s="24" t="s">
        <v>93</v>
      </c>
      <c r="E63" s="14">
        <v>1</v>
      </c>
      <c r="F63" s="9">
        <v>1</v>
      </c>
      <c r="G63" s="9">
        <v>1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32"/>
      <c r="Z63" s="32"/>
      <c r="AA63" s="32"/>
      <c r="AB63" s="32">
        <v>1</v>
      </c>
      <c r="AC63" s="32"/>
      <c r="AD63" s="32"/>
      <c r="AE63" s="32"/>
      <c r="AF63" s="32"/>
      <c r="AG63" s="32"/>
      <c r="AH63" s="14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32"/>
      <c r="AV63" s="32"/>
      <c r="AW63" s="32"/>
      <c r="AX63" s="32"/>
      <c r="AY63" s="32"/>
      <c r="AZ63" s="32"/>
      <c r="BA63" s="32"/>
      <c r="BB63" s="32"/>
      <c r="BC63" s="9"/>
      <c r="BD63" s="35"/>
      <c r="BE63" s="9"/>
      <c r="BF63" s="9"/>
      <c r="BG63" s="9"/>
      <c r="BH63" s="9"/>
      <c r="BI63" s="9"/>
      <c r="BJ63" s="9"/>
      <c r="BK63" s="9"/>
      <c r="BL63" s="32"/>
      <c r="BM63" s="32"/>
      <c r="BN63" s="32"/>
      <c r="BO63" s="32"/>
      <c r="BP63" s="41">
        <f t="shared" si="3"/>
        <v>4</v>
      </c>
      <c r="BQ63" s="41">
        <f t="shared" si="4"/>
        <v>0</v>
      </c>
      <c r="BR63" s="41">
        <f t="shared" si="5"/>
        <v>0</v>
      </c>
    </row>
    <row r="64" spans="1:70" ht="15.75" thickBot="1" x14ac:dyDescent="0.3">
      <c r="A64" s="103"/>
      <c r="B64" s="70" t="s">
        <v>212</v>
      </c>
      <c r="C64" s="3">
        <v>3</v>
      </c>
      <c r="D64" s="24" t="s">
        <v>98</v>
      </c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32"/>
      <c r="Z64" s="32"/>
      <c r="AA64" s="32"/>
      <c r="AB64" s="32"/>
      <c r="AC64" s="32"/>
      <c r="AD64" s="32"/>
      <c r="AE64" s="32"/>
      <c r="AF64" s="32"/>
      <c r="AG64" s="32"/>
      <c r="AH64" s="14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32">
        <v>1</v>
      </c>
      <c r="AV64" s="32"/>
      <c r="AW64" s="32"/>
      <c r="AX64" s="32"/>
      <c r="AY64" s="32"/>
      <c r="AZ64" s="32"/>
      <c r="BA64" s="32"/>
      <c r="BB64" s="32"/>
      <c r="BC64" s="9"/>
      <c r="BD64" s="35">
        <v>1</v>
      </c>
      <c r="BE64" s="9"/>
      <c r="BF64" s="9"/>
      <c r="BG64" s="9"/>
      <c r="BH64" s="9"/>
      <c r="BI64" s="9"/>
      <c r="BJ64" s="9"/>
      <c r="BK64" s="9"/>
      <c r="BL64" s="32">
        <v>1</v>
      </c>
      <c r="BM64" s="32">
        <v>1</v>
      </c>
      <c r="BN64" s="32"/>
      <c r="BO64" s="32"/>
      <c r="BP64" s="41">
        <f t="shared" si="3"/>
        <v>0</v>
      </c>
      <c r="BQ64" s="41">
        <f t="shared" si="4"/>
        <v>1</v>
      </c>
      <c r="BR64" s="41">
        <f t="shared" si="5"/>
        <v>3</v>
      </c>
    </row>
    <row r="65" spans="1:70" ht="15.75" thickBot="1" x14ac:dyDescent="0.3">
      <c r="A65" s="103"/>
      <c r="B65" s="70" t="s">
        <v>213</v>
      </c>
      <c r="C65" s="3">
        <v>3</v>
      </c>
      <c r="D65" s="13" t="s">
        <v>93</v>
      </c>
      <c r="E65" s="14"/>
      <c r="F65" s="9"/>
      <c r="G65" s="9"/>
      <c r="H65" s="9">
        <v>1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>
        <v>1</v>
      </c>
      <c r="X65" s="9"/>
      <c r="Y65" s="32"/>
      <c r="Z65" s="32"/>
      <c r="AA65" s="32"/>
      <c r="AB65" s="32"/>
      <c r="AC65" s="32"/>
      <c r="AD65" s="32"/>
      <c r="AE65" s="32"/>
      <c r="AF65" s="32"/>
      <c r="AG65" s="32"/>
      <c r="AH65" s="14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32"/>
      <c r="AV65" s="32"/>
      <c r="AW65" s="32"/>
      <c r="AX65" s="32"/>
      <c r="AY65" s="32"/>
      <c r="AZ65" s="32"/>
      <c r="BA65" s="32"/>
      <c r="BB65" s="32"/>
      <c r="BC65" s="9"/>
      <c r="BD65" s="35"/>
      <c r="BE65" s="9"/>
      <c r="BF65" s="9"/>
      <c r="BG65" s="9"/>
      <c r="BH65" s="9"/>
      <c r="BI65" s="9"/>
      <c r="BJ65" s="9"/>
      <c r="BK65" s="9"/>
      <c r="BL65" s="32"/>
      <c r="BM65" s="32"/>
      <c r="BN65" s="32"/>
      <c r="BO65" s="32"/>
      <c r="BP65" s="41">
        <f t="shared" si="3"/>
        <v>2</v>
      </c>
      <c r="BQ65" s="41">
        <f t="shared" si="4"/>
        <v>0</v>
      </c>
      <c r="BR65" s="41">
        <f t="shared" si="5"/>
        <v>0</v>
      </c>
    </row>
    <row r="66" spans="1:70" ht="15.75" thickBot="1" x14ac:dyDescent="0.3">
      <c r="A66" s="103"/>
      <c r="B66" s="70" t="s">
        <v>213</v>
      </c>
      <c r="C66" s="3">
        <v>3</v>
      </c>
      <c r="D66" s="13" t="s">
        <v>98</v>
      </c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32"/>
      <c r="Z66" s="32"/>
      <c r="AA66" s="32"/>
      <c r="AB66" s="32"/>
      <c r="AC66" s="32"/>
      <c r="AD66" s="32"/>
      <c r="AE66" s="32"/>
      <c r="AF66" s="32"/>
      <c r="AG66" s="32"/>
      <c r="AH66" s="14"/>
      <c r="AI66" s="9"/>
      <c r="AJ66" s="9"/>
      <c r="AK66" s="9"/>
      <c r="AL66" s="9"/>
      <c r="AM66" s="9"/>
      <c r="AN66" s="9"/>
      <c r="AO66" s="9">
        <v>1</v>
      </c>
      <c r="AP66" s="9">
        <v>1</v>
      </c>
      <c r="AQ66" s="9"/>
      <c r="AR66" s="9"/>
      <c r="AS66" s="9"/>
      <c r="AT66" s="9"/>
      <c r="AU66" s="32"/>
      <c r="AV66" s="32"/>
      <c r="AW66" s="32"/>
      <c r="AX66" s="32"/>
      <c r="AY66" s="32"/>
      <c r="AZ66" s="32"/>
      <c r="BA66" s="32"/>
      <c r="BB66" s="32"/>
      <c r="BC66" s="9"/>
      <c r="BD66" s="35">
        <v>1</v>
      </c>
      <c r="BE66" s="9"/>
      <c r="BF66" s="9"/>
      <c r="BG66" s="9"/>
      <c r="BH66" s="9"/>
      <c r="BI66" s="9"/>
      <c r="BJ66" s="9"/>
      <c r="BK66" s="9"/>
      <c r="BL66" s="32">
        <v>1</v>
      </c>
      <c r="BM66" s="32">
        <v>1</v>
      </c>
      <c r="BN66" s="32"/>
      <c r="BO66" s="32"/>
      <c r="BP66" s="41">
        <f t="shared" si="3"/>
        <v>0</v>
      </c>
      <c r="BQ66" s="41">
        <f t="shared" si="4"/>
        <v>2</v>
      </c>
      <c r="BR66" s="41">
        <f t="shared" si="5"/>
        <v>3</v>
      </c>
    </row>
    <row r="67" spans="1:70" ht="15.75" thickBot="1" x14ac:dyDescent="0.3">
      <c r="A67" s="103"/>
      <c r="B67" s="70" t="s">
        <v>214</v>
      </c>
      <c r="C67" s="3">
        <v>3</v>
      </c>
      <c r="D67" s="24" t="s">
        <v>93</v>
      </c>
      <c r="E67" s="14"/>
      <c r="F67" s="9"/>
      <c r="G67" s="9"/>
      <c r="H67" s="9"/>
      <c r="I67" s="9"/>
      <c r="J67" s="9"/>
      <c r="K67" s="9"/>
      <c r="L67" s="9"/>
      <c r="M67" s="9">
        <v>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32"/>
      <c r="Z67" s="32"/>
      <c r="AA67" s="32"/>
      <c r="AB67" s="32"/>
      <c r="AC67" s="32"/>
      <c r="AD67" s="32"/>
      <c r="AE67" s="32"/>
      <c r="AF67" s="32"/>
      <c r="AG67" s="32"/>
      <c r="AH67" s="14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32"/>
      <c r="AV67" s="32"/>
      <c r="AW67" s="32"/>
      <c r="AX67" s="32"/>
      <c r="AY67" s="32"/>
      <c r="AZ67" s="32"/>
      <c r="BA67" s="32"/>
      <c r="BB67" s="32"/>
      <c r="BC67" s="9"/>
      <c r="BD67" s="35"/>
      <c r="BE67" s="9"/>
      <c r="BF67" s="9"/>
      <c r="BG67" s="9"/>
      <c r="BH67" s="9"/>
      <c r="BI67" s="9"/>
      <c r="BJ67" s="9"/>
      <c r="BK67" s="9"/>
      <c r="BL67" s="32"/>
      <c r="BM67" s="32"/>
      <c r="BN67" s="32"/>
      <c r="BO67" s="32"/>
      <c r="BP67" s="41">
        <f t="shared" si="3"/>
        <v>1</v>
      </c>
      <c r="BQ67" s="41">
        <f t="shared" si="4"/>
        <v>0</v>
      </c>
      <c r="BR67" s="41">
        <f t="shared" si="5"/>
        <v>0</v>
      </c>
    </row>
    <row r="68" spans="1:70" ht="15.75" thickBot="1" x14ac:dyDescent="0.3">
      <c r="A68" s="103"/>
      <c r="B68" s="70" t="s">
        <v>214</v>
      </c>
      <c r="C68" s="3">
        <v>3</v>
      </c>
      <c r="D68" s="24" t="s">
        <v>98</v>
      </c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32"/>
      <c r="Z68" s="32"/>
      <c r="AA68" s="32"/>
      <c r="AB68" s="32"/>
      <c r="AC68" s="32"/>
      <c r="AD68" s="32"/>
      <c r="AE68" s="32"/>
      <c r="AF68" s="32"/>
      <c r="AG68" s="32"/>
      <c r="AH68" s="14">
        <v>1</v>
      </c>
      <c r="AI68" s="9">
        <v>1</v>
      </c>
      <c r="AJ68" s="9">
        <v>1</v>
      </c>
      <c r="AK68" s="9"/>
      <c r="AL68" s="9"/>
      <c r="AM68" s="9"/>
      <c r="AN68" s="9"/>
      <c r="AO68" s="9"/>
      <c r="AP68" s="9"/>
      <c r="AQ68" s="9"/>
      <c r="AR68" s="9">
        <v>1</v>
      </c>
      <c r="AS68" s="9"/>
      <c r="AT68" s="9"/>
      <c r="AU68" s="32"/>
      <c r="AV68" s="32"/>
      <c r="AW68" s="32"/>
      <c r="AX68" s="32"/>
      <c r="AY68" s="32"/>
      <c r="AZ68" s="32"/>
      <c r="BA68" s="32"/>
      <c r="BB68" s="32"/>
      <c r="BC68" s="9"/>
      <c r="BD68" s="35">
        <v>1</v>
      </c>
      <c r="BE68" s="9"/>
      <c r="BF68" s="9">
        <v>1</v>
      </c>
      <c r="BG68" s="9"/>
      <c r="BH68" s="9"/>
      <c r="BI68" s="9"/>
      <c r="BJ68" s="9"/>
      <c r="BK68" s="9"/>
      <c r="BL68" s="32">
        <v>1</v>
      </c>
      <c r="BM68" s="32">
        <v>1</v>
      </c>
      <c r="BN68" s="32"/>
      <c r="BO68" s="32"/>
      <c r="BP68" s="41">
        <f t="shared" si="3"/>
        <v>0</v>
      </c>
      <c r="BQ68" s="41">
        <f t="shared" si="4"/>
        <v>4</v>
      </c>
      <c r="BR68" s="41">
        <f t="shared" si="5"/>
        <v>4</v>
      </c>
    </row>
    <row r="69" spans="1:70" ht="15.75" thickBot="1" x14ac:dyDescent="0.3">
      <c r="A69" s="103"/>
      <c r="B69" s="70" t="s">
        <v>230</v>
      </c>
      <c r="C69" s="3">
        <v>3</v>
      </c>
      <c r="D69" s="13" t="s">
        <v>93</v>
      </c>
      <c r="E69" s="14"/>
      <c r="F69" s="9"/>
      <c r="G69" s="9"/>
      <c r="H69" s="9"/>
      <c r="I69" s="9"/>
      <c r="J69" s="9"/>
      <c r="K69" s="9"/>
      <c r="L69" s="9"/>
      <c r="M69" s="9">
        <v>1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32">
        <v>1</v>
      </c>
      <c r="Z69" s="32"/>
      <c r="AA69" s="32">
        <v>1</v>
      </c>
      <c r="AB69" s="32"/>
      <c r="AC69" s="32"/>
      <c r="AD69" s="32"/>
      <c r="AE69" s="32"/>
      <c r="AF69" s="32"/>
      <c r="AG69" s="32"/>
      <c r="AH69" s="14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32"/>
      <c r="AV69" s="32"/>
      <c r="AW69" s="32"/>
      <c r="AX69" s="32"/>
      <c r="AY69" s="32"/>
      <c r="AZ69" s="32"/>
      <c r="BA69" s="32"/>
      <c r="BB69" s="32"/>
      <c r="BC69" s="9"/>
      <c r="BD69" s="35"/>
      <c r="BE69" s="9"/>
      <c r="BF69" s="9"/>
      <c r="BG69" s="9"/>
      <c r="BH69" s="9"/>
      <c r="BI69" s="9"/>
      <c r="BJ69" s="9"/>
      <c r="BK69" s="9"/>
      <c r="BL69" s="32"/>
      <c r="BM69" s="32"/>
      <c r="BN69" s="32"/>
      <c r="BO69" s="32"/>
      <c r="BP69" s="41">
        <f t="shared" si="3"/>
        <v>3</v>
      </c>
      <c r="BQ69" s="41">
        <f t="shared" si="4"/>
        <v>0</v>
      </c>
      <c r="BR69" s="41">
        <f t="shared" si="5"/>
        <v>0</v>
      </c>
    </row>
    <row r="70" spans="1:70" ht="15.75" thickBot="1" x14ac:dyDescent="0.3">
      <c r="A70" s="103"/>
      <c r="B70" s="70" t="s">
        <v>230</v>
      </c>
      <c r="C70" s="3">
        <v>3</v>
      </c>
      <c r="D70" s="13" t="s">
        <v>98</v>
      </c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2"/>
      <c r="Z70" s="32"/>
      <c r="AA70" s="32"/>
      <c r="AB70" s="32"/>
      <c r="AC70" s="32"/>
      <c r="AD70" s="32"/>
      <c r="AE70" s="32"/>
      <c r="AF70" s="32"/>
      <c r="AG70" s="32"/>
      <c r="AH70" s="14"/>
      <c r="AI70" s="9">
        <v>1</v>
      </c>
      <c r="AJ70" s="9">
        <v>1</v>
      </c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32"/>
      <c r="AV70" s="32"/>
      <c r="AW70" s="32"/>
      <c r="AX70" s="32">
        <v>1</v>
      </c>
      <c r="AY70" s="32"/>
      <c r="AZ70" s="32"/>
      <c r="BA70" s="32"/>
      <c r="BB70" s="32"/>
      <c r="BC70" s="9"/>
      <c r="BD70" s="35">
        <v>1</v>
      </c>
      <c r="BE70" s="9"/>
      <c r="BF70" s="9"/>
      <c r="BG70" s="9">
        <v>1</v>
      </c>
      <c r="BH70" s="9"/>
      <c r="BI70" s="9">
        <v>1</v>
      </c>
      <c r="BJ70" s="9">
        <v>1</v>
      </c>
      <c r="BK70" s="9"/>
      <c r="BL70" s="32"/>
      <c r="BM70" s="32"/>
      <c r="BN70" s="32"/>
      <c r="BO70" s="32"/>
      <c r="BP70" s="41">
        <f t="shared" si="3"/>
        <v>0</v>
      </c>
      <c r="BQ70" s="41">
        <f t="shared" si="4"/>
        <v>3</v>
      </c>
      <c r="BR70" s="41">
        <f t="shared" si="5"/>
        <v>4</v>
      </c>
    </row>
    <row r="71" spans="1:70" ht="15.75" thickBot="1" x14ac:dyDescent="0.3">
      <c r="A71" s="103"/>
      <c r="B71" s="70" t="s">
        <v>215</v>
      </c>
      <c r="C71" s="3">
        <v>4</v>
      </c>
      <c r="D71" s="13" t="s">
        <v>93</v>
      </c>
      <c r="E71" s="14"/>
      <c r="F71" s="9">
        <v>1</v>
      </c>
      <c r="G71" s="9"/>
      <c r="H71" s="9"/>
      <c r="I71" s="9"/>
      <c r="J71" s="9"/>
      <c r="K71" s="9"/>
      <c r="L71" s="9">
        <v>1</v>
      </c>
      <c r="M71" s="9"/>
      <c r="N71" s="9">
        <v>1</v>
      </c>
      <c r="O71" s="9"/>
      <c r="P71" s="9">
        <v>1</v>
      </c>
      <c r="Q71" s="9">
        <v>1</v>
      </c>
      <c r="R71" s="9">
        <v>1</v>
      </c>
      <c r="S71" s="9">
        <v>1</v>
      </c>
      <c r="T71" s="9"/>
      <c r="U71" s="9"/>
      <c r="V71" s="9">
        <v>1</v>
      </c>
      <c r="W71" s="9"/>
      <c r="X71" s="9"/>
      <c r="Y71" s="32"/>
      <c r="Z71" s="32"/>
      <c r="AA71" s="32"/>
      <c r="AB71" s="32"/>
      <c r="AC71" s="32"/>
      <c r="AD71" s="32"/>
      <c r="AE71" s="32"/>
      <c r="AF71" s="32"/>
      <c r="AG71" s="32"/>
      <c r="AH71" s="14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32"/>
      <c r="AV71" s="32"/>
      <c r="AW71" s="32"/>
      <c r="AX71" s="32"/>
      <c r="AY71" s="32"/>
      <c r="AZ71" s="32"/>
      <c r="BA71" s="32"/>
      <c r="BB71" s="32"/>
      <c r="BC71" s="9"/>
      <c r="BD71" s="35"/>
      <c r="BE71" s="9"/>
      <c r="BF71" s="9"/>
      <c r="BG71" s="9"/>
      <c r="BH71" s="9"/>
      <c r="BI71" s="9"/>
      <c r="BJ71" s="9"/>
      <c r="BK71" s="9"/>
      <c r="BL71" s="32"/>
      <c r="BM71" s="32"/>
      <c r="BN71" s="32"/>
      <c r="BO71" s="32"/>
      <c r="BP71" s="41">
        <f t="shared" si="3"/>
        <v>8</v>
      </c>
      <c r="BQ71" s="41">
        <f t="shared" si="4"/>
        <v>0</v>
      </c>
      <c r="BR71" s="41">
        <f t="shared" si="5"/>
        <v>0</v>
      </c>
    </row>
    <row r="72" spans="1:70" ht="15.75" thickBot="1" x14ac:dyDescent="0.3">
      <c r="A72" s="103"/>
      <c r="B72" s="70" t="s">
        <v>215</v>
      </c>
      <c r="C72" s="3">
        <v>4</v>
      </c>
      <c r="D72" s="13" t="s">
        <v>98</v>
      </c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32"/>
      <c r="Z72" s="32"/>
      <c r="AA72" s="32"/>
      <c r="AB72" s="32"/>
      <c r="AC72" s="32"/>
      <c r="AD72" s="32"/>
      <c r="AE72" s="32"/>
      <c r="AF72" s="32"/>
      <c r="AG72" s="32"/>
      <c r="AH72" s="14"/>
      <c r="AI72" s="9"/>
      <c r="AJ72" s="9"/>
      <c r="AK72" s="9">
        <v>1</v>
      </c>
      <c r="AL72" s="9">
        <v>1</v>
      </c>
      <c r="AM72" s="9"/>
      <c r="AN72" s="9"/>
      <c r="AO72" s="9">
        <v>1</v>
      </c>
      <c r="AP72" s="9"/>
      <c r="AQ72" s="9">
        <v>1</v>
      </c>
      <c r="AR72" s="9"/>
      <c r="AS72" s="9"/>
      <c r="AT72" s="9">
        <v>1</v>
      </c>
      <c r="AU72" s="32"/>
      <c r="AV72" s="32">
        <v>1</v>
      </c>
      <c r="AW72" s="32"/>
      <c r="AX72" s="32"/>
      <c r="AY72" s="32"/>
      <c r="AZ72" s="32"/>
      <c r="BA72" s="32"/>
      <c r="BB72" s="32"/>
      <c r="BC72" s="9"/>
      <c r="BD72" s="35">
        <v>1</v>
      </c>
      <c r="BE72" s="9">
        <v>1</v>
      </c>
      <c r="BF72" s="9"/>
      <c r="BG72" s="9"/>
      <c r="BH72" s="9">
        <v>1</v>
      </c>
      <c r="BI72" s="9"/>
      <c r="BJ72" s="9"/>
      <c r="BK72" s="9"/>
      <c r="BL72" s="32">
        <v>1</v>
      </c>
      <c r="BM72" s="32">
        <v>1</v>
      </c>
      <c r="BN72" s="32"/>
      <c r="BO72" s="32"/>
      <c r="BP72" s="41">
        <f t="shared" si="3"/>
        <v>0</v>
      </c>
      <c r="BQ72" s="41">
        <f t="shared" si="4"/>
        <v>6</v>
      </c>
      <c r="BR72" s="41">
        <f t="shared" si="5"/>
        <v>5</v>
      </c>
    </row>
    <row r="73" spans="1:70" ht="15.75" thickBot="1" x14ac:dyDescent="0.3">
      <c r="A73" s="103"/>
      <c r="B73" s="70" t="s">
        <v>216</v>
      </c>
      <c r="C73" s="3">
        <v>4</v>
      </c>
      <c r="D73" s="13" t="s">
        <v>93</v>
      </c>
      <c r="E73" s="14"/>
      <c r="F73" s="9"/>
      <c r="G73" s="9"/>
      <c r="H73" s="9">
        <v>1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>
        <v>1</v>
      </c>
      <c r="X73" s="9"/>
      <c r="Y73" s="32"/>
      <c r="Z73" s="32"/>
      <c r="AA73" s="32"/>
      <c r="AB73" s="32"/>
      <c r="AC73" s="32"/>
      <c r="AD73" s="32"/>
      <c r="AE73" s="32"/>
      <c r="AF73" s="32"/>
      <c r="AG73" s="32"/>
      <c r="AH73" s="14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32"/>
      <c r="AV73" s="32"/>
      <c r="AW73" s="32"/>
      <c r="AX73" s="32"/>
      <c r="AY73" s="32"/>
      <c r="AZ73" s="32"/>
      <c r="BA73" s="32"/>
      <c r="BB73" s="32"/>
      <c r="BC73" s="32"/>
      <c r="BD73" s="35"/>
      <c r="BE73" s="9"/>
      <c r="BF73" s="9"/>
      <c r="BG73" s="9"/>
      <c r="BH73" s="9"/>
      <c r="BI73" s="9"/>
      <c r="BJ73" s="9"/>
      <c r="BK73" s="9"/>
      <c r="BL73" s="32"/>
      <c r="BM73" s="32"/>
      <c r="BN73" s="32"/>
      <c r="BO73" s="32"/>
      <c r="BP73" s="41">
        <f t="shared" si="3"/>
        <v>2</v>
      </c>
      <c r="BQ73" s="41">
        <f t="shared" si="4"/>
        <v>0</v>
      </c>
      <c r="BR73" s="41">
        <f t="shared" si="5"/>
        <v>0</v>
      </c>
    </row>
    <row r="74" spans="1:70" ht="15.75" thickBot="1" x14ac:dyDescent="0.3">
      <c r="A74" s="103"/>
      <c r="B74" s="70" t="s">
        <v>216</v>
      </c>
      <c r="C74" s="3">
        <v>4</v>
      </c>
      <c r="D74" s="13" t="s">
        <v>98</v>
      </c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32"/>
      <c r="Z74" s="32"/>
      <c r="AA74" s="32"/>
      <c r="AB74" s="32"/>
      <c r="AC74" s="32"/>
      <c r="AD74" s="32"/>
      <c r="AE74" s="32"/>
      <c r="AF74" s="32"/>
      <c r="AG74" s="32"/>
      <c r="AH74" s="14"/>
      <c r="AI74" s="9"/>
      <c r="AJ74" s="9"/>
      <c r="AK74" s="9"/>
      <c r="AL74" s="9"/>
      <c r="AM74" s="9"/>
      <c r="AN74" s="9"/>
      <c r="AO74" s="9"/>
      <c r="AP74" s="9"/>
      <c r="AQ74" s="9"/>
      <c r="AR74" s="9">
        <v>1</v>
      </c>
      <c r="AS74" s="9"/>
      <c r="AT74" s="9"/>
      <c r="AU74" s="32"/>
      <c r="AV74" s="32">
        <v>1</v>
      </c>
      <c r="AW74" s="32"/>
      <c r="AX74" s="32"/>
      <c r="AY74" s="32">
        <v>1</v>
      </c>
      <c r="AZ74" s="32"/>
      <c r="BA74" s="32"/>
      <c r="BB74" s="32"/>
      <c r="BC74" s="32"/>
      <c r="BD74" s="35"/>
      <c r="BE74" s="9"/>
      <c r="BF74" s="9"/>
      <c r="BG74" s="9"/>
      <c r="BH74" s="9"/>
      <c r="BI74" s="9"/>
      <c r="BJ74" s="9"/>
      <c r="BK74" s="9"/>
      <c r="BL74" s="32">
        <v>1</v>
      </c>
      <c r="BM74" s="32">
        <v>1</v>
      </c>
      <c r="BN74" s="32"/>
      <c r="BO74" s="32"/>
      <c r="BP74" s="41">
        <f t="shared" si="3"/>
        <v>0</v>
      </c>
      <c r="BQ74" s="41">
        <f t="shared" si="4"/>
        <v>3</v>
      </c>
      <c r="BR74" s="41">
        <f t="shared" si="5"/>
        <v>2</v>
      </c>
    </row>
    <row r="75" spans="1:70" ht="15.75" thickBot="1" x14ac:dyDescent="0.3">
      <c r="A75" s="103"/>
      <c r="B75" s="70" t="s">
        <v>217</v>
      </c>
      <c r="C75" s="3">
        <v>4</v>
      </c>
      <c r="D75" s="13" t="s">
        <v>93</v>
      </c>
      <c r="E75" s="14"/>
      <c r="F75" s="9"/>
      <c r="G75" s="9"/>
      <c r="H75" s="9"/>
      <c r="I75" s="9"/>
      <c r="J75" s="9"/>
      <c r="K75" s="9"/>
      <c r="L75" s="9"/>
      <c r="M75" s="9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32"/>
      <c r="Z75" s="32"/>
      <c r="AA75" s="32"/>
      <c r="AB75" s="32"/>
      <c r="AC75" s="32">
        <v>1</v>
      </c>
      <c r="AD75" s="32"/>
      <c r="AE75" s="32"/>
      <c r="AF75" s="32"/>
      <c r="AG75" s="32"/>
      <c r="AH75" s="14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32"/>
      <c r="AV75" s="32"/>
      <c r="AW75" s="32"/>
      <c r="AX75" s="32"/>
      <c r="AY75" s="32"/>
      <c r="AZ75" s="32"/>
      <c r="BA75" s="32"/>
      <c r="BB75" s="32"/>
      <c r="BC75" s="9"/>
      <c r="BD75" s="35"/>
      <c r="BE75" s="9"/>
      <c r="BF75" s="9"/>
      <c r="BG75" s="9"/>
      <c r="BH75" s="9"/>
      <c r="BI75" s="9"/>
      <c r="BJ75" s="9"/>
      <c r="BK75" s="9"/>
      <c r="BL75" s="32"/>
      <c r="BM75" s="32"/>
      <c r="BN75" s="32"/>
      <c r="BO75" s="32"/>
      <c r="BP75" s="41">
        <f t="shared" si="3"/>
        <v>2</v>
      </c>
      <c r="BQ75" s="41">
        <f t="shared" si="4"/>
        <v>0</v>
      </c>
      <c r="BR75" s="41">
        <f t="shared" si="5"/>
        <v>0</v>
      </c>
    </row>
    <row r="76" spans="1:70" ht="15.75" thickBot="1" x14ac:dyDescent="0.3">
      <c r="A76" s="103"/>
      <c r="B76" s="70" t="s">
        <v>217</v>
      </c>
      <c r="C76" s="3">
        <v>4</v>
      </c>
      <c r="D76" s="24" t="s">
        <v>98</v>
      </c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32"/>
      <c r="Z76" s="32"/>
      <c r="AA76" s="32"/>
      <c r="AB76" s="32"/>
      <c r="AC76" s="32"/>
      <c r="AD76" s="32"/>
      <c r="AE76" s="32"/>
      <c r="AF76" s="32"/>
      <c r="AG76" s="32"/>
      <c r="AH76" s="14"/>
      <c r="AI76" s="9"/>
      <c r="AJ76" s="9"/>
      <c r="AK76" s="9"/>
      <c r="AL76" s="9">
        <v>1</v>
      </c>
      <c r="AM76" s="9"/>
      <c r="AN76" s="9"/>
      <c r="AO76" s="9"/>
      <c r="AP76" s="9"/>
      <c r="AQ76" s="9"/>
      <c r="AR76" s="9"/>
      <c r="AS76" s="9"/>
      <c r="AT76" s="9"/>
      <c r="AU76" s="32"/>
      <c r="AV76" s="32"/>
      <c r="AW76" s="32"/>
      <c r="AX76" s="32"/>
      <c r="AY76" s="32"/>
      <c r="AZ76" s="32"/>
      <c r="BA76" s="32"/>
      <c r="BB76" s="32"/>
      <c r="BC76" s="9"/>
      <c r="BD76" s="35">
        <v>1</v>
      </c>
      <c r="BE76" s="9"/>
      <c r="BF76" s="9">
        <v>1</v>
      </c>
      <c r="BG76" s="9"/>
      <c r="BH76" s="9"/>
      <c r="BI76" s="9">
        <v>1</v>
      </c>
      <c r="BJ76" s="9"/>
      <c r="BK76" s="9"/>
      <c r="BL76" s="32">
        <v>1</v>
      </c>
      <c r="BM76" s="32">
        <v>1</v>
      </c>
      <c r="BN76" s="32">
        <v>1</v>
      </c>
      <c r="BO76" s="32"/>
      <c r="BP76" s="41">
        <f t="shared" si="3"/>
        <v>0</v>
      </c>
      <c r="BQ76" s="41">
        <f t="shared" si="4"/>
        <v>1</v>
      </c>
      <c r="BR76" s="41">
        <f t="shared" si="5"/>
        <v>6</v>
      </c>
    </row>
    <row r="77" spans="1:70" ht="15.75" thickBot="1" x14ac:dyDescent="0.3">
      <c r="E77" s="12">
        <f t="shared" ref="E77:AD77" si="6">COUNTIF(E16:E76,1)</f>
        <v>6</v>
      </c>
      <c r="F77" s="12">
        <f t="shared" si="6"/>
        <v>4</v>
      </c>
      <c r="G77" s="12">
        <f t="shared" si="6"/>
        <v>1</v>
      </c>
      <c r="H77" s="12">
        <f t="shared" si="6"/>
        <v>5</v>
      </c>
      <c r="I77" s="12">
        <f t="shared" si="6"/>
        <v>8</v>
      </c>
      <c r="J77" s="12">
        <f t="shared" si="6"/>
        <v>4</v>
      </c>
      <c r="K77" s="12">
        <f t="shared" si="6"/>
        <v>2</v>
      </c>
      <c r="L77" s="12">
        <f t="shared" si="6"/>
        <v>3</v>
      </c>
      <c r="M77" s="12">
        <f t="shared" si="6"/>
        <v>8</v>
      </c>
      <c r="N77" s="12">
        <f t="shared" si="6"/>
        <v>1</v>
      </c>
      <c r="O77" s="12">
        <f t="shared" si="6"/>
        <v>4</v>
      </c>
      <c r="P77" s="12">
        <f t="shared" si="6"/>
        <v>2</v>
      </c>
      <c r="Q77" s="12">
        <f t="shared" si="6"/>
        <v>3</v>
      </c>
      <c r="R77" s="12">
        <f t="shared" si="6"/>
        <v>3</v>
      </c>
      <c r="S77" s="12">
        <f t="shared" si="6"/>
        <v>3</v>
      </c>
      <c r="T77" s="12">
        <f t="shared" si="6"/>
        <v>2</v>
      </c>
      <c r="U77" s="12">
        <f t="shared" si="6"/>
        <v>3</v>
      </c>
      <c r="V77" s="12">
        <f t="shared" si="6"/>
        <v>2</v>
      </c>
      <c r="W77" s="12">
        <f t="shared" si="6"/>
        <v>5</v>
      </c>
      <c r="X77" s="12">
        <f t="shared" si="6"/>
        <v>1</v>
      </c>
      <c r="Y77" s="12">
        <f t="shared" si="6"/>
        <v>4</v>
      </c>
      <c r="Z77" s="12">
        <f t="shared" si="6"/>
        <v>2</v>
      </c>
      <c r="AA77" s="12">
        <f t="shared" si="6"/>
        <v>4</v>
      </c>
      <c r="AB77" s="12">
        <f t="shared" si="6"/>
        <v>3</v>
      </c>
      <c r="AC77" s="12">
        <f t="shared" si="6"/>
        <v>2</v>
      </c>
      <c r="AD77" s="12">
        <f t="shared" si="6"/>
        <v>2</v>
      </c>
      <c r="AE77" s="12">
        <f t="shared" ref="AE77:BH77" si="7">COUNTIF(AE16:AE76,1)</f>
        <v>1</v>
      </c>
      <c r="AF77" s="12">
        <f t="shared" si="7"/>
        <v>1</v>
      </c>
      <c r="AG77" s="12">
        <f t="shared" si="7"/>
        <v>0</v>
      </c>
      <c r="AH77" s="12">
        <f t="shared" si="7"/>
        <v>5</v>
      </c>
      <c r="AI77" s="12">
        <f t="shared" si="7"/>
        <v>6</v>
      </c>
      <c r="AJ77" s="12">
        <f t="shared" si="7"/>
        <v>7</v>
      </c>
      <c r="AK77" s="12">
        <f t="shared" si="7"/>
        <v>4</v>
      </c>
      <c r="AL77" s="12">
        <f t="shared" si="7"/>
        <v>5</v>
      </c>
      <c r="AM77" s="12">
        <f t="shared" si="7"/>
        <v>1</v>
      </c>
      <c r="AN77" s="12">
        <f t="shared" si="7"/>
        <v>1</v>
      </c>
      <c r="AO77" s="12">
        <f t="shared" si="7"/>
        <v>3</v>
      </c>
      <c r="AP77" s="12">
        <f t="shared" si="7"/>
        <v>2</v>
      </c>
      <c r="AQ77" s="12">
        <f t="shared" si="7"/>
        <v>2</v>
      </c>
      <c r="AR77" s="12">
        <f t="shared" si="7"/>
        <v>3</v>
      </c>
      <c r="AS77" s="12">
        <f t="shared" si="7"/>
        <v>0</v>
      </c>
      <c r="AT77" s="12">
        <f t="shared" si="7"/>
        <v>3</v>
      </c>
      <c r="AU77" s="12">
        <f t="shared" si="7"/>
        <v>6</v>
      </c>
      <c r="AV77" s="12">
        <f t="shared" si="7"/>
        <v>4</v>
      </c>
      <c r="AW77" s="12">
        <f t="shared" si="7"/>
        <v>3</v>
      </c>
      <c r="AX77" s="12">
        <f t="shared" si="7"/>
        <v>6</v>
      </c>
      <c r="AY77" s="12">
        <f t="shared" si="7"/>
        <v>4</v>
      </c>
      <c r="AZ77" s="12">
        <f t="shared" si="7"/>
        <v>3</v>
      </c>
      <c r="BA77" s="12">
        <f t="shared" si="7"/>
        <v>2</v>
      </c>
      <c r="BB77" s="12">
        <f t="shared" si="7"/>
        <v>1</v>
      </c>
      <c r="BC77" s="12">
        <f t="shared" si="7"/>
        <v>2</v>
      </c>
      <c r="BD77" s="12">
        <f t="shared" si="7"/>
        <v>25</v>
      </c>
      <c r="BE77" s="12">
        <f t="shared" si="7"/>
        <v>6</v>
      </c>
      <c r="BF77" s="12">
        <f t="shared" si="7"/>
        <v>5</v>
      </c>
      <c r="BG77" s="12">
        <f t="shared" si="7"/>
        <v>5</v>
      </c>
      <c r="BH77" s="12">
        <f t="shared" si="7"/>
        <v>1</v>
      </c>
      <c r="BI77" s="12">
        <f t="shared" ref="BI77:BO77" si="8">COUNTIF(BI16:BI76,1)</f>
        <v>5</v>
      </c>
      <c r="BJ77" s="12">
        <f t="shared" si="8"/>
        <v>4</v>
      </c>
      <c r="BK77" s="12">
        <f t="shared" si="8"/>
        <v>1</v>
      </c>
      <c r="BL77" s="12">
        <f t="shared" si="8"/>
        <v>26</v>
      </c>
      <c r="BM77" s="12">
        <f t="shared" si="8"/>
        <v>27</v>
      </c>
      <c r="BN77" s="12">
        <f t="shared" si="8"/>
        <v>5</v>
      </c>
      <c r="BO77" s="12">
        <f t="shared" si="8"/>
        <v>0</v>
      </c>
      <c r="BP77" s="44">
        <f>SUM(E77:AG77)</f>
        <v>89</v>
      </c>
      <c r="BQ77" s="44">
        <f>SUM(AH77:BC77)</f>
        <v>73</v>
      </c>
      <c r="BR77" s="44">
        <f>SUM(BD77:BO77)</f>
        <v>110</v>
      </c>
    </row>
    <row r="78" spans="1:70" ht="15.75" thickBot="1" x14ac:dyDescent="0.3"/>
    <row r="79" spans="1:70" ht="16.5" thickBot="1" x14ac:dyDescent="0.3">
      <c r="B79" s="52" t="s">
        <v>87</v>
      </c>
      <c r="E79" s="107" t="s">
        <v>49</v>
      </c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109"/>
      <c r="AA79" s="109"/>
      <c r="AB79" s="109"/>
      <c r="AC79" s="109"/>
      <c r="AD79" s="109"/>
      <c r="AE79" s="109"/>
      <c r="AF79" s="109"/>
      <c r="AG79" s="110"/>
      <c r="AH79" s="112" t="s">
        <v>64</v>
      </c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07" t="s">
        <v>74</v>
      </c>
      <c r="BE79" s="108"/>
      <c r="BF79" s="108"/>
      <c r="BG79" s="108"/>
      <c r="BH79" s="108"/>
      <c r="BI79" s="108"/>
      <c r="BJ79" s="108"/>
      <c r="BK79" s="108"/>
      <c r="BL79" s="109"/>
      <c r="BM79" s="109"/>
      <c r="BN79" s="109"/>
      <c r="BO79" s="110"/>
    </row>
    <row r="80" spans="1:70" ht="15.75" thickBot="1" x14ac:dyDescent="0.3">
      <c r="A80" s="4"/>
      <c r="B80" s="5" t="s">
        <v>1</v>
      </c>
      <c r="C80" s="6" t="s">
        <v>2</v>
      </c>
      <c r="D80" s="8" t="s">
        <v>3</v>
      </c>
      <c r="E80" s="16" t="s">
        <v>4</v>
      </c>
      <c r="F80" s="17" t="s">
        <v>5</v>
      </c>
      <c r="G80" s="16" t="s">
        <v>6</v>
      </c>
      <c r="H80" s="17" t="s">
        <v>7</v>
      </c>
      <c r="I80" s="16" t="s">
        <v>8</v>
      </c>
      <c r="J80" s="17" t="s">
        <v>9</v>
      </c>
      <c r="K80" s="16" t="s">
        <v>10</v>
      </c>
      <c r="L80" s="17" t="s">
        <v>11</v>
      </c>
      <c r="M80" s="16" t="s">
        <v>12</v>
      </c>
      <c r="N80" s="17" t="s">
        <v>13</v>
      </c>
      <c r="O80" s="16" t="s">
        <v>14</v>
      </c>
      <c r="P80" s="17" t="s">
        <v>15</v>
      </c>
      <c r="Q80" s="16" t="s">
        <v>172</v>
      </c>
      <c r="R80" s="17" t="s">
        <v>173</v>
      </c>
      <c r="S80" s="16" t="s">
        <v>174</v>
      </c>
      <c r="T80" s="17" t="s">
        <v>175</v>
      </c>
      <c r="U80" s="16" t="s">
        <v>176</v>
      </c>
      <c r="V80" s="17" t="s">
        <v>177</v>
      </c>
      <c r="W80" s="16" t="s">
        <v>178</v>
      </c>
      <c r="X80" s="17" t="s">
        <v>179</v>
      </c>
      <c r="Y80" s="16" t="s">
        <v>180</v>
      </c>
      <c r="Z80" s="17" t="s">
        <v>181</v>
      </c>
      <c r="AA80" s="16" t="s">
        <v>182</v>
      </c>
      <c r="AB80" s="17" t="s">
        <v>183</v>
      </c>
      <c r="AC80" s="16" t="s">
        <v>184</v>
      </c>
      <c r="AD80" s="17" t="s">
        <v>185</v>
      </c>
      <c r="AE80" s="16" t="s">
        <v>186</v>
      </c>
      <c r="AF80" s="17" t="s">
        <v>187</v>
      </c>
      <c r="AG80" s="16" t="s">
        <v>188</v>
      </c>
      <c r="AH80" s="20" t="s">
        <v>50</v>
      </c>
      <c r="AI80" s="21" t="s">
        <v>51</v>
      </c>
      <c r="AJ80" s="20" t="s">
        <v>52</v>
      </c>
      <c r="AK80" s="21" t="s">
        <v>53</v>
      </c>
      <c r="AL80" s="20" t="s">
        <v>54</v>
      </c>
      <c r="AM80" s="21" t="s">
        <v>55</v>
      </c>
      <c r="AN80" s="20" t="s">
        <v>56</v>
      </c>
      <c r="AO80" s="21" t="s">
        <v>57</v>
      </c>
      <c r="AP80" s="20" t="s">
        <v>58</v>
      </c>
      <c r="AQ80" s="21" t="s">
        <v>59</v>
      </c>
      <c r="AR80" s="20" t="s">
        <v>60</v>
      </c>
      <c r="AS80" s="21" t="s">
        <v>61</v>
      </c>
      <c r="AT80" s="20" t="s">
        <v>62</v>
      </c>
      <c r="AU80" s="21" t="s">
        <v>63</v>
      </c>
      <c r="AV80" s="20" t="s">
        <v>80</v>
      </c>
      <c r="AW80" s="21" t="s">
        <v>189</v>
      </c>
      <c r="AX80" s="20" t="s">
        <v>190</v>
      </c>
      <c r="AY80" s="21" t="s">
        <v>191</v>
      </c>
      <c r="AZ80" s="20" t="s">
        <v>192</v>
      </c>
      <c r="BA80" s="21" t="s">
        <v>193</v>
      </c>
      <c r="BB80" s="20" t="s">
        <v>194</v>
      </c>
      <c r="BC80" s="21" t="s">
        <v>195</v>
      </c>
      <c r="BD80" s="40" t="s">
        <v>65</v>
      </c>
      <c r="BE80" s="17" t="s">
        <v>66</v>
      </c>
      <c r="BF80" s="17" t="s">
        <v>67</v>
      </c>
      <c r="BG80" s="17" t="s">
        <v>68</v>
      </c>
      <c r="BH80" s="17" t="s">
        <v>69</v>
      </c>
      <c r="BI80" s="17" t="s">
        <v>70</v>
      </c>
      <c r="BJ80" s="17" t="s">
        <v>71</v>
      </c>
      <c r="BK80" s="17" t="s">
        <v>72</v>
      </c>
      <c r="BL80" s="30" t="s">
        <v>73</v>
      </c>
      <c r="BM80" s="30" t="s">
        <v>196</v>
      </c>
      <c r="BN80" s="30" t="s">
        <v>197</v>
      </c>
      <c r="BO80" s="30" t="s">
        <v>198</v>
      </c>
      <c r="BP80" s="43" t="s">
        <v>0</v>
      </c>
      <c r="BQ80" s="43" t="s">
        <v>81</v>
      </c>
      <c r="BR80" s="43" t="s">
        <v>82</v>
      </c>
    </row>
    <row r="81" spans="1:70" ht="15.75" customHeight="1" thickBot="1" x14ac:dyDescent="0.3">
      <c r="A81" s="106" t="s">
        <v>226</v>
      </c>
      <c r="B81" s="26" t="s">
        <v>199</v>
      </c>
      <c r="C81" s="50">
        <v>1.2</v>
      </c>
      <c r="D81" s="51" t="s">
        <v>90</v>
      </c>
      <c r="E81" s="18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33"/>
      <c r="Z81" s="33"/>
      <c r="AA81" s="33"/>
      <c r="AB81" s="33"/>
      <c r="AC81" s="33"/>
      <c r="AD81" s="33"/>
      <c r="AE81" s="33">
        <v>1</v>
      </c>
      <c r="AF81" s="33"/>
      <c r="AG81" s="33"/>
      <c r="AH81" s="18"/>
      <c r="AI81" s="19"/>
      <c r="AJ81" s="19"/>
      <c r="AK81" s="19"/>
      <c r="AL81" s="19"/>
      <c r="AM81" s="19"/>
      <c r="AN81" s="19"/>
      <c r="AO81" s="19"/>
      <c r="AP81" s="19"/>
      <c r="AQ81" s="19">
        <v>1</v>
      </c>
      <c r="AR81" s="19"/>
      <c r="AS81" s="19"/>
      <c r="AT81" s="19"/>
      <c r="AU81" s="33"/>
      <c r="AV81" s="33"/>
      <c r="AW81" s="33"/>
      <c r="AX81" s="33"/>
      <c r="AY81" s="33"/>
      <c r="AZ81" s="33"/>
      <c r="BA81" s="33"/>
      <c r="BB81" s="33">
        <v>1</v>
      </c>
      <c r="BC81" s="33"/>
      <c r="BD81" s="38"/>
      <c r="BE81" s="19"/>
      <c r="BF81" s="19"/>
      <c r="BG81" s="19"/>
      <c r="BH81" s="19"/>
      <c r="BI81" s="19"/>
      <c r="BJ81" s="19"/>
      <c r="BK81" s="19"/>
      <c r="BL81" s="33">
        <v>1</v>
      </c>
      <c r="BM81" s="33">
        <v>1</v>
      </c>
      <c r="BN81" s="33"/>
      <c r="BO81" s="33"/>
      <c r="BP81" s="39">
        <f t="shared" ref="BP81:BP119" si="9">COUNTIF(E81:AG81,1)</f>
        <v>1</v>
      </c>
      <c r="BQ81" s="39">
        <f t="shared" ref="BQ81:BQ119" si="10">COUNTIF(AH81:BC81,1)</f>
        <v>2</v>
      </c>
      <c r="BR81" s="39">
        <f t="shared" ref="BR81" si="11">COUNTIF(BD81:BO81,1)</f>
        <v>2</v>
      </c>
    </row>
    <row r="82" spans="1:70" ht="15.75" customHeight="1" thickBot="1" x14ac:dyDescent="0.3">
      <c r="A82" s="103"/>
      <c r="B82" s="22" t="s">
        <v>231</v>
      </c>
      <c r="C82" s="23">
        <v>1</v>
      </c>
      <c r="D82" s="24" t="s">
        <v>93</v>
      </c>
      <c r="E82" s="14"/>
      <c r="F82" s="9"/>
      <c r="G82" s="9"/>
      <c r="H82" s="9"/>
      <c r="I82" s="9"/>
      <c r="J82" s="9"/>
      <c r="K82" s="9"/>
      <c r="L82" s="9"/>
      <c r="M82" s="9">
        <v>1</v>
      </c>
      <c r="N82" s="9"/>
      <c r="O82" s="9">
        <v>1</v>
      </c>
      <c r="P82" s="9"/>
      <c r="Q82" s="9"/>
      <c r="R82" s="9"/>
      <c r="S82" s="9"/>
      <c r="T82" s="9"/>
      <c r="U82" s="9"/>
      <c r="V82" s="9"/>
      <c r="W82" s="9"/>
      <c r="X82" s="9"/>
      <c r="Y82" s="32"/>
      <c r="Z82" s="32"/>
      <c r="AA82" s="32"/>
      <c r="AB82" s="32"/>
      <c r="AC82" s="32"/>
      <c r="AD82" s="32"/>
      <c r="AE82" s="32"/>
      <c r="AF82" s="32"/>
      <c r="AG82" s="32"/>
      <c r="AH82" s="14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32"/>
      <c r="AV82" s="32"/>
      <c r="AW82" s="32"/>
      <c r="AX82" s="32"/>
      <c r="AY82" s="32"/>
      <c r="AZ82" s="32"/>
      <c r="BA82" s="32"/>
      <c r="BB82" s="32"/>
      <c r="BC82" s="32"/>
      <c r="BD82" s="35"/>
      <c r="BE82" s="9"/>
      <c r="BF82" s="9"/>
      <c r="BG82" s="9"/>
      <c r="BH82" s="9"/>
      <c r="BI82" s="9"/>
      <c r="BJ82" s="9"/>
      <c r="BK82" s="9"/>
      <c r="BL82" s="32"/>
      <c r="BM82" s="32"/>
      <c r="BN82" s="32"/>
      <c r="BO82" s="32"/>
      <c r="BP82" s="39">
        <f t="shared" si="9"/>
        <v>2</v>
      </c>
      <c r="BQ82" s="39">
        <f t="shared" si="10"/>
        <v>0</v>
      </c>
      <c r="BR82" s="39">
        <f t="shared" ref="BR82:BR124" si="12">COUNTIF(BD82:BO82,1)</f>
        <v>0</v>
      </c>
    </row>
    <row r="83" spans="1:70" ht="15.75" customHeight="1" thickBot="1" x14ac:dyDescent="0.3">
      <c r="A83" s="103"/>
      <c r="B83" s="22" t="s">
        <v>231</v>
      </c>
      <c r="C83" s="23">
        <v>1</v>
      </c>
      <c r="D83" s="24" t="s">
        <v>98</v>
      </c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32"/>
      <c r="Z83" s="32"/>
      <c r="AA83" s="32"/>
      <c r="AB83" s="32"/>
      <c r="AC83" s="32"/>
      <c r="AD83" s="32"/>
      <c r="AE83" s="32"/>
      <c r="AF83" s="32"/>
      <c r="AG83" s="32"/>
      <c r="AH83" s="14">
        <v>1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32"/>
      <c r="AV83" s="32"/>
      <c r="AW83" s="32"/>
      <c r="AX83" s="32"/>
      <c r="AY83" s="32"/>
      <c r="AZ83" s="32"/>
      <c r="BA83" s="32"/>
      <c r="BB83" s="32"/>
      <c r="BC83" s="32"/>
      <c r="BD83" s="35"/>
      <c r="BE83" s="9"/>
      <c r="BF83" s="9"/>
      <c r="BG83" s="9"/>
      <c r="BH83" s="9"/>
      <c r="BI83" s="9"/>
      <c r="BJ83" s="9"/>
      <c r="BK83" s="9"/>
      <c r="BL83" s="32">
        <v>1</v>
      </c>
      <c r="BM83" s="32">
        <v>1</v>
      </c>
      <c r="BN83" s="32"/>
      <c r="BO83" s="32"/>
      <c r="BP83" s="39">
        <f t="shared" si="9"/>
        <v>0</v>
      </c>
      <c r="BQ83" s="39">
        <f t="shared" si="10"/>
        <v>1</v>
      </c>
      <c r="BR83" s="39">
        <f t="shared" si="12"/>
        <v>2</v>
      </c>
    </row>
    <row r="84" spans="1:70" ht="15.75" customHeight="1" thickBot="1" x14ac:dyDescent="0.3">
      <c r="A84" s="103"/>
      <c r="B84" s="22" t="s">
        <v>232</v>
      </c>
      <c r="C84" s="23">
        <v>1</v>
      </c>
      <c r="D84" s="24" t="s">
        <v>93</v>
      </c>
      <c r="E84" s="14"/>
      <c r="F84" s="9"/>
      <c r="G84" s="9"/>
      <c r="H84" s="9"/>
      <c r="I84" s="9"/>
      <c r="J84" s="9"/>
      <c r="K84" s="9"/>
      <c r="L84" s="9"/>
      <c r="M84" s="9">
        <v>1</v>
      </c>
      <c r="N84" s="9"/>
      <c r="O84" s="9">
        <v>1</v>
      </c>
      <c r="P84" s="9"/>
      <c r="Q84" s="9"/>
      <c r="R84" s="9"/>
      <c r="S84" s="9"/>
      <c r="T84" s="9"/>
      <c r="U84" s="9"/>
      <c r="V84" s="9"/>
      <c r="W84" s="9"/>
      <c r="X84" s="9"/>
      <c r="Y84" s="32"/>
      <c r="Z84" s="32"/>
      <c r="AA84" s="32"/>
      <c r="AB84" s="32"/>
      <c r="AC84" s="32"/>
      <c r="AD84" s="32"/>
      <c r="AE84" s="32"/>
      <c r="AF84" s="32"/>
      <c r="AG84" s="32"/>
      <c r="AH84" s="14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32"/>
      <c r="AV84" s="32"/>
      <c r="AW84" s="32"/>
      <c r="AX84" s="32"/>
      <c r="AY84" s="32"/>
      <c r="AZ84" s="32"/>
      <c r="BA84" s="32"/>
      <c r="BB84" s="32"/>
      <c r="BC84" s="32"/>
      <c r="BD84" s="35"/>
      <c r="BE84" s="9"/>
      <c r="BF84" s="9"/>
      <c r="BG84" s="9"/>
      <c r="BH84" s="9"/>
      <c r="BI84" s="9"/>
      <c r="BJ84" s="9"/>
      <c r="BK84" s="9"/>
      <c r="BL84" s="32"/>
      <c r="BM84" s="32"/>
      <c r="BN84" s="32"/>
      <c r="BO84" s="32"/>
      <c r="BP84" s="39">
        <f t="shared" si="9"/>
        <v>2</v>
      </c>
      <c r="BQ84" s="39">
        <f t="shared" si="10"/>
        <v>0</v>
      </c>
      <c r="BR84" s="39">
        <f t="shared" si="12"/>
        <v>0</v>
      </c>
    </row>
    <row r="85" spans="1:70" ht="15.75" customHeight="1" thickBot="1" x14ac:dyDescent="0.3">
      <c r="A85" s="103"/>
      <c r="B85" s="22" t="s">
        <v>232</v>
      </c>
      <c r="C85" s="23">
        <v>1</v>
      </c>
      <c r="D85" s="24" t="s">
        <v>98</v>
      </c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32"/>
      <c r="Z85" s="32"/>
      <c r="AA85" s="32"/>
      <c r="AB85" s="32"/>
      <c r="AC85" s="32"/>
      <c r="AD85" s="32"/>
      <c r="AE85" s="32"/>
      <c r="AF85" s="32"/>
      <c r="AG85" s="32"/>
      <c r="AH85" s="14">
        <v>1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32"/>
      <c r="AV85" s="32"/>
      <c r="AW85" s="32"/>
      <c r="AX85" s="32"/>
      <c r="AY85" s="32"/>
      <c r="AZ85" s="32"/>
      <c r="BA85" s="32"/>
      <c r="BB85" s="32"/>
      <c r="BC85" s="32"/>
      <c r="BD85" s="35"/>
      <c r="BE85" s="9"/>
      <c r="BF85" s="9"/>
      <c r="BG85" s="9"/>
      <c r="BH85" s="9"/>
      <c r="BI85" s="9"/>
      <c r="BJ85" s="9"/>
      <c r="BK85" s="9"/>
      <c r="BL85" s="32">
        <v>1</v>
      </c>
      <c r="BM85" s="32">
        <v>1</v>
      </c>
      <c r="BN85" s="32"/>
      <c r="BO85" s="32"/>
      <c r="BP85" s="39">
        <f t="shared" si="9"/>
        <v>0</v>
      </c>
      <c r="BQ85" s="39">
        <f t="shared" si="10"/>
        <v>1</v>
      </c>
      <c r="BR85" s="39">
        <f t="shared" si="12"/>
        <v>2</v>
      </c>
    </row>
    <row r="86" spans="1:70" ht="15.75" customHeight="1" thickBot="1" x14ac:dyDescent="0.3">
      <c r="A86" s="103"/>
      <c r="B86" s="22" t="s">
        <v>200</v>
      </c>
      <c r="C86" s="23">
        <v>1</v>
      </c>
      <c r="D86" s="24" t="s">
        <v>93</v>
      </c>
      <c r="E86" s="14"/>
      <c r="F86" s="9"/>
      <c r="G86" s="9"/>
      <c r="H86" s="9">
        <v>1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>
        <v>1</v>
      </c>
      <c r="Y86" s="32"/>
      <c r="Z86" s="32"/>
      <c r="AA86" s="32"/>
      <c r="AB86" s="32"/>
      <c r="AC86" s="32"/>
      <c r="AD86" s="32"/>
      <c r="AE86" s="32"/>
      <c r="AF86" s="32"/>
      <c r="AG86" s="32"/>
      <c r="AH86" s="14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32"/>
      <c r="AV86" s="32"/>
      <c r="AW86" s="32"/>
      <c r="AX86" s="32"/>
      <c r="AY86" s="32"/>
      <c r="AZ86" s="32"/>
      <c r="BA86" s="32"/>
      <c r="BB86" s="32"/>
      <c r="BC86" s="32"/>
      <c r="BD86" s="35"/>
      <c r="BE86" s="9"/>
      <c r="BF86" s="9"/>
      <c r="BG86" s="9"/>
      <c r="BH86" s="9"/>
      <c r="BI86" s="9"/>
      <c r="BJ86" s="9"/>
      <c r="BK86" s="9"/>
      <c r="BL86" s="32"/>
      <c r="BM86" s="32"/>
      <c r="BN86" s="32"/>
      <c r="BO86" s="32"/>
      <c r="BP86" s="39">
        <f t="shared" si="9"/>
        <v>2</v>
      </c>
      <c r="BQ86" s="39">
        <f t="shared" si="10"/>
        <v>0</v>
      </c>
      <c r="BR86" s="39">
        <f t="shared" si="12"/>
        <v>0</v>
      </c>
    </row>
    <row r="87" spans="1:70" ht="15.75" customHeight="1" thickBot="1" x14ac:dyDescent="0.3">
      <c r="A87" s="103"/>
      <c r="B87" s="22" t="s">
        <v>200</v>
      </c>
      <c r="C87" s="23">
        <v>1</v>
      </c>
      <c r="D87" s="24" t="s">
        <v>98</v>
      </c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32"/>
      <c r="Z87" s="32"/>
      <c r="AA87" s="32"/>
      <c r="AB87" s="32"/>
      <c r="AC87" s="32"/>
      <c r="AD87" s="32"/>
      <c r="AE87" s="32"/>
      <c r="AF87" s="32"/>
      <c r="AG87" s="32"/>
      <c r="AH87" s="14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>
        <v>1</v>
      </c>
      <c r="AU87" s="32"/>
      <c r="AV87" s="32"/>
      <c r="AW87" s="32"/>
      <c r="AX87" s="32"/>
      <c r="AY87" s="32">
        <v>1</v>
      </c>
      <c r="AZ87" s="32"/>
      <c r="BA87" s="32"/>
      <c r="BB87" s="32"/>
      <c r="BC87" s="32"/>
      <c r="BD87" s="35"/>
      <c r="BE87" s="9"/>
      <c r="BF87" s="9"/>
      <c r="BG87" s="9"/>
      <c r="BH87" s="9">
        <v>1</v>
      </c>
      <c r="BI87" s="9"/>
      <c r="BJ87" s="9"/>
      <c r="BK87" s="9"/>
      <c r="BL87" s="32">
        <v>1</v>
      </c>
      <c r="BM87" s="32">
        <v>1</v>
      </c>
      <c r="BN87" s="32"/>
      <c r="BO87" s="32"/>
      <c r="BP87" s="39">
        <f t="shared" si="9"/>
        <v>0</v>
      </c>
      <c r="BQ87" s="39">
        <f t="shared" si="10"/>
        <v>2</v>
      </c>
      <c r="BR87" s="39">
        <f t="shared" si="12"/>
        <v>3</v>
      </c>
    </row>
    <row r="88" spans="1:70" ht="15.75" customHeight="1" thickBot="1" x14ac:dyDescent="0.3">
      <c r="A88" s="103"/>
      <c r="B88" s="22" t="s">
        <v>201</v>
      </c>
      <c r="C88" s="23">
        <v>1</v>
      </c>
      <c r="D88" s="24" t="s">
        <v>93</v>
      </c>
      <c r="E88" s="14"/>
      <c r="F88" s="9"/>
      <c r="G88" s="9"/>
      <c r="H88" s="9">
        <v>1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>
        <v>1</v>
      </c>
      <c r="Y88" s="32"/>
      <c r="Z88" s="32"/>
      <c r="AA88" s="32"/>
      <c r="AB88" s="32"/>
      <c r="AC88" s="32"/>
      <c r="AD88" s="32"/>
      <c r="AE88" s="32"/>
      <c r="AF88" s="32"/>
      <c r="AG88" s="32"/>
      <c r="AH88" s="14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32"/>
      <c r="AV88" s="32"/>
      <c r="AW88" s="32"/>
      <c r="AX88" s="32"/>
      <c r="AY88" s="32"/>
      <c r="AZ88" s="32"/>
      <c r="BA88" s="32"/>
      <c r="BB88" s="32"/>
      <c r="BC88" s="32"/>
      <c r="BD88" s="35"/>
      <c r="BE88" s="9"/>
      <c r="BF88" s="9"/>
      <c r="BG88" s="9"/>
      <c r="BH88" s="9"/>
      <c r="BI88" s="9"/>
      <c r="BJ88" s="9"/>
      <c r="BK88" s="9"/>
      <c r="BL88" s="32"/>
      <c r="BM88" s="32"/>
      <c r="BN88" s="32"/>
      <c r="BO88" s="32"/>
      <c r="BP88" s="39">
        <f t="shared" si="9"/>
        <v>2</v>
      </c>
      <c r="BQ88" s="39">
        <f t="shared" si="10"/>
        <v>0</v>
      </c>
      <c r="BR88" s="39">
        <f t="shared" si="12"/>
        <v>0</v>
      </c>
    </row>
    <row r="89" spans="1:70" ht="15.75" customHeight="1" thickBot="1" x14ac:dyDescent="0.3">
      <c r="A89" s="103"/>
      <c r="B89" s="22" t="s">
        <v>201</v>
      </c>
      <c r="C89" s="23">
        <v>1</v>
      </c>
      <c r="D89" s="24" t="s">
        <v>98</v>
      </c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32"/>
      <c r="Z89" s="32"/>
      <c r="AA89" s="32"/>
      <c r="AB89" s="32"/>
      <c r="AC89" s="32"/>
      <c r="AD89" s="32"/>
      <c r="AE89" s="32"/>
      <c r="AF89" s="32"/>
      <c r="AG89" s="32"/>
      <c r="AH89" s="14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>
        <v>1</v>
      </c>
      <c r="AU89" s="32"/>
      <c r="AV89" s="32"/>
      <c r="AW89" s="32"/>
      <c r="AX89" s="32"/>
      <c r="AY89" s="32">
        <v>1</v>
      </c>
      <c r="AZ89" s="32"/>
      <c r="BA89" s="32"/>
      <c r="BB89" s="32"/>
      <c r="BC89" s="32"/>
      <c r="BD89" s="35"/>
      <c r="BE89" s="9"/>
      <c r="BF89" s="9"/>
      <c r="BG89" s="9"/>
      <c r="BH89" s="9">
        <v>1</v>
      </c>
      <c r="BI89" s="9"/>
      <c r="BJ89" s="9"/>
      <c r="BK89" s="9"/>
      <c r="BL89" s="32">
        <v>1</v>
      </c>
      <c r="BM89" s="32">
        <v>1</v>
      </c>
      <c r="BN89" s="32"/>
      <c r="BO89" s="32"/>
      <c r="BP89" s="39">
        <f t="shared" si="9"/>
        <v>0</v>
      </c>
      <c r="BQ89" s="39">
        <f t="shared" si="10"/>
        <v>2</v>
      </c>
      <c r="BR89" s="39">
        <f t="shared" si="12"/>
        <v>3</v>
      </c>
    </row>
    <row r="90" spans="1:70" ht="15.75" customHeight="1" thickBot="1" x14ac:dyDescent="0.3">
      <c r="A90" s="103"/>
      <c r="B90" s="22" t="s">
        <v>202</v>
      </c>
      <c r="C90" s="23">
        <v>1</v>
      </c>
      <c r="D90" s="24" t="s">
        <v>93</v>
      </c>
      <c r="E90" s="14"/>
      <c r="F90" s="9"/>
      <c r="G90" s="9"/>
      <c r="H90" s="9"/>
      <c r="I90" s="9"/>
      <c r="J90" s="9">
        <v>1</v>
      </c>
      <c r="K90" s="9"/>
      <c r="L90" s="9"/>
      <c r="M90" s="9"/>
      <c r="N90" s="9">
        <v>1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32"/>
      <c r="Z90" s="32">
        <v>1</v>
      </c>
      <c r="AA90" s="32"/>
      <c r="AB90" s="32"/>
      <c r="AC90" s="32"/>
      <c r="AD90" s="32"/>
      <c r="AE90" s="32"/>
      <c r="AF90" s="32"/>
      <c r="AG90" s="32"/>
      <c r="AH90" s="14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32"/>
      <c r="AV90" s="32"/>
      <c r="AW90" s="32"/>
      <c r="AX90" s="32"/>
      <c r="AY90" s="32"/>
      <c r="AZ90" s="32"/>
      <c r="BA90" s="32"/>
      <c r="BB90" s="32"/>
      <c r="BC90" s="32"/>
      <c r="BD90" s="35"/>
      <c r="BE90" s="9"/>
      <c r="BF90" s="9"/>
      <c r="BG90" s="9"/>
      <c r="BH90" s="9"/>
      <c r="BI90" s="9"/>
      <c r="BJ90" s="9"/>
      <c r="BK90" s="9"/>
      <c r="BL90" s="32"/>
      <c r="BM90" s="32"/>
      <c r="BN90" s="32"/>
      <c r="BO90" s="32"/>
      <c r="BP90" s="39">
        <f t="shared" si="9"/>
        <v>3</v>
      </c>
      <c r="BQ90" s="39">
        <f t="shared" si="10"/>
        <v>0</v>
      </c>
      <c r="BR90" s="39">
        <f t="shared" si="12"/>
        <v>0</v>
      </c>
    </row>
    <row r="91" spans="1:70" ht="15.75" customHeight="1" thickBot="1" x14ac:dyDescent="0.3">
      <c r="A91" s="103"/>
      <c r="B91" s="22" t="s">
        <v>202</v>
      </c>
      <c r="C91" s="23">
        <v>1</v>
      </c>
      <c r="D91" s="24" t="s">
        <v>98</v>
      </c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32"/>
      <c r="Z91" s="32"/>
      <c r="AA91" s="32"/>
      <c r="AB91" s="32"/>
      <c r="AC91" s="32"/>
      <c r="AD91" s="32"/>
      <c r="AE91" s="32"/>
      <c r="AF91" s="32"/>
      <c r="AG91" s="32"/>
      <c r="AH91" s="14"/>
      <c r="AI91" s="9"/>
      <c r="AJ91" s="9"/>
      <c r="AK91" s="9"/>
      <c r="AL91" s="9">
        <v>1</v>
      </c>
      <c r="AM91" s="9"/>
      <c r="AN91" s="9"/>
      <c r="AO91" s="9"/>
      <c r="AP91" s="9"/>
      <c r="AQ91" s="9"/>
      <c r="AR91" s="9"/>
      <c r="AS91" s="9"/>
      <c r="AT91" s="9"/>
      <c r="AU91" s="32"/>
      <c r="AV91" s="32"/>
      <c r="AW91" s="32"/>
      <c r="AX91" s="32"/>
      <c r="AY91" s="32"/>
      <c r="AZ91" s="32">
        <v>1</v>
      </c>
      <c r="BA91" s="32">
        <v>1</v>
      </c>
      <c r="BB91" s="32"/>
      <c r="BC91" s="32"/>
      <c r="BD91" s="35"/>
      <c r="BE91" s="9"/>
      <c r="BF91" s="9"/>
      <c r="BG91" s="9"/>
      <c r="BH91" s="9"/>
      <c r="BI91" s="9"/>
      <c r="BJ91" s="9"/>
      <c r="BK91" s="9"/>
      <c r="BL91" s="32">
        <v>1</v>
      </c>
      <c r="BM91" s="32">
        <v>1</v>
      </c>
      <c r="BN91" s="32"/>
      <c r="BO91" s="32"/>
      <c r="BP91" s="39">
        <f t="shared" si="9"/>
        <v>0</v>
      </c>
      <c r="BQ91" s="39">
        <f t="shared" si="10"/>
        <v>3</v>
      </c>
      <c r="BR91" s="39">
        <f t="shared" si="12"/>
        <v>2</v>
      </c>
    </row>
    <row r="92" spans="1:70" ht="15.75" customHeight="1" thickBot="1" x14ac:dyDescent="0.3">
      <c r="A92" s="103"/>
      <c r="B92" s="22" t="s">
        <v>203</v>
      </c>
      <c r="C92" s="23">
        <v>1</v>
      </c>
      <c r="D92" s="24" t="s">
        <v>93</v>
      </c>
      <c r="E92" s="14"/>
      <c r="F92" s="9"/>
      <c r="G92" s="9"/>
      <c r="H92" s="9"/>
      <c r="I92" s="9"/>
      <c r="J92" s="9">
        <v>1</v>
      </c>
      <c r="K92" s="9"/>
      <c r="L92" s="9"/>
      <c r="M92" s="9"/>
      <c r="N92" s="9">
        <v>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32"/>
      <c r="Z92" s="32">
        <v>1</v>
      </c>
      <c r="AA92" s="32"/>
      <c r="AB92" s="32"/>
      <c r="AC92" s="32"/>
      <c r="AD92" s="32"/>
      <c r="AE92" s="32"/>
      <c r="AF92" s="32"/>
      <c r="AG92" s="32"/>
      <c r="AH92" s="14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32"/>
      <c r="AV92" s="32"/>
      <c r="AW92" s="32"/>
      <c r="AX92" s="32"/>
      <c r="AY92" s="32"/>
      <c r="AZ92" s="32"/>
      <c r="BA92" s="32"/>
      <c r="BB92" s="32"/>
      <c r="BC92" s="32"/>
      <c r="BD92" s="35"/>
      <c r="BE92" s="9"/>
      <c r="BF92" s="9"/>
      <c r="BG92" s="9"/>
      <c r="BH92" s="9"/>
      <c r="BI92" s="9"/>
      <c r="BJ92" s="9"/>
      <c r="BK92" s="9"/>
      <c r="BL92" s="32"/>
      <c r="BM92" s="32"/>
      <c r="BN92" s="32"/>
      <c r="BO92" s="32"/>
      <c r="BP92" s="39">
        <f t="shared" si="9"/>
        <v>3</v>
      </c>
      <c r="BQ92" s="39">
        <f t="shared" si="10"/>
        <v>0</v>
      </c>
      <c r="BR92" s="39">
        <f t="shared" si="12"/>
        <v>0</v>
      </c>
    </row>
    <row r="93" spans="1:70" ht="15.75" customHeight="1" thickBot="1" x14ac:dyDescent="0.3">
      <c r="A93" s="103"/>
      <c r="B93" s="22" t="s">
        <v>203</v>
      </c>
      <c r="C93" s="23">
        <v>1</v>
      </c>
      <c r="D93" s="24" t="s">
        <v>98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32"/>
      <c r="Z93" s="32"/>
      <c r="AA93" s="32"/>
      <c r="AB93" s="32"/>
      <c r="AC93" s="32"/>
      <c r="AD93" s="32"/>
      <c r="AE93" s="32"/>
      <c r="AF93" s="32"/>
      <c r="AG93" s="32"/>
      <c r="AH93" s="14"/>
      <c r="AI93" s="9"/>
      <c r="AJ93" s="9"/>
      <c r="AK93" s="9"/>
      <c r="AL93" s="9">
        <v>1</v>
      </c>
      <c r="AM93" s="9"/>
      <c r="AN93" s="9"/>
      <c r="AO93" s="9"/>
      <c r="AP93" s="9"/>
      <c r="AQ93" s="9"/>
      <c r="AR93" s="9"/>
      <c r="AS93" s="9"/>
      <c r="AT93" s="9"/>
      <c r="AU93" s="32"/>
      <c r="AV93" s="32"/>
      <c r="AW93" s="32"/>
      <c r="AX93" s="32"/>
      <c r="AY93" s="32"/>
      <c r="AZ93" s="32">
        <v>1</v>
      </c>
      <c r="BA93" s="32">
        <v>1</v>
      </c>
      <c r="BB93" s="32"/>
      <c r="BC93" s="32"/>
      <c r="BD93" s="35"/>
      <c r="BE93" s="9"/>
      <c r="BF93" s="9"/>
      <c r="BG93" s="9"/>
      <c r="BH93" s="9"/>
      <c r="BI93" s="9"/>
      <c r="BJ93" s="9"/>
      <c r="BK93" s="9"/>
      <c r="BL93" s="32">
        <v>1</v>
      </c>
      <c r="BM93" s="32">
        <v>1</v>
      </c>
      <c r="BN93" s="32"/>
      <c r="BO93" s="32"/>
      <c r="BP93" s="39">
        <f t="shared" si="9"/>
        <v>0</v>
      </c>
      <c r="BQ93" s="39">
        <f t="shared" si="10"/>
        <v>3</v>
      </c>
      <c r="BR93" s="39">
        <f t="shared" si="12"/>
        <v>2</v>
      </c>
    </row>
    <row r="94" spans="1:70" ht="15.75" customHeight="1" thickBot="1" x14ac:dyDescent="0.3">
      <c r="A94" s="103"/>
      <c r="B94" s="22" t="s">
        <v>204</v>
      </c>
      <c r="C94" s="23">
        <v>1</v>
      </c>
      <c r="D94" s="24" t="s">
        <v>93</v>
      </c>
      <c r="E94" s="14"/>
      <c r="F94" s="9"/>
      <c r="G94" s="9"/>
      <c r="H94" s="9">
        <v>1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>
        <v>1</v>
      </c>
      <c r="X94" s="9"/>
      <c r="Y94" s="32"/>
      <c r="Z94" s="32"/>
      <c r="AA94" s="32"/>
      <c r="AB94" s="32"/>
      <c r="AC94" s="32"/>
      <c r="AD94" s="32"/>
      <c r="AE94" s="32"/>
      <c r="AF94" s="32"/>
      <c r="AG94" s="32"/>
      <c r="AH94" s="14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32"/>
      <c r="AV94" s="32"/>
      <c r="AW94" s="32"/>
      <c r="AX94" s="32"/>
      <c r="AY94" s="32"/>
      <c r="AZ94" s="32"/>
      <c r="BA94" s="32"/>
      <c r="BB94" s="32"/>
      <c r="BC94" s="32"/>
      <c r="BD94" s="35"/>
      <c r="BE94" s="9"/>
      <c r="BF94" s="9"/>
      <c r="BG94" s="9"/>
      <c r="BH94" s="9"/>
      <c r="BI94" s="9"/>
      <c r="BJ94" s="9"/>
      <c r="BK94" s="9"/>
      <c r="BL94" s="32"/>
      <c r="BM94" s="32"/>
      <c r="BN94" s="32"/>
      <c r="BO94" s="32"/>
      <c r="BP94" s="39">
        <f t="shared" si="9"/>
        <v>2</v>
      </c>
      <c r="BQ94" s="39">
        <f t="shared" si="10"/>
        <v>0</v>
      </c>
      <c r="BR94" s="39">
        <f t="shared" si="12"/>
        <v>0</v>
      </c>
    </row>
    <row r="95" spans="1:70" ht="15.75" customHeight="1" thickBot="1" x14ac:dyDescent="0.3">
      <c r="A95" s="103"/>
      <c r="B95" s="22" t="s">
        <v>205</v>
      </c>
      <c r="C95" s="23">
        <v>1</v>
      </c>
      <c r="D95" s="24" t="s">
        <v>98</v>
      </c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32"/>
      <c r="Z95" s="32"/>
      <c r="AA95" s="32"/>
      <c r="AB95" s="32"/>
      <c r="AC95" s="32"/>
      <c r="AD95" s="32"/>
      <c r="AE95" s="32"/>
      <c r="AF95" s="32"/>
      <c r="AG95" s="32"/>
      <c r="AH95" s="14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>
        <v>1</v>
      </c>
      <c r="AT95" s="9"/>
      <c r="AU95" s="32"/>
      <c r="AV95" s="32"/>
      <c r="AW95" s="32"/>
      <c r="AX95" s="32"/>
      <c r="AY95" s="32">
        <v>1</v>
      </c>
      <c r="AZ95" s="32"/>
      <c r="BA95" s="32"/>
      <c r="BB95" s="32"/>
      <c r="BC95" s="32"/>
      <c r="BD95" s="35"/>
      <c r="BE95" s="9"/>
      <c r="BF95" s="9"/>
      <c r="BG95" s="9"/>
      <c r="BH95" s="9"/>
      <c r="BI95" s="9"/>
      <c r="BJ95" s="9"/>
      <c r="BK95" s="9"/>
      <c r="BL95" s="32">
        <v>1</v>
      </c>
      <c r="BM95" s="32">
        <v>1</v>
      </c>
      <c r="BN95" s="32"/>
      <c r="BO95" s="32"/>
      <c r="BP95" s="39">
        <f t="shared" si="9"/>
        <v>0</v>
      </c>
      <c r="BQ95" s="39">
        <f t="shared" si="10"/>
        <v>2</v>
      </c>
      <c r="BR95" s="39">
        <f t="shared" si="12"/>
        <v>2</v>
      </c>
    </row>
    <row r="96" spans="1:70" ht="15.75" customHeight="1" thickBot="1" x14ac:dyDescent="0.3">
      <c r="A96" s="103"/>
      <c r="B96" s="22" t="s">
        <v>206</v>
      </c>
      <c r="C96" s="23">
        <v>1</v>
      </c>
      <c r="D96" s="24" t="s">
        <v>93</v>
      </c>
      <c r="E96" s="14"/>
      <c r="F96" s="9"/>
      <c r="G96" s="9"/>
      <c r="H96" s="9">
        <v>1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>
        <v>1</v>
      </c>
      <c r="X96" s="9"/>
      <c r="Y96" s="32"/>
      <c r="Z96" s="32"/>
      <c r="AA96" s="32"/>
      <c r="AB96" s="32"/>
      <c r="AC96" s="32"/>
      <c r="AD96" s="32"/>
      <c r="AE96" s="32"/>
      <c r="AF96" s="32"/>
      <c r="AG96" s="32"/>
      <c r="AH96" s="14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32"/>
      <c r="AV96" s="32"/>
      <c r="AW96" s="32"/>
      <c r="AX96" s="32"/>
      <c r="AY96" s="32"/>
      <c r="AZ96" s="32"/>
      <c r="BA96" s="32"/>
      <c r="BB96" s="32"/>
      <c r="BC96" s="32"/>
      <c r="BD96" s="35"/>
      <c r="BE96" s="9"/>
      <c r="BF96" s="9"/>
      <c r="BG96" s="9"/>
      <c r="BH96" s="9"/>
      <c r="BI96" s="9"/>
      <c r="BJ96" s="9"/>
      <c r="BK96" s="9"/>
      <c r="BL96" s="32"/>
      <c r="BM96" s="32"/>
      <c r="BN96" s="32"/>
      <c r="BO96" s="32"/>
      <c r="BP96" s="39">
        <f t="shared" si="9"/>
        <v>2</v>
      </c>
      <c r="BQ96" s="39">
        <f t="shared" si="10"/>
        <v>0</v>
      </c>
      <c r="BR96" s="39">
        <f t="shared" si="12"/>
        <v>0</v>
      </c>
    </row>
    <row r="97" spans="1:70" ht="15.75" customHeight="1" thickBot="1" x14ac:dyDescent="0.3">
      <c r="A97" s="103"/>
      <c r="B97" s="22" t="s">
        <v>206</v>
      </c>
      <c r="C97" s="23">
        <v>1</v>
      </c>
      <c r="D97" s="24" t="s">
        <v>98</v>
      </c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32"/>
      <c r="Z97" s="32"/>
      <c r="AA97" s="32"/>
      <c r="AB97" s="32"/>
      <c r="AC97" s="32"/>
      <c r="AD97" s="32"/>
      <c r="AE97" s="32"/>
      <c r="AF97" s="32"/>
      <c r="AG97" s="32"/>
      <c r="AH97" s="14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>
        <v>1</v>
      </c>
      <c r="AT97" s="9"/>
      <c r="AU97" s="32"/>
      <c r="AV97" s="32"/>
      <c r="AW97" s="32"/>
      <c r="AX97" s="32"/>
      <c r="AY97" s="32">
        <v>1</v>
      </c>
      <c r="AZ97" s="32"/>
      <c r="BA97" s="32"/>
      <c r="BB97" s="32"/>
      <c r="BC97" s="32"/>
      <c r="BD97" s="35"/>
      <c r="BE97" s="9"/>
      <c r="BF97" s="9"/>
      <c r="BG97" s="9"/>
      <c r="BH97" s="9"/>
      <c r="BI97" s="9"/>
      <c r="BJ97" s="9"/>
      <c r="BK97" s="9"/>
      <c r="BL97" s="32">
        <v>1</v>
      </c>
      <c r="BM97" s="32">
        <v>1</v>
      </c>
      <c r="BN97" s="32"/>
      <c r="BO97" s="32"/>
      <c r="BP97" s="39">
        <f t="shared" si="9"/>
        <v>0</v>
      </c>
      <c r="BQ97" s="39">
        <f t="shared" si="10"/>
        <v>2</v>
      </c>
      <c r="BR97" s="39">
        <f t="shared" si="12"/>
        <v>2</v>
      </c>
    </row>
    <row r="98" spans="1:70" ht="15.75" customHeight="1" thickBot="1" x14ac:dyDescent="0.3">
      <c r="A98" s="103"/>
      <c r="B98" s="22" t="s">
        <v>233</v>
      </c>
      <c r="C98" s="23">
        <v>2</v>
      </c>
      <c r="D98" s="24" t="s">
        <v>93</v>
      </c>
      <c r="E98" s="14"/>
      <c r="F98" s="9"/>
      <c r="G98" s="9"/>
      <c r="H98" s="9">
        <v>1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>
        <v>1</v>
      </c>
      <c r="X98" s="9"/>
      <c r="Y98" s="32"/>
      <c r="Z98" s="32"/>
      <c r="AA98" s="32"/>
      <c r="AB98" s="32"/>
      <c r="AC98" s="32"/>
      <c r="AD98" s="32"/>
      <c r="AE98" s="32"/>
      <c r="AF98" s="32"/>
      <c r="AG98" s="32"/>
      <c r="AH98" s="14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32"/>
      <c r="AV98" s="32"/>
      <c r="AW98" s="32"/>
      <c r="AX98" s="32"/>
      <c r="AY98" s="32"/>
      <c r="AZ98" s="32"/>
      <c r="BA98" s="32"/>
      <c r="BB98" s="32"/>
      <c r="BC98" s="32"/>
      <c r="BD98" s="35"/>
      <c r="BE98" s="9"/>
      <c r="BF98" s="9"/>
      <c r="BG98" s="9"/>
      <c r="BH98" s="9"/>
      <c r="BI98" s="9"/>
      <c r="BJ98" s="9"/>
      <c r="BK98" s="9"/>
      <c r="BL98" s="32"/>
      <c r="BM98" s="32"/>
      <c r="BN98" s="32"/>
      <c r="BO98" s="32"/>
      <c r="BP98" s="39">
        <f t="shared" si="9"/>
        <v>2</v>
      </c>
      <c r="BQ98" s="39">
        <f t="shared" si="10"/>
        <v>0</v>
      </c>
      <c r="BR98" s="39">
        <f t="shared" si="12"/>
        <v>0</v>
      </c>
    </row>
    <row r="99" spans="1:70" ht="15.75" customHeight="1" thickBot="1" x14ac:dyDescent="0.3">
      <c r="A99" s="103"/>
      <c r="B99" s="22" t="s">
        <v>233</v>
      </c>
      <c r="C99" s="23">
        <v>2</v>
      </c>
      <c r="D99" s="24" t="s">
        <v>98</v>
      </c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2"/>
      <c r="Z99" s="32"/>
      <c r="AA99" s="32"/>
      <c r="AB99" s="32"/>
      <c r="AC99" s="32"/>
      <c r="AD99" s="32"/>
      <c r="AE99" s="32"/>
      <c r="AF99" s="32"/>
      <c r="AG99" s="32"/>
      <c r="AH99" s="14"/>
      <c r="AI99" s="9"/>
      <c r="AJ99" s="9"/>
      <c r="AK99" s="9"/>
      <c r="AL99" s="9"/>
      <c r="AM99" s="9"/>
      <c r="AN99" s="9"/>
      <c r="AO99" s="9"/>
      <c r="AP99" s="9"/>
      <c r="AQ99" s="9"/>
      <c r="AR99" s="9">
        <v>1</v>
      </c>
      <c r="AS99" s="9"/>
      <c r="AT99" s="9"/>
      <c r="AU99" s="32"/>
      <c r="AV99" s="32">
        <v>1</v>
      </c>
      <c r="AW99" s="32"/>
      <c r="AX99" s="32"/>
      <c r="AY99" s="32">
        <v>1</v>
      </c>
      <c r="AZ99" s="32"/>
      <c r="BA99" s="32"/>
      <c r="BB99" s="32"/>
      <c r="BC99" s="32"/>
      <c r="BD99" s="35"/>
      <c r="BE99" s="9"/>
      <c r="BF99" s="9"/>
      <c r="BG99" s="9"/>
      <c r="BH99" s="9"/>
      <c r="BI99" s="9"/>
      <c r="BJ99" s="9"/>
      <c r="BK99" s="9"/>
      <c r="BL99" s="32">
        <v>1</v>
      </c>
      <c r="BM99" s="32">
        <v>1</v>
      </c>
      <c r="BN99" s="32"/>
      <c r="BO99" s="32"/>
      <c r="BP99" s="39">
        <f t="shared" si="9"/>
        <v>0</v>
      </c>
      <c r="BQ99" s="39">
        <f t="shared" si="10"/>
        <v>3</v>
      </c>
      <c r="BR99" s="39">
        <f t="shared" si="12"/>
        <v>2</v>
      </c>
    </row>
    <row r="100" spans="1:70" ht="15.75" customHeight="1" thickBot="1" x14ac:dyDescent="0.3">
      <c r="A100" s="103"/>
      <c r="B100" s="22" t="s">
        <v>234</v>
      </c>
      <c r="C100" s="23">
        <v>2</v>
      </c>
      <c r="D100" s="24" t="s">
        <v>93</v>
      </c>
      <c r="E100" s="14"/>
      <c r="F100" s="9"/>
      <c r="G100" s="9"/>
      <c r="H100" s="9">
        <v>1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>
        <v>1</v>
      </c>
      <c r="X100" s="9"/>
      <c r="Y100" s="32"/>
      <c r="Z100" s="32"/>
      <c r="AA100" s="32"/>
      <c r="AB100" s="32"/>
      <c r="AC100" s="32"/>
      <c r="AD100" s="32"/>
      <c r="AE100" s="32"/>
      <c r="AF100" s="32"/>
      <c r="AG100" s="32"/>
      <c r="AH100" s="14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32"/>
      <c r="AV100" s="32"/>
      <c r="AW100" s="32"/>
      <c r="AX100" s="32"/>
      <c r="AY100" s="32"/>
      <c r="AZ100" s="32"/>
      <c r="BA100" s="32"/>
      <c r="BB100" s="32"/>
      <c r="BC100" s="32"/>
      <c r="BD100" s="35"/>
      <c r="BE100" s="9"/>
      <c r="BF100" s="9"/>
      <c r="BG100" s="9"/>
      <c r="BH100" s="9"/>
      <c r="BI100" s="9"/>
      <c r="BJ100" s="9"/>
      <c r="BK100" s="9"/>
      <c r="BL100" s="32"/>
      <c r="BM100" s="32"/>
      <c r="BN100" s="32"/>
      <c r="BO100" s="32"/>
      <c r="BP100" s="39">
        <f t="shared" si="9"/>
        <v>2</v>
      </c>
      <c r="BQ100" s="39">
        <f t="shared" si="10"/>
        <v>0</v>
      </c>
      <c r="BR100" s="39">
        <f t="shared" si="12"/>
        <v>0</v>
      </c>
    </row>
    <row r="101" spans="1:70" ht="15.75" customHeight="1" thickBot="1" x14ac:dyDescent="0.3">
      <c r="A101" s="103"/>
      <c r="B101" s="22" t="s">
        <v>234</v>
      </c>
      <c r="C101" s="23">
        <v>2</v>
      </c>
      <c r="D101" s="24" t="s">
        <v>98</v>
      </c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32"/>
      <c r="Z101" s="32"/>
      <c r="AA101" s="32"/>
      <c r="AB101" s="32"/>
      <c r="AC101" s="32"/>
      <c r="AD101" s="32"/>
      <c r="AE101" s="32"/>
      <c r="AF101" s="32"/>
      <c r="AG101" s="32"/>
      <c r="AH101" s="14"/>
      <c r="AI101" s="9"/>
      <c r="AJ101" s="9"/>
      <c r="AK101" s="9"/>
      <c r="AL101" s="9"/>
      <c r="AM101" s="9"/>
      <c r="AN101" s="9"/>
      <c r="AO101" s="9"/>
      <c r="AP101" s="9"/>
      <c r="AQ101" s="9"/>
      <c r="AR101" s="9">
        <v>1</v>
      </c>
      <c r="AS101" s="9"/>
      <c r="AT101" s="9"/>
      <c r="AU101" s="32"/>
      <c r="AV101" s="32">
        <v>1</v>
      </c>
      <c r="AW101" s="32"/>
      <c r="AX101" s="32"/>
      <c r="AY101" s="32">
        <v>1</v>
      </c>
      <c r="AZ101" s="32"/>
      <c r="BA101" s="32"/>
      <c r="BB101" s="32"/>
      <c r="BC101" s="32"/>
      <c r="BD101" s="35"/>
      <c r="BE101" s="9"/>
      <c r="BF101" s="9"/>
      <c r="BG101" s="9"/>
      <c r="BH101" s="9"/>
      <c r="BI101" s="9"/>
      <c r="BJ101" s="9"/>
      <c r="BK101" s="9"/>
      <c r="BL101" s="32">
        <v>1</v>
      </c>
      <c r="BM101" s="32">
        <v>1</v>
      </c>
      <c r="BN101" s="32"/>
      <c r="BO101" s="32"/>
      <c r="BP101" s="39">
        <f t="shared" si="9"/>
        <v>0</v>
      </c>
      <c r="BQ101" s="39">
        <f t="shared" si="10"/>
        <v>3</v>
      </c>
      <c r="BR101" s="39">
        <f t="shared" si="12"/>
        <v>2</v>
      </c>
    </row>
    <row r="102" spans="1:70" ht="15.75" customHeight="1" thickBot="1" x14ac:dyDescent="0.3">
      <c r="A102" s="105"/>
      <c r="B102" s="45" t="s">
        <v>207</v>
      </c>
      <c r="C102" s="46">
        <v>2</v>
      </c>
      <c r="D102" s="47" t="s">
        <v>98</v>
      </c>
      <c r="E102" s="36"/>
      <c r="F102" s="37"/>
      <c r="G102" s="37"/>
      <c r="H102" s="37"/>
      <c r="I102" s="37"/>
      <c r="J102" s="37">
        <v>1</v>
      </c>
      <c r="K102" s="37">
        <v>1</v>
      </c>
      <c r="L102" s="37"/>
      <c r="M102" s="37"/>
      <c r="N102" s="37">
        <v>1</v>
      </c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48"/>
      <c r="Z102" s="48"/>
      <c r="AA102" s="48"/>
      <c r="AB102" s="48"/>
      <c r="AC102" s="48"/>
      <c r="AD102" s="48"/>
      <c r="AE102" s="48">
        <v>1</v>
      </c>
      <c r="AF102" s="48"/>
      <c r="AG102" s="48"/>
      <c r="AH102" s="36"/>
      <c r="AI102" s="37"/>
      <c r="AJ102" s="37"/>
      <c r="AK102" s="37">
        <v>1</v>
      </c>
      <c r="AL102" s="37"/>
      <c r="AM102" s="37">
        <v>1</v>
      </c>
      <c r="AN102" s="37"/>
      <c r="AO102" s="37"/>
      <c r="AP102" s="37">
        <v>1</v>
      </c>
      <c r="AQ102" s="37"/>
      <c r="AR102" s="37"/>
      <c r="AS102" s="37"/>
      <c r="AT102" s="37"/>
      <c r="AU102" s="48"/>
      <c r="AV102" s="48"/>
      <c r="AW102" s="48"/>
      <c r="AX102" s="48"/>
      <c r="AY102" s="48"/>
      <c r="AZ102" s="48"/>
      <c r="BA102" s="48"/>
      <c r="BB102" s="48"/>
      <c r="BC102" s="48"/>
      <c r="BD102" s="49">
        <v>1</v>
      </c>
      <c r="BE102" s="37"/>
      <c r="BF102" s="37"/>
      <c r="BG102" s="37"/>
      <c r="BH102" s="37"/>
      <c r="BI102" s="37"/>
      <c r="BJ102" s="37"/>
      <c r="BK102" s="37"/>
      <c r="BL102" s="48">
        <v>1</v>
      </c>
      <c r="BM102" s="48">
        <v>1</v>
      </c>
      <c r="BN102" s="48"/>
      <c r="BO102" s="48"/>
      <c r="BP102" s="39">
        <f t="shared" si="9"/>
        <v>4</v>
      </c>
      <c r="BQ102" s="39">
        <f t="shared" si="10"/>
        <v>3</v>
      </c>
      <c r="BR102" s="39">
        <f t="shared" si="12"/>
        <v>3</v>
      </c>
    </row>
    <row r="103" spans="1:70" ht="15.75" customHeight="1" thickBot="1" x14ac:dyDescent="0.3">
      <c r="A103" s="102" t="s">
        <v>227</v>
      </c>
      <c r="B103" s="27" t="s">
        <v>199</v>
      </c>
      <c r="C103" s="28" t="s">
        <v>223</v>
      </c>
      <c r="D103" s="29" t="s">
        <v>90</v>
      </c>
      <c r="E103" s="18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33"/>
      <c r="Z103" s="33"/>
      <c r="AA103" s="33"/>
      <c r="AB103" s="33"/>
      <c r="AC103" s="33"/>
      <c r="AD103" s="33"/>
      <c r="AE103" s="33">
        <v>1</v>
      </c>
      <c r="AF103" s="33"/>
      <c r="AG103" s="33"/>
      <c r="AH103" s="18"/>
      <c r="AI103" s="19"/>
      <c r="AJ103" s="19"/>
      <c r="AK103" s="19"/>
      <c r="AL103" s="19"/>
      <c r="AM103" s="19"/>
      <c r="AN103" s="19"/>
      <c r="AO103" s="19"/>
      <c r="AP103" s="19"/>
      <c r="AQ103" s="19">
        <v>1</v>
      </c>
      <c r="AR103" s="19"/>
      <c r="AS103" s="19"/>
      <c r="AT103" s="19"/>
      <c r="AU103" s="33"/>
      <c r="AV103" s="33"/>
      <c r="AW103" s="33"/>
      <c r="AX103" s="33"/>
      <c r="AY103" s="33"/>
      <c r="AZ103" s="33"/>
      <c r="BA103" s="33"/>
      <c r="BB103" s="33">
        <v>1</v>
      </c>
      <c r="BC103" s="33"/>
      <c r="BD103" s="38"/>
      <c r="BE103" s="19"/>
      <c r="BF103" s="19"/>
      <c r="BG103" s="19"/>
      <c r="BH103" s="19"/>
      <c r="BI103" s="19"/>
      <c r="BJ103" s="19"/>
      <c r="BK103" s="19"/>
      <c r="BL103" s="33">
        <v>1</v>
      </c>
      <c r="BM103" s="33">
        <v>1</v>
      </c>
      <c r="BN103" s="33"/>
      <c r="BO103" s="33"/>
      <c r="BP103" s="39">
        <f t="shared" si="9"/>
        <v>1</v>
      </c>
      <c r="BQ103" s="39">
        <f t="shared" si="10"/>
        <v>2</v>
      </c>
      <c r="BR103" s="39">
        <f t="shared" si="12"/>
        <v>2</v>
      </c>
    </row>
    <row r="104" spans="1:70" ht="15.75" customHeight="1" thickBot="1" x14ac:dyDescent="0.3">
      <c r="A104" s="102"/>
      <c r="B104" s="22" t="s">
        <v>218</v>
      </c>
      <c r="C104" s="28">
        <v>3</v>
      </c>
      <c r="D104" s="29" t="s">
        <v>93</v>
      </c>
      <c r="E104" s="14"/>
      <c r="F104" s="9"/>
      <c r="G104" s="9"/>
      <c r="H104" s="9">
        <v>1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>
        <v>1</v>
      </c>
      <c r="X104" s="9"/>
      <c r="Y104" s="32"/>
      <c r="Z104" s="32"/>
      <c r="AA104" s="32"/>
      <c r="AB104" s="32"/>
      <c r="AC104" s="32"/>
      <c r="AD104" s="32"/>
      <c r="AE104" s="32"/>
      <c r="AF104" s="32"/>
      <c r="AG104" s="32"/>
      <c r="AH104" s="14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32"/>
      <c r="AV104" s="32"/>
      <c r="AW104" s="32"/>
      <c r="AX104" s="32"/>
      <c r="AY104" s="32"/>
      <c r="AZ104" s="32"/>
      <c r="BA104" s="32"/>
      <c r="BB104" s="32"/>
      <c r="BC104" s="32"/>
      <c r="BD104" s="35"/>
      <c r="BE104" s="9"/>
      <c r="BF104" s="9"/>
      <c r="BG104" s="9"/>
      <c r="BH104" s="9"/>
      <c r="BI104" s="9"/>
      <c r="BJ104" s="9"/>
      <c r="BK104" s="9"/>
      <c r="BL104" s="32"/>
      <c r="BM104" s="32"/>
      <c r="BN104" s="32"/>
      <c r="BO104" s="32"/>
      <c r="BP104" s="39">
        <f t="shared" si="9"/>
        <v>2</v>
      </c>
      <c r="BQ104" s="39">
        <f t="shared" si="10"/>
        <v>0</v>
      </c>
      <c r="BR104" s="39">
        <f t="shared" si="12"/>
        <v>0</v>
      </c>
    </row>
    <row r="105" spans="1:70" ht="15.75" thickBot="1" x14ac:dyDescent="0.3">
      <c r="A105" s="103"/>
      <c r="B105" s="22" t="s">
        <v>218</v>
      </c>
      <c r="C105" s="23">
        <v>3</v>
      </c>
      <c r="D105" s="24" t="s">
        <v>98</v>
      </c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32"/>
      <c r="Z105" s="32"/>
      <c r="AA105" s="32"/>
      <c r="AB105" s="32"/>
      <c r="AC105" s="32"/>
      <c r="AD105" s="32"/>
      <c r="AE105" s="32"/>
      <c r="AF105" s="32"/>
      <c r="AG105" s="32"/>
      <c r="AH105" s="14"/>
      <c r="AI105" s="9"/>
      <c r="AJ105" s="9"/>
      <c r="AK105" s="9"/>
      <c r="AL105" s="9"/>
      <c r="AM105" s="9"/>
      <c r="AN105" s="9"/>
      <c r="AO105" s="9"/>
      <c r="AP105" s="9"/>
      <c r="AQ105" s="9"/>
      <c r="AR105" s="9">
        <v>1</v>
      </c>
      <c r="AS105" s="9"/>
      <c r="AT105" s="9"/>
      <c r="AU105" s="32"/>
      <c r="AV105" s="32">
        <v>1</v>
      </c>
      <c r="AW105" s="32"/>
      <c r="AX105" s="32"/>
      <c r="AY105" s="32">
        <v>1</v>
      </c>
      <c r="AZ105" s="32"/>
      <c r="BA105" s="32"/>
      <c r="BB105" s="32"/>
      <c r="BC105" s="32"/>
      <c r="BD105" s="35"/>
      <c r="BE105" s="9"/>
      <c r="BF105" s="9"/>
      <c r="BG105" s="9"/>
      <c r="BH105" s="9"/>
      <c r="BI105" s="9"/>
      <c r="BJ105" s="9"/>
      <c r="BK105" s="9"/>
      <c r="BL105" s="32">
        <v>1</v>
      </c>
      <c r="BM105" s="32">
        <v>1</v>
      </c>
      <c r="BN105" s="32"/>
      <c r="BO105" s="32"/>
      <c r="BP105" s="39">
        <f t="shared" si="9"/>
        <v>0</v>
      </c>
      <c r="BQ105" s="39">
        <f t="shared" si="10"/>
        <v>3</v>
      </c>
      <c r="BR105" s="39">
        <f t="shared" si="12"/>
        <v>2</v>
      </c>
    </row>
    <row r="106" spans="1:70" ht="15.75" thickBot="1" x14ac:dyDescent="0.3">
      <c r="A106" s="103"/>
      <c r="B106" s="22" t="s">
        <v>235</v>
      </c>
      <c r="C106" s="23">
        <v>3</v>
      </c>
      <c r="D106" s="24" t="s">
        <v>93</v>
      </c>
      <c r="E106" s="14"/>
      <c r="F106" s="9"/>
      <c r="G106" s="9"/>
      <c r="H106" s="9">
        <v>1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>
        <v>1</v>
      </c>
      <c r="X106" s="9"/>
      <c r="Y106" s="32"/>
      <c r="Z106" s="32"/>
      <c r="AA106" s="32"/>
      <c r="AB106" s="32"/>
      <c r="AC106" s="32"/>
      <c r="AD106" s="32"/>
      <c r="AE106" s="32"/>
      <c r="AF106" s="32"/>
      <c r="AG106" s="32"/>
      <c r="AH106" s="14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32"/>
      <c r="AV106" s="32"/>
      <c r="AW106" s="32"/>
      <c r="AX106" s="32"/>
      <c r="AY106" s="32"/>
      <c r="AZ106" s="32"/>
      <c r="BA106" s="32"/>
      <c r="BB106" s="32"/>
      <c r="BC106" s="32"/>
      <c r="BD106" s="35"/>
      <c r="BE106" s="9"/>
      <c r="BF106" s="9"/>
      <c r="BG106" s="9"/>
      <c r="BH106" s="9"/>
      <c r="BI106" s="9"/>
      <c r="BJ106" s="9"/>
      <c r="BK106" s="9"/>
      <c r="BL106" s="32"/>
      <c r="BM106" s="32"/>
      <c r="BN106" s="32"/>
      <c r="BO106" s="32"/>
      <c r="BP106" s="39">
        <f t="shared" si="9"/>
        <v>2</v>
      </c>
      <c r="BQ106" s="39">
        <f t="shared" si="10"/>
        <v>0</v>
      </c>
      <c r="BR106" s="39">
        <f t="shared" si="12"/>
        <v>0</v>
      </c>
    </row>
    <row r="107" spans="1:70" ht="15.75" thickBot="1" x14ac:dyDescent="0.3">
      <c r="A107" s="103"/>
      <c r="B107" s="22" t="s">
        <v>235</v>
      </c>
      <c r="C107" s="23">
        <v>3</v>
      </c>
      <c r="D107" s="24" t="s">
        <v>98</v>
      </c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2"/>
      <c r="Z107" s="32"/>
      <c r="AA107" s="32"/>
      <c r="AB107" s="32"/>
      <c r="AC107" s="32"/>
      <c r="AD107" s="32"/>
      <c r="AE107" s="32"/>
      <c r="AF107" s="32"/>
      <c r="AG107" s="32"/>
      <c r="AH107" s="14"/>
      <c r="AI107" s="9"/>
      <c r="AJ107" s="9"/>
      <c r="AK107" s="9"/>
      <c r="AL107" s="9"/>
      <c r="AM107" s="9"/>
      <c r="AN107" s="9"/>
      <c r="AO107" s="9"/>
      <c r="AP107" s="9"/>
      <c r="AQ107" s="9"/>
      <c r="AR107" s="9">
        <v>1</v>
      </c>
      <c r="AS107" s="9"/>
      <c r="AT107" s="9"/>
      <c r="AU107" s="32"/>
      <c r="AV107" s="32">
        <v>1</v>
      </c>
      <c r="AW107" s="32"/>
      <c r="AX107" s="32"/>
      <c r="AY107" s="32">
        <v>1</v>
      </c>
      <c r="AZ107" s="32"/>
      <c r="BA107" s="32"/>
      <c r="BB107" s="32"/>
      <c r="BC107" s="32"/>
      <c r="BD107" s="35"/>
      <c r="BE107" s="9"/>
      <c r="BF107" s="9"/>
      <c r="BG107" s="9"/>
      <c r="BH107" s="9"/>
      <c r="BI107" s="9"/>
      <c r="BJ107" s="9"/>
      <c r="BK107" s="9"/>
      <c r="BL107" s="32">
        <v>1</v>
      </c>
      <c r="BM107" s="32">
        <v>1</v>
      </c>
      <c r="BN107" s="32"/>
      <c r="BO107" s="32"/>
      <c r="BP107" s="39">
        <f t="shared" si="9"/>
        <v>0</v>
      </c>
      <c r="BQ107" s="39">
        <f t="shared" si="10"/>
        <v>3</v>
      </c>
      <c r="BR107" s="39">
        <f t="shared" si="12"/>
        <v>2</v>
      </c>
    </row>
    <row r="108" spans="1:70" ht="15.75" thickBot="1" x14ac:dyDescent="0.3">
      <c r="A108" s="103"/>
      <c r="B108" s="22" t="s">
        <v>219</v>
      </c>
      <c r="C108" s="23">
        <v>3</v>
      </c>
      <c r="D108" s="24" t="s">
        <v>93</v>
      </c>
      <c r="E108" s="14">
        <v>1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>
        <v>1</v>
      </c>
      <c r="Q108" s="9"/>
      <c r="R108" s="9"/>
      <c r="S108" s="9"/>
      <c r="T108" s="9"/>
      <c r="U108" s="9"/>
      <c r="V108" s="9"/>
      <c r="W108" s="9"/>
      <c r="X108" s="9"/>
      <c r="Y108" s="32"/>
      <c r="Z108" s="32"/>
      <c r="AA108" s="32"/>
      <c r="AB108" s="32"/>
      <c r="AC108" s="32"/>
      <c r="AD108" s="32"/>
      <c r="AE108" s="32"/>
      <c r="AF108" s="32"/>
      <c r="AG108" s="32"/>
      <c r="AH108" s="14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32"/>
      <c r="AV108" s="32"/>
      <c r="AW108" s="32"/>
      <c r="AX108" s="32"/>
      <c r="AY108" s="32"/>
      <c r="AZ108" s="32"/>
      <c r="BA108" s="32"/>
      <c r="BB108" s="32"/>
      <c r="BC108" s="32"/>
      <c r="BD108" s="35"/>
      <c r="BE108" s="9"/>
      <c r="BF108" s="9"/>
      <c r="BG108" s="9"/>
      <c r="BH108" s="9"/>
      <c r="BI108" s="9"/>
      <c r="BJ108" s="9"/>
      <c r="BK108" s="9"/>
      <c r="BL108" s="32"/>
      <c r="BM108" s="32"/>
      <c r="BN108" s="32"/>
      <c r="BO108" s="32"/>
      <c r="BP108" s="39">
        <f t="shared" si="9"/>
        <v>2</v>
      </c>
      <c r="BQ108" s="39">
        <f t="shared" si="10"/>
        <v>0</v>
      </c>
      <c r="BR108" s="39">
        <f t="shared" si="12"/>
        <v>0</v>
      </c>
    </row>
    <row r="109" spans="1:70" ht="15.75" thickBot="1" x14ac:dyDescent="0.3">
      <c r="A109" s="103"/>
      <c r="B109" s="22" t="s">
        <v>219</v>
      </c>
      <c r="C109" s="23">
        <v>3</v>
      </c>
      <c r="D109" s="24" t="s">
        <v>98</v>
      </c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32"/>
      <c r="Z109" s="32"/>
      <c r="AA109" s="32"/>
      <c r="AB109" s="32"/>
      <c r="AC109" s="32"/>
      <c r="AD109" s="32"/>
      <c r="AE109" s="32"/>
      <c r="AF109" s="32"/>
      <c r="AG109" s="32"/>
      <c r="AH109" s="14"/>
      <c r="AI109" s="9"/>
      <c r="AJ109" s="9"/>
      <c r="AK109" s="9"/>
      <c r="AL109" s="9">
        <v>1</v>
      </c>
      <c r="AM109" s="9"/>
      <c r="AN109" s="9"/>
      <c r="AO109" s="9"/>
      <c r="AP109" s="9"/>
      <c r="AQ109" s="9"/>
      <c r="AR109" s="9"/>
      <c r="AS109" s="9"/>
      <c r="AT109" s="9"/>
      <c r="AU109" s="32">
        <v>1</v>
      </c>
      <c r="AV109" s="32"/>
      <c r="AW109" s="32"/>
      <c r="AX109" s="32"/>
      <c r="AY109" s="32"/>
      <c r="AZ109" s="32"/>
      <c r="BA109" s="32"/>
      <c r="BB109" s="32"/>
      <c r="BC109" s="32"/>
      <c r="BD109" s="35"/>
      <c r="BE109" s="9"/>
      <c r="BF109" s="9"/>
      <c r="BG109" s="9"/>
      <c r="BH109" s="9"/>
      <c r="BI109" s="9"/>
      <c r="BJ109" s="9"/>
      <c r="BK109" s="9"/>
      <c r="BL109" s="32">
        <v>1</v>
      </c>
      <c r="BM109" s="32">
        <v>1</v>
      </c>
      <c r="BN109" s="32"/>
      <c r="BO109" s="32"/>
      <c r="BP109" s="39">
        <f t="shared" si="9"/>
        <v>0</v>
      </c>
      <c r="BQ109" s="39">
        <f t="shared" si="10"/>
        <v>2</v>
      </c>
      <c r="BR109" s="39">
        <f t="shared" si="12"/>
        <v>2</v>
      </c>
    </row>
    <row r="110" spans="1:70" ht="15.75" thickBot="1" x14ac:dyDescent="0.3">
      <c r="A110" s="103"/>
      <c r="B110" s="22" t="s">
        <v>220</v>
      </c>
      <c r="C110" s="23">
        <v>3</v>
      </c>
      <c r="D110" s="24" t="s">
        <v>93</v>
      </c>
      <c r="E110" s="14">
        <v>1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>
        <v>1</v>
      </c>
      <c r="Q110" s="9"/>
      <c r="R110" s="9"/>
      <c r="S110" s="9"/>
      <c r="T110" s="9"/>
      <c r="U110" s="9"/>
      <c r="V110" s="9"/>
      <c r="W110" s="9"/>
      <c r="X110" s="9"/>
      <c r="Y110" s="32"/>
      <c r="Z110" s="32"/>
      <c r="AA110" s="32"/>
      <c r="AB110" s="32"/>
      <c r="AC110" s="32"/>
      <c r="AD110" s="32"/>
      <c r="AE110" s="32"/>
      <c r="AF110" s="32"/>
      <c r="AG110" s="32"/>
      <c r="AH110" s="14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32"/>
      <c r="AV110" s="32"/>
      <c r="AW110" s="32"/>
      <c r="AX110" s="32"/>
      <c r="AY110" s="32"/>
      <c r="AZ110" s="32"/>
      <c r="BA110" s="32"/>
      <c r="BB110" s="32"/>
      <c r="BC110" s="32"/>
      <c r="BD110" s="35"/>
      <c r="BE110" s="9"/>
      <c r="BF110" s="9"/>
      <c r="BG110" s="9"/>
      <c r="BH110" s="9"/>
      <c r="BI110" s="9"/>
      <c r="BJ110" s="9"/>
      <c r="BK110" s="9"/>
      <c r="BL110" s="32"/>
      <c r="BM110" s="32"/>
      <c r="BN110" s="32"/>
      <c r="BO110" s="32"/>
      <c r="BP110" s="39">
        <f t="shared" si="9"/>
        <v>2</v>
      </c>
      <c r="BQ110" s="39">
        <f t="shared" si="10"/>
        <v>0</v>
      </c>
      <c r="BR110" s="39">
        <f t="shared" si="12"/>
        <v>0</v>
      </c>
    </row>
    <row r="111" spans="1:70" ht="15.75" thickBot="1" x14ac:dyDescent="0.3">
      <c r="A111" s="103"/>
      <c r="B111" s="22" t="s">
        <v>220</v>
      </c>
      <c r="C111" s="23">
        <v>3</v>
      </c>
      <c r="D111" s="24" t="s">
        <v>98</v>
      </c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32"/>
      <c r="Z111" s="32"/>
      <c r="AA111" s="32"/>
      <c r="AB111" s="32"/>
      <c r="AC111" s="32"/>
      <c r="AD111" s="32"/>
      <c r="AE111" s="32"/>
      <c r="AF111" s="32"/>
      <c r="AG111" s="32"/>
      <c r="AH111" s="14"/>
      <c r="AI111" s="9"/>
      <c r="AJ111" s="9"/>
      <c r="AK111" s="9"/>
      <c r="AL111" s="9">
        <v>1</v>
      </c>
      <c r="AM111" s="9"/>
      <c r="AN111" s="9"/>
      <c r="AO111" s="9"/>
      <c r="AP111" s="9"/>
      <c r="AQ111" s="9"/>
      <c r="AR111" s="9"/>
      <c r="AS111" s="9"/>
      <c r="AT111" s="9"/>
      <c r="AU111" s="32">
        <v>1</v>
      </c>
      <c r="AV111" s="32"/>
      <c r="AW111" s="32"/>
      <c r="AX111" s="32"/>
      <c r="AY111" s="32"/>
      <c r="AZ111" s="32"/>
      <c r="BA111" s="32"/>
      <c r="BB111" s="32"/>
      <c r="BC111" s="32"/>
      <c r="BD111" s="35"/>
      <c r="BE111" s="9"/>
      <c r="BF111" s="9"/>
      <c r="BG111" s="9"/>
      <c r="BH111" s="9"/>
      <c r="BI111" s="9"/>
      <c r="BJ111" s="9"/>
      <c r="BK111" s="9"/>
      <c r="BL111" s="32">
        <v>1</v>
      </c>
      <c r="BM111" s="32">
        <v>1</v>
      </c>
      <c r="BN111" s="32"/>
      <c r="BO111" s="32"/>
      <c r="BP111" s="39">
        <f t="shared" si="9"/>
        <v>0</v>
      </c>
      <c r="BQ111" s="39">
        <f t="shared" si="10"/>
        <v>2</v>
      </c>
      <c r="BR111" s="39">
        <f t="shared" si="12"/>
        <v>2</v>
      </c>
    </row>
    <row r="112" spans="1:70" ht="15.75" thickBot="1" x14ac:dyDescent="0.3">
      <c r="A112" s="103"/>
      <c r="B112" s="22" t="s">
        <v>221</v>
      </c>
      <c r="C112" s="23">
        <v>4</v>
      </c>
      <c r="D112" s="24" t="s">
        <v>93</v>
      </c>
      <c r="E112" s="14"/>
      <c r="F112" s="9"/>
      <c r="G112" s="9"/>
      <c r="H112" s="9"/>
      <c r="I112" s="9"/>
      <c r="J112" s="9"/>
      <c r="K112" s="9"/>
      <c r="L112" s="9">
        <v>1</v>
      </c>
      <c r="M112" s="9">
        <v>1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2"/>
      <c r="Z112" s="32"/>
      <c r="AA112" s="32"/>
      <c r="AB112" s="32"/>
      <c r="AC112" s="32"/>
      <c r="AD112" s="32"/>
      <c r="AE112" s="32"/>
      <c r="AF112" s="32"/>
      <c r="AG112" s="32"/>
      <c r="AH112" s="14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32"/>
      <c r="AV112" s="32"/>
      <c r="AW112" s="32"/>
      <c r="AX112" s="32"/>
      <c r="AY112" s="32"/>
      <c r="AZ112" s="32"/>
      <c r="BA112" s="32"/>
      <c r="BB112" s="32"/>
      <c r="BC112" s="32"/>
      <c r="BD112" s="35"/>
      <c r="BE112" s="9"/>
      <c r="BF112" s="9"/>
      <c r="BG112" s="9"/>
      <c r="BH112" s="9"/>
      <c r="BI112" s="9"/>
      <c r="BJ112" s="9"/>
      <c r="BK112" s="9"/>
      <c r="BL112" s="32"/>
      <c r="BM112" s="32"/>
      <c r="BN112" s="32"/>
      <c r="BO112" s="32"/>
      <c r="BP112" s="39">
        <f t="shared" si="9"/>
        <v>2</v>
      </c>
      <c r="BQ112" s="39">
        <f t="shared" si="10"/>
        <v>0</v>
      </c>
      <c r="BR112" s="39">
        <f t="shared" si="12"/>
        <v>0</v>
      </c>
    </row>
    <row r="113" spans="1:70" ht="15.75" thickBot="1" x14ac:dyDescent="0.3">
      <c r="A113" s="103"/>
      <c r="B113" s="22" t="s">
        <v>221</v>
      </c>
      <c r="C113" s="23">
        <v>4</v>
      </c>
      <c r="D113" s="24" t="s">
        <v>98</v>
      </c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32"/>
      <c r="Z113" s="32"/>
      <c r="AA113" s="32"/>
      <c r="AB113" s="32"/>
      <c r="AC113" s="32"/>
      <c r="AD113" s="32"/>
      <c r="AE113" s="32"/>
      <c r="AF113" s="32"/>
      <c r="AG113" s="32"/>
      <c r="AH113" s="14"/>
      <c r="AI113" s="9">
        <v>1</v>
      </c>
      <c r="AJ113" s="9">
        <v>1</v>
      </c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32"/>
      <c r="AV113" s="32"/>
      <c r="AW113" s="32"/>
      <c r="AX113" s="32"/>
      <c r="AY113" s="32"/>
      <c r="AZ113" s="32"/>
      <c r="BA113" s="32"/>
      <c r="BB113" s="32"/>
      <c r="BC113" s="32"/>
      <c r="BD113" s="35"/>
      <c r="BE113" s="9"/>
      <c r="BF113" s="9"/>
      <c r="BG113" s="9"/>
      <c r="BH113" s="9"/>
      <c r="BI113" s="9"/>
      <c r="BJ113" s="9"/>
      <c r="BK113" s="9"/>
      <c r="BL113" s="32">
        <v>1</v>
      </c>
      <c r="BM113" s="32">
        <v>1</v>
      </c>
      <c r="BN113" s="32"/>
      <c r="BO113" s="32"/>
      <c r="BP113" s="39">
        <f t="shared" si="9"/>
        <v>0</v>
      </c>
      <c r="BQ113" s="39">
        <f t="shared" si="10"/>
        <v>2</v>
      </c>
      <c r="BR113" s="39">
        <f t="shared" si="12"/>
        <v>2</v>
      </c>
    </row>
    <row r="114" spans="1:70" ht="15.75" thickBot="1" x14ac:dyDescent="0.3">
      <c r="A114" s="103"/>
      <c r="B114" s="22" t="s">
        <v>222</v>
      </c>
      <c r="C114" s="23">
        <v>4</v>
      </c>
      <c r="D114" s="24" t="s">
        <v>93</v>
      </c>
      <c r="E114" s="14"/>
      <c r="F114" s="9"/>
      <c r="G114" s="9"/>
      <c r="H114" s="9"/>
      <c r="I114" s="9"/>
      <c r="J114" s="9"/>
      <c r="K114" s="9"/>
      <c r="L114" s="9">
        <v>1</v>
      </c>
      <c r="M114" s="9">
        <v>1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2"/>
      <c r="Z114" s="32"/>
      <c r="AA114" s="32"/>
      <c r="AB114" s="32"/>
      <c r="AC114" s="32"/>
      <c r="AD114" s="32"/>
      <c r="AE114" s="32"/>
      <c r="AF114" s="32"/>
      <c r="AG114" s="32"/>
      <c r="AH114" s="14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32"/>
      <c r="AV114" s="32"/>
      <c r="AW114" s="32"/>
      <c r="AX114" s="32"/>
      <c r="AY114" s="32"/>
      <c r="AZ114" s="32"/>
      <c r="BA114" s="32"/>
      <c r="BB114" s="32"/>
      <c r="BC114" s="32"/>
      <c r="BD114" s="35"/>
      <c r="BE114" s="9"/>
      <c r="BF114" s="9"/>
      <c r="BG114" s="9"/>
      <c r="BH114" s="9"/>
      <c r="BI114" s="9"/>
      <c r="BJ114" s="9"/>
      <c r="BK114" s="9"/>
      <c r="BL114" s="32"/>
      <c r="BM114" s="32"/>
      <c r="BN114" s="32"/>
      <c r="BO114" s="32"/>
      <c r="BP114" s="39">
        <f t="shared" si="9"/>
        <v>2</v>
      </c>
      <c r="BQ114" s="39">
        <f t="shared" si="10"/>
        <v>0</v>
      </c>
      <c r="BR114" s="39">
        <f t="shared" si="12"/>
        <v>0</v>
      </c>
    </row>
    <row r="115" spans="1:70" ht="15.75" thickBot="1" x14ac:dyDescent="0.3">
      <c r="A115" s="103"/>
      <c r="B115" s="22" t="s">
        <v>222</v>
      </c>
      <c r="C115" s="23">
        <v>4</v>
      </c>
      <c r="D115" s="24" t="s">
        <v>98</v>
      </c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32"/>
      <c r="Z115" s="32"/>
      <c r="AA115" s="32"/>
      <c r="AB115" s="32"/>
      <c r="AC115" s="32"/>
      <c r="AD115" s="32"/>
      <c r="AE115" s="32"/>
      <c r="AF115" s="32"/>
      <c r="AG115" s="32"/>
      <c r="AH115" s="14"/>
      <c r="AI115" s="9">
        <v>1</v>
      </c>
      <c r="AJ115" s="9">
        <v>1</v>
      </c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32"/>
      <c r="AV115" s="32"/>
      <c r="AW115" s="32"/>
      <c r="AX115" s="32"/>
      <c r="AY115" s="32"/>
      <c r="AZ115" s="32"/>
      <c r="BA115" s="32"/>
      <c r="BB115" s="32"/>
      <c r="BC115" s="32"/>
      <c r="BD115" s="35"/>
      <c r="BE115" s="9"/>
      <c r="BF115" s="9"/>
      <c r="BG115" s="9"/>
      <c r="BH115" s="9"/>
      <c r="BI115" s="9"/>
      <c r="BJ115" s="9"/>
      <c r="BK115" s="9"/>
      <c r="BL115" s="32">
        <v>1</v>
      </c>
      <c r="BM115" s="32">
        <v>1</v>
      </c>
      <c r="BN115" s="32"/>
      <c r="BO115" s="32"/>
      <c r="BP115" s="39">
        <f t="shared" si="9"/>
        <v>0</v>
      </c>
      <c r="BQ115" s="39">
        <f t="shared" si="10"/>
        <v>2</v>
      </c>
      <c r="BR115" s="39">
        <f t="shared" si="12"/>
        <v>2</v>
      </c>
    </row>
    <row r="116" spans="1:70" ht="15.75" thickBot="1" x14ac:dyDescent="0.3">
      <c r="A116" s="103"/>
      <c r="B116" s="22" t="s">
        <v>236</v>
      </c>
      <c r="C116" s="23">
        <v>4</v>
      </c>
      <c r="D116" s="24" t="s">
        <v>93</v>
      </c>
      <c r="E116" s="14"/>
      <c r="F116" s="9"/>
      <c r="G116" s="9"/>
      <c r="H116" s="9"/>
      <c r="I116" s="9"/>
      <c r="J116" s="9"/>
      <c r="K116" s="9"/>
      <c r="L116" s="9"/>
      <c r="M116" s="9">
        <v>1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2"/>
      <c r="Z116" s="32"/>
      <c r="AA116" s="32">
        <v>1</v>
      </c>
      <c r="AB116" s="32"/>
      <c r="AC116" s="32"/>
      <c r="AD116" s="32"/>
      <c r="AE116" s="32"/>
      <c r="AF116" s="32"/>
      <c r="AG116" s="32"/>
      <c r="AH116" s="14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32"/>
      <c r="AV116" s="32"/>
      <c r="AW116" s="32"/>
      <c r="AX116" s="32"/>
      <c r="AY116" s="32"/>
      <c r="AZ116" s="32"/>
      <c r="BA116" s="32"/>
      <c r="BB116" s="32"/>
      <c r="BC116" s="32"/>
      <c r="BD116" s="35"/>
      <c r="BE116" s="9"/>
      <c r="BF116" s="9"/>
      <c r="BG116" s="9"/>
      <c r="BH116" s="9"/>
      <c r="BI116" s="9"/>
      <c r="BJ116" s="9"/>
      <c r="BK116" s="9"/>
      <c r="BL116" s="32"/>
      <c r="BM116" s="32"/>
      <c r="BN116" s="32"/>
      <c r="BO116" s="32"/>
      <c r="BP116" s="39">
        <f t="shared" si="9"/>
        <v>2</v>
      </c>
      <c r="BQ116" s="39">
        <f t="shared" si="10"/>
        <v>0</v>
      </c>
      <c r="BR116" s="39">
        <f t="shared" si="12"/>
        <v>0</v>
      </c>
    </row>
    <row r="117" spans="1:70" ht="15.75" thickBot="1" x14ac:dyDescent="0.3">
      <c r="A117" s="103"/>
      <c r="B117" s="22" t="s">
        <v>236</v>
      </c>
      <c r="C117" s="23">
        <v>4</v>
      </c>
      <c r="D117" s="24" t="s">
        <v>98</v>
      </c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2"/>
      <c r="Z117" s="32"/>
      <c r="AA117" s="32"/>
      <c r="AB117" s="32"/>
      <c r="AC117" s="32"/>
      <c r="AD117" s="32"/>
      <c r="AE117" s="32"/>
      <c r="AF117" s="32"/>
      <c r="AG117" s="32"/>
      <c r="AH117" s="14"/>
      <c r="AI117" s="9">
        <v>1</v>
      </c>
      <c r="AJ117" s="9"/>
      <c r="AK117" s="9"/>
      <c r="AL117" s="9"/>
      <c r="AM117" s="9"/>
      <c r="AN117" s="9"/>
      <c r="AO117" s="9"/>
      <c r="AP117" s="9">
        <v>1</v>
      </c>
      <c r="AQ117" s="9"/>
      <c r="AR117" s="9"/>
      <c r="AS117" s="9">
        <v>1</v>
      </c>
      <c r="AT117" s="9"/>
      <c r="AU117" s="32"/>
      <c r="AV117" s="32"/>
      <c r="AW117" s="32"/>
      <c r="AX117" s="32"/>
      <c r="AY117" s="32"/>
      <c r="AZ117" s="32"/>
      <c r="BA117" s="32"/>
      <c r="BB117" s="32"/>
      <c r="BC117" s="32"/>
      <c r="BD117" s="35"/>
      <c r="BE117" s="9"/>
      <c r="BF117" s="9"/>
      <c r="BG117" s="9"/>
      <c r="BH117" s="9"/>
      <c r="BI117" s="9">
        <v>1</v>
      </c>
      <c r="BJ117" s="9"/>
      <c r="BK117" s="9">
        <v>1</v>
      </c>
      <c r="BL117" s="32"/>
      <c r="BM117" s="32">
        <v>1</v>
      </c>
      <c r="BN117" s="32"/>
      <c r="BO117" s="32"/>
      <c r="BP117" s="39">
        <f t="shared" si="9"/>
        <v>0</v>
      </c>
      <c r="BQ117" s="39">
        <f t="shared" si="10"/>
        <v>3</v>
      </c>
      <c r="BR117" s="39">
        <f t="shared" si="12"/>
        <v>3</v>
      </c>
    </row>
    <row r="118" spans="1:70" ht="15.75" thickBot="1" x14ac:dyDescent="0.3">
      <c r="A118" s="103"/>
      <c r="B118" s="22" t="s">
        <v>237</v>
      </c>
      <c r="C118" s="23">
        <v>4</v>
      </c>
      <c r="D118" s="24" t="s">
        <v>93</v>
      </c>
      <c r="E118" s="14"/>
      <c r="F118" s="9"/>
      <c r="G118" s="9"/>
      <c r="H118" s="9"/>
      <c r="I118" s="9"/>
      <c r="J118" s="9"/>
      <c r="K118" s="9"/>
      <c r="L118" s="9"/>
      <c r="M118" s="9">
        <v>1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2"/>
      <c r="Z118" s="32"/>
      <c r="AA118" s="32">
        <v>1</v>
      </c>
      <c r="AB118" s="32"/>
      <c r="AC118" s="32"/>
      <c r="AD118" s="32"/>
      <c r="AE118" s="32"/>
      <c r="AF118" s="32"/>
      <c r="AG118" s="32"/>
      <c r="AH118" s="14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32"/>
      <c r="AV118" s="32"/>
      <c r="AW118" s="32"/>
      <c r="AX118" s="32"/>
      <c r="AY118" s="32"/>
      <c r="AZ118" s="32"/>
      <c r="BA118" s="32"/>
      <c r="BB118" s="32"/>
      <c r="BC118" s="32"/>
      <c r="BD118" s="35"/>
      <c r="BE118" s="9"/>
      <c r="BF118" s="9"/>
      <c r="BG118" s="9"/>
      <c r="BH118" s="9"/>
      <c r="BI118" s="9"/>
      <c r="BJ118" s="9"/>
      <c r="BK118" s="9"/>
      <c r="BL118" s="32"/>
      <c r="BM118" s="32"/>
      <c r="BN118" s="32"/>
      <c r="BO118" s="32"/>
      <c r="BP118" s="39">
        <f t="shared" si="9"/>
        <v>2</v>
      </c>
      <c r="BQ118" s="39">
        <f t="shared" si="10"/>
        <v>0</v>
      </c>
      <c r="BR118" s="39">
        <f t="shared" si="12"/>
        <v>0</v>
      </c>
    </row>
    <row r="119" spans="1:70" ht="15.75" thickBot="1" x14ac:dyDescent="0.3">
      <c r="A119" s="103"/>
      <c r="B119" s="22" t="s">
        <v>237</v>
      </c>
      <c r="C119" s="23">
        <v>4</v>
      </c>
      <c r="D119" s="24" t="s">
        <v>98</v>
      </c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2"/>
      <c r="Z119" s="32"/>
      <c r="AA119" s="32"/>
      <c r="AB119" s="32"/>
      <c r="AC119" s="32"/>
      <c r="AD119" s="32"/>
      <c r="AE119" s="32"/>
      <c r="AF119" s="32"/>
      <c r="AG119" s="32"/>
      <c r="AH119" s="14"/>
      <c r="AI119" s="9">
        <v>1</v>
      </c>
      <c r="AJ119" s="9"/>
      <c r="AK119" s="9"/>
      <c r="AL119" s="9"/>
      <c r="AM119" s="9"/>
      <c r="AN119" s="9"/>
      <c r="AO119" s="9"/>
      <c r="AP119" s="9">
        <v>1</v>
      </c>
      <c r="AQ119" s="9"/>
      <c r="AR119" s="9"/>
      <c r="AS119" s="9">
        <v>1</v>
      </c>
      <c r="AT119" s="9"/>
      <c r="AU119" s="32"/>
      <c r="AV119" s="32"/>
      <c r="AW119" s="32"/>
      <c r="AX119" s="32"/>
      <c r="AY119" s="32"/>
      <c r="AZ119" s="32"/>
      <c r="BA119" s="32"/>
      <c r="BB119" s="32"/>
      <c r="BC119" s="32"/>
      <c r="BD119" s="35"/>
      <c r="BE119" s="9"/>
      <c r="BF119" s="9"/>
      <c r="BG119" s="9"/>
      <c r="BH119" s="9"/>
      <c r="BI119" s="9">
        <v>1</v>
      </c>
      <c r="BJ119" s="9"/>
      <c r="BK119" s="9">
        <v>1</v>
      </c>
      <c r="BL119" s="32"/>
      <c r="BM119" s="32">
        <v>1</v>
      </c>
      <c r="BN119" s="32"/>
      <c r="BO119" s="32"/>
      <c r="BP119" s="39">
        <f t="shared" si="9"/>
        <v>0</v>
      </c>
      <c r="BQ119" s="39">
        <f t="shared" si="10"/>
        <v>3</v>
      </c>
      <c r="BR119" s="39">
        <f t="shared" si="12"/>
        <v>3</v>
      </c>
    </row>
    <row r="120" spans="1:70" ht="15.75" thickBot="1" x14ac:dyDescent="0.3">
      <c r="A120" s="104"/>
      <c r="B120" s="72" t="s">
        <v>238</v>
      </c>
      <c r="C120" s="73">
        <v>3</v>
      </c>
      <c r="D120" s="74" t="s">
        <v>239</v>
      </c>
      <c r="E120" s="75">
        <v>1</v>
      </c>
      <c r="F120" s="76">
        <v>1</v>
      </c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7"/>
      <c r="Z120" s="77"/>
      <c r="AA120" s="77"/>
      <c r="AB120" s="77"/>
      <c r="AC120" s="77"/>
      <c r="AD120" s="77"/>
      <c r="AE120" s="77"/>
      <c r="AF120" s="77"/>
      <c r="AG120" s="77">
        <v>1</v>
      </c>
      <c r="AH120" s="75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7"/>
      <c r="AV120" s="77"/>
      <c r="AW120" s="77"/>
      <c r="AX120" s="77"/>
      <c r="AY120" s="77"/>
      <c r="AZ120" s="77"/>
      <c r="BA120" s="77"/>
      <c r="BB120" s="77"/>
      <c r="BC120" s="77"/>
      <c r="BD120" s="78"/>
      <c r="BE120" s="76"/>
      <c r="BF120" s="76"/>
      <c r="BG120" s="76"/>
      <c r="BH120" s="76"/>
      <c r="BI120" s="76"/>
      <c r="BJ120" s="76"/>
      <c r="BK120" s="76"/>
      <c r="BL120" s="77"/>
      <c r="BM120" s="77"/>
      <c r="BN120" s="77"/>
      <c r="BO120" s="77"/>
      <c r="BP120" s="39">
        <f t="shared" ref="BP120:BP123" si="13">COUNTIF(E120:AG120,1)</f>
        <v>3</v>
      </c>
      <c r="BQ120" s="39">
        <f t="shared" ref="BQ120:BQ123" si="14">COUNTIF(AH120:BC120,1)</f>
        <v>0</v>
      </c>
      <c r="BR120" s="39">
        <f t="shared" ref="BR120:BR123" si="15">COUNTIF(BD120:BO120,1)</f>
        <v>0</v>
      </c>
    </row>
    <row r="121" spans="1:70" ht="15.75" thickBot="1" x14ac:dyDescent="0.3">
      <c r="A121" s="104"/>
      <c r="B121" s="72" t="s">
        <v>238</v>
      </c>
      <c r="C121" s="73">
        <v>3</v>
      </c>
      <c r="D121" s="74" t="s">
        <v>240</v>
      </c>
      <c r="E121" s="75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7"/>
      <c r="Z121" s="77"/>
      <c r="AA121" s="77"/>
      <c r="AB121" s="77"/>
      <c r="AC121" s="77"/>
      <c r="AD121" s="77"/>
      <c r="AE121" s="77"/>
      <c r="AF121" s="77"/>
      <c r="AG121" s="77"/>
      <c r="AH121" s="75"/>
      <c r="AI121" s="76"/>
      <c r="AJ121" s="76"/>
      <c r="AK121" s="76"/>
      <c r="AL121" s="76"/>
      <c r="AM121" s="76"/>
      <c r="AN121" s="76">
        <v>1</v>
      </c>
      <c r="AO121" s="76">
        <v>1</v>
      </c>
      <c r="AP121" s="76"/>
      <c r="AQ121" s="76">
        <v>1</v>
      </c>
      <c r="AR121" s="76"/>
      <c r="AS121" s="76"/>
      <c r="AT121" s="76"/>
      <c r="AU121" s="77"/>
      <c r="AV121" s="77"/>
      <c r="AW121" s="77"/>
      <c r="AX121" s="77"/>
      <c r="AY121" s="77"/>
      <c r="AZ121" s="77"/>
      <c r="BA121" s="77"/>
      <c r="BB121" s="77"/>
      <c r="BC121" s="77">
        <v>1</v>
      </c>
      <c r="BD121" s="78"/>
      <c r="BE121" s="76"/>
      <c r="BF121" s="76"/>
      <c r="BG121" s="76"/>
      <c r="BH121" s="76"/>
      <c r="BI121" s="76"/>
      <c r="BJ121" s="76"/>
      <c r="BK121" s="76">
        <v>1</v>
      </c>
      <c r="BL121" s="77"/>
      <c r="BM121" s="77"/>
      <c r="BN121" s="77"/>
      <c r="BO121" s="77">
        <v>1</v>
      </c>
      <c r="BP121" s="39">
        <f t="shared" si="13"/>
        <v>0</v>
      </c>
      <c r="BQ121" s="39">
        <f t="shared" si="14"/>
        <v>4</v>
      </c>
      <c r="BR121" s="39">
        <f t="shared" si="15"/>
        <v>2</v>
      </c>
    </row>
    <row r="122" spans="1:70" ht="15.75" thickBot="1" x14ac:dyDescent="0.3">
      <c r="A122" s="104"/>
      <c r="B122" s="72" t="s">
        <v>241</v>
      </c>
      <c r="C122" s="73">
        <v>3</v>
      </c>
      <c r="D122" s="74" t="s">
        <v>93</v>
      </c>
      <c r="E122" s="75">
        <v>1</v>
      </c>
      <c r="F122" s="76">
        <v>1</v>
      </c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7"/>
      <c r="Z122" s="77"/>
      <c r="AA122" s="77"/>
      <c r="AB122" s="77"/>
      <c r="AC122" s="77"/>
      <c r="AD122" s="77"/>
      <c r="AE122" s="77"/>
      <c r="AF122" s="77"/>
      <c r="AG122" s="77">
        <v>1</v>
      </c>
      <c r="AH122" s="75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7"/>
      <c r="AV122" s="77"/>
      <c r="AW122" s="77"/>
      <c r="AX122" s="77"/>
      <c r="AY122" s="77"/>
      <c r="AZ122" s="77"/>
      <c r="BA122" s="77"/>
      <c r="BB122" s="77"/>
      <c r="BC122" s="77"/>
      <c r="BD122" s="78"/>
      <c r="BE122" s="76"/>
      <c r="BF122" s="76"/>
      <c r="BG122" s="76"/>
      <c r="BH122" s="76"/>
      <c r="BI122" s="76"/>
      <c r="BJ122" s="76"/>
      <c r="BK122" s="76"/>
      <c r="BL122" s="77"/>
      <c r="BM122" s="77"/>
      <c r="BN122" s="77"/>
      <c r="BO122" s="77"/>
      <c r="BP122" s="39">
        <f t="shared" si="13"/>
        <v>3</v>
      </c>
      <c r="BQ122" s="39">
        <f t="shared" si="14"/>
        <v>0</v>
      </c>
      <c r="BR122" s="39">
        <f t="shared" si="15"/>
        <v>0</v>
      </c>
    </row>
    <row r="123" spans="1:70" ht="15.75" thickBot="1" x14ac:dyDescent="0.3">
      <c r="A123" s="104"/>
      <c r="B123" s="72" t="s">
        <v>241</v>
      </c>
      <c r="C123" s="73">
        <v>3</v>
      </c>
      <c r="D123" s="74" t="s">
        <v>98</v>
      </c>
      <c r="E123" s="75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7"/>
      <c r="Z123" s="77"/>
      <c r="AA123" s="77"/>
      <c r="AB123" s="77"/>
      <c r="AC123" s="77"/>
      <c r="AD123" s="77"/>
      <c r="AE123" s="77"/>
      <c r="AF123" s="77"/>
      <c r="AG123" s="77"/>
      <c r="AH123" s="75"/>
      <c r="AI123" s="76"/>
      <c r="AJ123" s="76"/>
      <c r="AK123" s="76"/>
      <c r="AL123" s="76"/>
      <c r="AM123" s="76"/>
      <c r="AN123" s="76">
        <v>1</v>
      </c>
      <c r="AO123" s="76">
        <v>1</v>
      </c>
      <c r="AP123" s="76"/>
      <c r="AQ123" s="76">
        <v>1</v>
      </c>
      <c r="AR123" s="76"/>
      <c r="AS123" s="76"/>
      <c r="AT123" s="76"/>
      <c r="AU123" s="77"/>
      <c r="AV123" s="77"/>
      <c r="AW123" s="77"/>
      <c r="AX123" s="77"/>
      <c r="AY123" s="77"/>
      <c r="AZ123" s="77"/>
      <c r="BA123" s="77"/>
      <c r="BB123" s="77"/>
      <c r="BC123" s="77">
        <v>1</v>
      </c>
      <c r="BD123" s="78"/>
      <c r="BE123" s="76"/>
      <c r="BF123" s="76"/>
      <c r="BG123" s="76"/>
      <c r="BH123" s="76"/>
      <c r="BI123" s="76"/>
      <c r="BJ123" s="76"/>
      <c r="BK123" s="76">
        <v>1</v>
      </c>
      <c r="BL123" s="77"/>
      <c r="BM123" s="77"/>
      <c r="BN123" s="77"/>
      <c r="BO123" s="77">
        <v>1</v>
      </c>
      <c r="BP123" s="39">
        <f t="shared" si="13"/>
        <v>0</v>
      </c>
      <c r="BQ123" s="39">
        <f t="shared" si="14"/>
        <v>4</v>
      </c>
      <c r="BR123" s="39">
        <f t="shared" si="15"/>
        <v>2</v>
      </c>
    </row>
    <row r="124" spans="1:70" ht="15.75" thickBot="1" x14ac:dyDescent="0.3">
      <c r="A124" s="105"/>
      <c r="B124" s="45" t="s">
        <v>207</v>
      </c>
      <c r="C124" s="46">
        <v>4</v>
      </c>
      <c r="D124" s="47" t="s">
        <v>98</v>
      </c>
      <c r="E124" s="36"/>
      <c r="F124" s="37"/>
      <c r="G124" s="37"/>
      <c r="H124" s="37"/>
      <c r="I124" s="37"/>
      <c r="J124" s="37">
        <v>1</v>
      </c>
      <c r="K124" s="37">
        <v>1</v>
      </c>
      <c r="L124" s="37"/>
      <c r="M124" s="37"/>
      <c r="N124" s="37">
        <v>1</v>
      </c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48"/>
      <c r="Z124" s="48"/>
      <c r="AA124" s="48"/>
      <c r="AB124" s="48"/>
      <c r="AC124" s="48"/>
      <c r="AD124" s="48"/>
      <c r="AE124" s="48">
        <v>1</v>
      </c>
      <c r="AF124" s="48"/>
      <c r="AG124" s="48"/>
      <c r="AH124" s="36"/>
      <c r="AI124" s="37"/>
      <c r="AJ124" s="37"/>
      <c r="AK124" s="37">
        <v>1</v>
      </c>
      <c r="AL124" s="37"/>
      <c r="AM124" s="37">
        <v>1</v>
      </c>
      <c r="AN124" s="37"/>
      <c r="AO124" s="37"/>
      <c r="AP124" s="37">
        <v>1</v>
      </c>
      <c r="AQ124" s="37"/>
      <c r="AR124" s="37"/>
      <c r="AS124" s="37"/>
      <c r="AT124" s="37"/>
      <c r="AU124" s="48"/>
      <c r="AV124" s="48"/>
      <c r="AW124" s="48"/>
      <c r="AX124" s="48"/>
      <c r="AY124" s="48"/>
      <c r="AZ124" s="48"/>
      <c r="BA124" s="48"/>
      <c r="BB124" s="48"/>
      <c r="BC124" s="48"/>
      <c r="BD124" s="49">
        <v>1</v>
      </c>
      <c r="BE124" s="37"/>
      <c r="BF124" s="37"/>
      <c r="BG124" s="37"/>
      <c r="BH124" s="37"/>
      <c r="BI124" s="37"/>
      <c r="BJ124" s="37"/>
      <c r="BK124" s="37"/>
      <c r="BL124" s="48">
        <v>1</v>
      </c>
      <c r="BM124" s="48">
        <v>1</v>
      </c>
      <c r="BN124" s="48"/>
      <c r="BO124" s="48"/>
      <c r="BP124" s="39">
        <f>COUNTIF(E124:AG124,1)</f>
        <v>4</v>
      </c>
      <c r="BQ124" s="39">
        <f>COUNTIF(AH124:BC124,1)</f>
        <v>3</v>
      </c>
      <c r="BR124" s="39">
        <f t="shared" si="12"/>
        <v>3</v>
      </c>
    </row>
    <row r="125" spans="1:70" ht="15.75" thickBot="1" x14ac:dyDescent="0.3">
      <c r="E125" s="12">
        <f t="shared" ref="E125:AD125" si="16">COUNTIF(E103:E124,1)</f>
        <v>4</v>
      </c>
      <c r="F125" s="12">
        <f t="shared" si="16"/>
        <v>2</v>
      </c>
      <c r="G125" s="12">
        <f t="shared" si="16"/>
        <v>0</v>
      </c>
      <c r="H125" s="12">
        <f t="shared" si="16"/>
        <v>2</v>
      </c>
      <c r="I125" s="12">
        <f t="shared" si="16"/>
        <v>0</v>
      </c>
      <c r="J125" s="12">
        <f t="shared" si="16"/>
        <v>1</v>
      </c>
      <c r="K125" s="12">
        <f t="shared" si="16"/>
        <v>1</v>
      </c>
      <c r="L125" s="12">
        <f t="shared" si="16"/>
        <v>2</v>
      </c>
      <c r="M125" s="12">
        <f t="shared" si="16"/>
        <v>4</v>
      </c>
      <c r="N125" s="12">
        <f t="shared" si="16"/>
        <v>1</v>
      </c>
      <c r="O125" s="12">
        <f t="shared" si="16"/>
        <v>0</v>
      </c>
      <c r="P125" s="12">
        <f t="shared" si="16"/>
        <v>2</v>
      </c>
      <c r="Q125" s="12">
        <f t="shared" si="16"/>
        <v>0</v>
      </c>
      <c r="R125" s="12">
        <f t="shared" si="16"/>
        <v>0</v>
      </c>
      <c r="S125" s="12">
        <f t="shared" si="16"/>
        <v>0</v>
      </c>
      <c r="T125" s="12">
        <f t="shared" si="16"/>
        <v>0</v>
      </c>
      <c r="U125" s="12">
        <f t="shared" si="16"/>
        <v>0</v>
      </c>
      <c r="V125" s="12">
        <f t="shared" si="16"/>
        <v>0</v>
      </c>
      <c r="W125" s="12">
        <f t="shared" si="16"/>
        <v>2</v>
      </c>
      <c r="X125" s="12">
        <f t="shared" si="16"/>
        <v>0</v>
      </c>
      <c r="Y125" s="12">
        <f t="shared" si="16"/>
        <v>0</v>
      </c>
      <c r="Z125" s="12">
        <f t="shared" si="16"/>
        <v>0</v>
      </c>
      <c r="AA125" s="12">
        <f t="shared" si="16"/>
        <v>2</v>
      </c>
      <c r="AB125" s="12">
        <f t="shared" si="16"/>
        <v>0</v>
      </c>
      <c r="AC125" s="12">
        <f t="shared" si="16"/>
        <v>0</v>
      </c>
      <c r="AD125" s="12">
        <f t="shared" si="16"/>
        <v>0</v>
      </c>
      <c r="AE125" s="12">
        <f t="shared" ref="AE125:BH125" si="17">COUNTIF(AE103:AE124,1)</f>
        <v>2</v>
      </c>
      <c r="AF125" s="12">
        <f t="shared" si="17"/>
        <v>0</v>
      </c>
      <c r="AG125" s="12">
        <f t="shared" si="17"/>
        <v>2</v>
      </c>
      <c r="AH125" s="12">
        <f t="shared" si="17"/>
        <v>0</v>
      </c>
      <c r="AI125" s="12">
        <f t="shared" si="17"/>
        <v>4</v>
      </c>
      <c r="AJ125" s="12">
        <f t="shared" si="17"/>
        <v>2</v>
      </c>
      <c r="AK125" s="12">
        <f t="shared" si="17"/>
        <v>1</v>
      </c>
      <c r="AL125" s="12">
        <f t="shared" si="17"/>
        <v>2</v>
      </c>
      <c r="AM125" s="12">
        <f t="shared" si="17"/>
        <v>1</v>
      </c>
      <c r="AN125" s="12">
        <f t="shared" si="17"/>
        <v>2</v>
      </c>
      <c r="AO125" s="12">
        <f t="shared" si="17"/>
        <v>2</v>
      </c>
      <c r="AP125" s="12">
        <f t="shared" si="17"/>
        <v>3</v>
      </c>
      <c r="AQ125" s="12">
        <f t="shared" si="17"/>
        <v>3</v>
      </c>
      <c r="AR125" s="12">
        <f t="shared" si="17"/>
        <v>2</v>
      </c>
      <c r="AS125" s="12">
        <f t="shared" si="17"/>
        <v>2</v>
      </c>
      <c r="AT125" s="12">
        <f t="shared" si="17"/>
        <v>0</v>
      </c>
      <c r="AU125" s="12">
        <f t="shared" si="17"/>
        <v>2</v>
      </c>
      <c r="AV125" s="12">
        <f t="shared" si="17"/>
        <v>2</v>
      </c>
      <c r="AW125" s="12">
        <f t="shared" si="17"/>
        <v>0</v>
      </c>
      <c r="AX125" s="12">
        <f t="shared" si="17"/>
        <v>0</v>
      </c>
      <c r="AY125" s="12">
        <f t="shared" si="17"/>
        <v>2</v>
      </c>
      <c r="AZ125" s="12">
        <f t="shared" si="17"/>
        <v>0</v>
      </c>
      <c r="BA125" s="12">
        <f t="shared" si="17"/>
        <v>0</v>
      </c>
      <c r="BB125" s="12">
        <f t="shared" si="17"/>
        <v>1</v>
      </c>
      <c r="BC125" s="12">
        <f t="shared" si="17"/>
        <v>2</v>
      </c>
      <c r="BD125" s="12">
        <f t="shared" si="17"/>
        <v>1</v>
      </c>
      <c r="BE125" s="12">
        <f t="shared" si="17"/>
        <v>0</v>
      </c>
      <c r="BF125" s="12">
        <f t="shared" si="17"/>
        <v>0</v>
      </c>
      <c r="BG125" s="12">
        <f t="shared" si="17"/>
        <v>0</v>
      </c>
      <c r="BH125" s="12">
        <f t="shared" si="17"/>
        <v>0</v>
      </c>
      <c r="BI125" s="12">
        <f t="shared" ref="BI125" si="18">COUNTIF(BI103:BI124,1)</f>
        <v>2</v>
      </c>
      <c r="BJ125" s="12">
        <f t="shared" ref="BJ125:BO125" si="19">COUNTIF(BJ103:BJ124,1)</f>
        <v>0</v>
      </c>
      <c r="BK125" s="12">
        <f t="shared" si="19"/>
        <v>4</v>
      </c>
      <c r="BL125" s="12">
        <f t="shared" si="19"/>
        <v>8</v>
      </c>
      <c r="BM125" s="12">
        <f t="shared" si="19"/>
        <v>10</v>
      </c>
      <c r="BN125" s="12">
        <f t="shared" si="19"/>
        <v>0</v>
      </c>
      <c r="BO125" s="12">
        <f t="shared" si="19"/>
        <v>2</v>
      </c>
      <c r="BP125" s="44">
        <f>SUM(E125:AG125)</f>
        <v>27</v>
      </c>
      <c r="BQ125" s="44">
        <f>SUM(AH125:BC125)</f>
        <v>33</v>
      </c>
      <c r="BR125" s="44">
        <f>SUM(BD125:BO125)</f>
        <v>27</v>
      </c>
    </row>
  </sheetData>
  <sheetProtection selectLockedCells="1" selectUnlockedCells="1"/>
  <mergeCells count="10">
    <mergeCell ref="A103:A124"/>
    <mergeCell ref="A81:A102"/>
    <mergeCell ref="BD14:BO14"/>
    <mergeCell ref="A16:A51"/>
    <mergeCell ref="A53:A76"/>
    <mergeCell ref="E14:AG14"/>
    <mergeCell ref="AH14:BC14"/>
    <mergeCell ref="E79:AG79"/>
    <mergeCell ref="AH79:BC79"/>
    <mergeCell ref="BD79:BO79"/>
  </mergeCells>
  <conditionalFormatting sqref="E77:BO77 E125:BO125">
    <cfRule type="cellIs" dxfId="42" priority="500" operator="equal">
      <formula>0</formula>
    </cfRule>
  </conditionalFormatting>
  <conditionalFormatting sqref="BD81:BE81 BD82:BO83 BD86:BO87 BN84:BO85 BD90:BO91 BN88:BO89 BD94:BO95 BN92:BO93 BN96:BO97 BD102:BO102 BD108:BO109 BN73:BO74 BN110:BO111 BN120:BO121 E81:BC111 E117:BO117 E53:BO72 E112:BO115 E16:BO51 E75:BO76 E120:BM123 E119:BO119 E116:BE116 E124:BC124 E73:BC74 E118:BC118">
    <cfRule type="cellIs" dxfId="41" priority="376" operator="equal">
      <formula>1</formula>
    </cfRule>
    <cfRule type="cellIs" dxfId="40" priority="377" operator="notEqual">
      <formula>1</formula>
    </cfRule>
  </conditionalFormatting>
  <conditionalFormatting sqref="BF81:BO81">
    <cfRule type="cellIs" dxfId="39" priority="207" operator="equal">
      <formula>1</formula>
    </cfRule>
    <cfRule type="cellIs" dxfId="38" priority="208" operator="notEqual">
      <formula>1</formula>
    </cfRule>
  </conditionalFormatting>
  <conditionalFormatting sqref="BF116:BO116">
    <cfRule type="cellIs" dxfId="37" priority="193" operator="equal">
      <formula>1</formula>
    </cfRule>
    <cfRule type="cellIs" dxfId="36" priority="194" operator="notEqual">
      <formula>1</formula>
    </cfRule>
  </conditionalFormatting>
  <conditionalFormatting sqref="BD92:BM93">
    <cfRule type="cellIs" dxfId="35" priority="111" operator="equal">
      <formula>1</formula>
    </cfRule>
    <cfRule type="cellIs" dxfId="34" priority="112" operator="notEqual">
      <formula>1</formula>
    </cfRule>
  </conditionalFormatting>
  <conditionalFormatting sqref="BD84:BM85">
    <cfRule type="cellIs" dxfId="33" priority="123" operator="equal">
      <formula>1</formula>
    </cfRule>
    <cfRule type="cellIs" dxfId="32" priority="124" operator="notEqual">
      <formula>1</formula>
    </cfRule>
  </conditionalFormatting>
  <conditionalFormatting sqref="BD88:BM89">
    <cfRule type="cellIs" dxfId="31" priority="117" operator="equal">
      <formula>1</formula>
    </cfRule>
    <cfRule type="cellIs" dxfId="30" priority="118" operator="notEqual">
      <formula>1</formula>
    </cfRule>
  </conditionalFormatting>
  <conditionalFormatting sqref="BD96:BM97">
    <cfRule type="cellIs" dxfId="29" priority="105" operator="equal">
      <formula>1</formula>
    </cfRule>
    <cfRule type="cellIs" dxfId="28" priority="106" operator="notEqual">
      <formula>1</formula>
    </cfRule>
  </conditionalFormatting>
  <conditionalFormatting sqref="BD73:BM74">
    <cfRule type="cellIs" dxfId="27" priority="79" operator="equal">
      <formula>1</formula>
    </cfRule>
    <cfRule type="cellIs" dxfId="26" priority="80" operator="notEqual">
      <formula>1</formula>
    </cfRule>
  </conditionalFormatting>
  <conditionalFormatting sqref="BD110:BM111">
    <cfRule type="cellIs" dxfId="25" priority="71" operator="equal">
      <formula>1</formula>
    </cfRule>
    <cfRule type="cellIs" dxfId="24" priority="72" operator="notEqual">
      <formula>1</formula>
    </cfRule>
  </conditionalFormatting>
  <conditionalFormatting sqref="BD124:BO124">
    <cfRule type="cellIs" dxfId="23" priority="61" operator="equal">
      <formula>1</formula>
    </cfRule>
    <cfRule type="cellIs" dxfId="22" priority="62" operator="notEqual">
      <formula>1</formula>
    </cfRule>
  </conditionalFormatting>
  <conditionalFormatting sqref="BD103:BE103">
    <cfRule type="cellIs" dxfId="21" priority="47" operator="equal">
      <formula>1</formula>
    </cfRule>
    <cfRule type="cellIs" dxfId="20" priority="48" operator="notEqual">
      <formula>1</formula>
    </cfRule>
  </conditionalFormatting>
  <conditionalFormatting sqref="BF103:BO103">
    <cfRule type="cellIs" dxfId="19" priority="45" operator="equal">
      <formula>1</formula>
    </cfRule>
    <cfRule type="cellIs" dxfId="18" priority="46" operator="notEqual">
      <formula>1</formula>
    </cfRule>
  </conditionalFormatting>
  <conditionalFormatting sqref="BN98:BO99">
    <cfRule type="cellIs" dxfId="17" priority="39" operator="equal">
      <formula>1</formula>
    </cfRule>
    <cfRule type="cellIs" dxfId="16" priority="40" operator="notEqual">
      <formula>1</formula>
    </cfRule>
  </conditionalFormatting>
  <conditionalFormatting sqref="BD98:BM99">
    <cfRule type="cellIs" dxfId="15" priority="37" operator="equal">
      <formula>1</formula>
    </cfRule>
    <cfRule type="cellIs" dxfId="14" priority="38" operator="notEqual">
      <formula>1</formula>
    </cfRule>
  </conditionalFormatting>
  <conditionalFormatting sqref="BN100:BO101">
    <cfRule type="cellIs" dxfId="13" priority="31" operator="equal">
      <formula>1</formula>
    </cfRule>
    <cfRule type="cellIs" dxfId="12" priority="32" operator="notEqual">
      <formula>1</formula>
    </cfRule>
  </conditionalFormatting>
  <conditionalFormatting sqref="BD100:BM101">
    <cfRule type="cellIs" dxfId="11" priority="29" operator="equal">
      <formula>1</formula>
    </cfRule>
    <cfRule type="cellIs" dxfId="10" priority="30" operator="notEqual">
      <formula>1</formula>
    </cfRule>
  </conditionalFormatting>
  <conditionalFormatting sqref="BD104:BO105">
    <cfRule type="cellIs" dxfId="9" priority="23" operator="equal">
      <formula>1</formula>
    </cfRule>
    <cfRule type="cellIs" dxfId="8" priority="24" operator="notEqual">
      <formula>1</formula>
    </cfRule>
  </conditionalFormatting>
  <conditionalFormatting sqref="BD106:BO107">
    <cfRule type="cellIs" dxfId="7" priority="17" operator="equal">
      <formula>1</formula>
    </cfRule>
    <cfRule type="cellIs" dxfId="6" priority="18" operator="notEqual">
      <formula>1</formula>
    </cfRule>
  </conditionalFormatting>
  <conditionalFormatting sqref="BD118:BE118">
    <cfRule type="cellIs" dxfId="5" priority="11" operator="equal">
      <formula>1</formula>
    </cfRule>
    <cfRule type="cellIs" dxfId="4" priority="12" operator="notEqual">
      <formula>1</formula>
    </cfRule>
  </conditionalFormatting>
  <conditionalFormatting sqref="BF118:BO118">
    <cfRule type="cellIs" dxfId="3" priority="9" operator="equal">
      <formula>1</formula>
    </cfRule>
    <cfRule type="cellIs" dxfId="2" priority="10" operator="notEqual">
      <formula>1</formula>
    </cfRule>
  </conditionalFormatting>
  <conditionalFormatting sqref="BN122:BO123">
    <cfRule type="cellIs" dxfId="1" priority="3" operator="equal">
      <formula>1</formula>
    </cfRule>
    <cfRule type="cellIs" dxfId="0" priority="4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2"/>
  <sheetViews>
    <sheetView topLeftCell="A52" workbookViewId="0">
      <selection activeCell="C15" sqref="C15:C18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1" spans="2:4" ht="15.75" thickBot="1" x14ac:dyDescent="0.3"/>
    <row r="2" spans="2:4" ht="84.75" customHeight="1" x14ac:dyDescent="0.25">
      <c r="B2" s="79" t="s">
        <v>242</v>
      </c>
      <c r="C2" s="80" t="s">
        <v>243</v>
      </c>
      <c r="D2" s="81" t="s">
        <v>244</v>
      </c>
    </row>
    <row r="3" spans="2:4" ht="15.75" thickBot="1" x14ac:dyDescent="0.3">
      <c r="B3" s="82"/>
      <c r="C3" s="11" t="s">
        <v>16</v>
      </c>
      <c r="D3" s="83"/>
    </row>
    <row r="4" spans="2:4" ht="15" customHeight="1" x14ac:dyDescent="0.25">
      <c r="B4" s="135" t="s">
        <v>84</v>
      </c>
      <c r="C4" s="137" t="s">
        <v>245</v>
      </c>
      <c r="D4" s="84" t="s">
        <v>246</v>
      </c>
    </row>
    <row r="5" spans="2:4" ht="15" customHeight="1" x14ac:dyDescent="0.25">
      <c r="B5" s="127"/>
      <c r="C5" s="141"/>
      <c r="D5" s="85" t="s">
        <v>247</v>
      </c>
    </row>
    <row r="6" spans="2:4" ht="15" customHeight="1" x14ac:dyDescent="0.25">
      <c r="B6" s="127"/>
      <c r="C6" s="141"/>
      <c r="D6" s="86"/>
    </row>
    <row r="7" spans="2:4" ht="15" customHeight="1" thickBot="1" x14ac:dyDescent="0.3">
      <c r="B7" s="127"/>
      <c r="C7" s="138"/>
      <c r="D7" s="87"/>
    </row>
    <row r="8" spans="2:4" ht="15" customHeight="1" x14ac:dyDescent="0.25">
      <c r="B8" s="115" t="s">
        <v>85</v>
      </c>
      <c r="C8" s="145" t="s">
        <v>99</v>
      </c>
      <c r="D8" s="84" t="s">
        <v>246</v>
      </c>
    </row>
    <row r="9" spans="2:4" ht="15" customHeight="1" thickBot="1" x14ac:dyDescent="0.3">
      <c r="B9" s="117"/>
      <c r="C9" s="146"/>
      <c r="D9" s="88" t="s">
        <v>247</v>
      </c>
    </row>
    <row r="10" spans="2:4" ht="15" customHeight="1" x14ac:dyDescent="0.25">
      <c r="B10" s="115" t="s">
        <v>75</v>
      </c>
      <c r="C10" s="147" t="s">
        <v>100</v>
      </c>
      <c r="D10" s="84" t="s">
        <v>248</v>
      </c>
    </row>
    <row r="11" spans="2:4" ht="15" customHeight="1" thickBot="1" x14ac:dyDescent="0.3">
      <c r="B11" s="117"/>
      <c r="C11" s="148"/>
      <c r="D11" s="88" t="s">
        <v>246</v>
      </c>
    </row>
    <row r="12" spans="2:4" ht="15" customHeight="1" x14ac:dyDescent="0.25">
      <c r="B12" s="127" t="s">
        <v>17</v>
      </c>
      <c r="C12" s="141" t="s">
        <v>101</v>
      </c>
      <c r="D12" s="84" t="s">
        <v>248</v>
      </c>
    </row>
    <row r="13" spans="2:4" ht="15" customHeight="1" x14ac:dyDescent="0.25">
      <c r="B13" s="127"/>
      <c r="C13" s="141"/>
      <c r="D13" s="85" t="s">
        <v>247</v>
      </c>
    </row>
    <row r="14" spans="2:4" ht="15" customHeight="1" thickBot="1" x14ac:dyDescent="0.3">
      <c r="B14" s="128"/>
      <c r="C14" s="138"/>
      <c r="D14" s="87"/>
    </row>
    <row r="15" spans="2:4" ht="15" customHeight="1" x14ac:dyDescent="0.25">
      <c r="B15" s="135" t="s">
        <v>18</v>
      </c>
      <c r="C15" s="137" t="s">
        <v>249</v>
      </c>
      <c r="D15" s="84" t="s">
        <v>248</v>
      </c>
    </row>
    <row r="16" spans="2:4" ht="15" customHeight="1" x14ac:dyDescent="0.25">
      <c r="B16" s="127"/>
      <c r="C16" s="141"/>
      <c r="D16" s="86"/>
    </row>
    <row r="17" spans="2:4" ht="15" customHeight="1" x14ac:dyDescent="0.25">
      <c r="B17" s="127"/>
      <c r="C17" s="141"/>
      <c r="D17" s="86"/>
    </row>
    <row r="18" spans="2:4" ht="15" customHeight="1" thickBot="1" x14ac:dyDescent="0.3">
      <c r="B18" s="128"/>
      <c r="C18" s="138"/>
      <c r="D18" s="87"/>
    </row>
    <row r="19" spans="2:4" ht="15" customHeight="1" x14ac:dyDescent="0.25">
      <c r="B19" s="135" t="s">
        <v>19</v>
      </c>
      <c r="C19" s="137" t="s">
        <v>250</v>
      </c>
      <c r="D19" s="123" t="s">
        <v>251</v>
      </c>
    </row>
    <row r="20" spans="2:4" ht="15" customHeight="1" thickBot="1" x14ac:dyDescent="0.3">
      <c r="B20" s="128"/>
      <c r="C20" s="138"/>
      <c r="D20" s="125"/>
    </row>
    <row r="21" spans="2:4" ht="15" customHeight="1" x14ac:dyDescent="0.25">
      <c r="B21" s="135" t="s">
        <v>20</v>
      </c>
      <c r="C21" s="137" t="s">
        <v>252</v>
      </c>
      <c r="D21" s="123" t="s">
        <v>253</v>
      </c>
    </row>
    <row r="22" spans="2:4" ht="33.75" customHeight="1" thickBot="1" x14ac:dyDescent="0.3">
      <c r="B22" s="128"/>
      <c r="C22" s="138"/>
      <c r="D22" s="125"/>
    </row>
    <row r="23" spans="2:4" ht="15" customHeight="1" x14ac:dyDescent="0.25">
      <c r="B23" s="135" t="s">
        <v>21</v>
      </c>
      <c r="C23" s="142" t="s">
        <v>102</v>
      </c>
      <c r="D23" s="84" t="s">
        <v>254</v>
      </c>
    </row>
    <row r="24" spans="2:4" ht="15" customHeight="1" x14ac:dyDescent="0.25">
      <c r="B24" s="127"/>
      <c r="C24" s="141"/>
      <c r="D24" s="86"/>
    </row>
    <row r="25" spans="2:4" ht="15" customHeight="1" x14ac:dyDescent="0.25">
      <c r="B25" s="127"/>
      <c r="C25" s="141"/>
      <c r="D25" s="86"/>
    </row>
    <row r="26" spans="2:4" ht="15" customHeight="1" x14ac:dyDescent="0.25">
      <c r="B26" s="127"/>
      <c r="C26" s="141"/>
      <c r="D26" s="86"/>
    </row>
    <row r="27" spans="2:4" ht="15" customHeight="1" thickBot="1" x14ac:dyDescent="0.3">
      <c r="B27" s="128"/>
      <c r="C27" s="138"/>
      <c r="D27" s="87"/>
    </row>
    <row r="28" spans="2:4" ht="15" customHeight="1" x14ac:dyDescent="0.25">
      <c r="B28" s="135" t="s">
        <v>22</v>
      </c>
      <c r="C28" s="142" t="s">
        <v>103</v>
      </c>
      <c r="D28" s="84" t="s">
        <v>254</v>
      </c>
    </row>
    <row r="29" spans="2:4" ht="15" customHeight="1" x14ac:dyDescent="0.25">
      <c r="B29" s="127"/>
      <c r="C29" s="141"/>
      <c r="D29" s="85" t="s">
        <v>248</v>
      </c>
    </row>
    <row r="30" spans="2:4" ht="15" customHeight="1" thickBot="1" x14ac:dyDescent="0.3">
      <c r="B30" s="127"/>
      <c r="C30" s="141"/>
      <c r="D30" s="87"/>
    </row>
    <row r="31" spans="2:4" ht="15" customHeight="1" x14ac:dyDescent="0.25">
      <c r="B31" s="143" t="s">
        <v>86</v>
      </c>
      <c r="C31" s="123" t="s">
        <v>255</v>
      </c>
      <c r="D31" s="84" t="s">
        <v>256</v>
      </c>
    </row>
    <row r="32" spans="2:4" ht="15" customHeight="1" x14ac:dyDescent="0.25">
      <c r="B32" s="116"/>
      <c r="C32" s="124"/>
      <c r="D32" s="85" t="s">
        <v>257</v>
      </c>
    </row>
    <row r="33" spans="2:4" ht="15" customHeight="1" x14ac:dyDescent="0.25">
      <c r="B33" s="116"/>
      <c r="C33" s="124"/>
      <c r="D33" s="86"/>
    </row>
    <row r="34" spans="2:4" ht="15" customHeight="1" thickBot="1" x14ac:dyDescent="0.3">
      <c r="B34" s="117"/>
      <c r="C34" s="125"/>
      <c r="D34" s="87"/>
    </row>
    <row r="35" spans="2:4" ht="15" customHeight="1" x14ac:dyDescent="0.25">
      <c r="B35" s="144" t="s">
        <v>23</v>
      </c>
      <c r="C35" s="141" t="s">
        <v>105</v>
      </c>
      <c r="D35" s="84" t="s">
        <v>254</v>
      </c>
    </row>
    <row r="36" spans="2:4" ht="15" customHeight="1" x14ac:dyDescent="0.25">
      <c r="B36" s="127"/>
      <c r="C36" s="141"/>
      <c r="D36" s="85" t="s">
        <v>248</v>
      </c>
    </row>
    <row r="37" spans="2:4" ht="15" customHeight="1" x14ac:dyDescent="0.25">
      <c r="B37" s="127"/>
      <c r="C37" s="141"/>
      <c r="D37" s="86"/>
    </row>
    <row r="38" spans="2:4" ht="15" customHeight="1" thickBot="1" x14ac:dyDescent="0.3">
      <c r="B38" s="128"/>
      <c r="C38" s="138"/>
      <c r="D38" s="87"/>
    </row>
    <row r="39" spans="2:4" ht="15" customHeight="1" x14ac:dyDescent="0.25">
      <c r="B39" s="126" t="s">
        <v>24</v>
      </c>
      <c r="C39" s="137" t="s">
        <v>258</v>
      </c>
      <c r="D39" s="84" t="s">
        <v>254</v>
      </c>
    </row>
    <row r="40" spans="2:4" ht="15" customHeight="1" x14ac:dyDescent="0.25">
      <c r="B40" s="127"/>
      <c r="C40" s="141"/>
      <c r="D40" s="85" t="s">
        <v>248</v>
      </c>
    </row>
    <row r="41" spans="2:4" ht="15" customHeight="1" x14ac:dyDescent="0.25">
      <c r="B41" s="127"/>
      <c r="C41" s="141"/>
      <c r="D41" s="86"/>
    </row>
    <row r="42" spans="2:4" ht="15" customHeight="1" thickBot="1" x14ac:dyDescent="0.3">
      <c r="B42" s="128"/>
      <c r="C42" s="138"/>
      <c r="D42" s="87"/>
    </row>
    <row r="43" spans="2:4" ht="15" customHeight="1" x14ac:dyDescent="0.25">
      <c r="B43" s="126" t="s">
        <v>104</v>
      </c>
      <c r="C43" s="137" t="s">
        <v>259</v>
      </c>
      <c r="D43" s="84" t="s">
        <v>248</v>
      </c>
    </row>
    <row r="44" spans="2:4" ht="15" customHeight="1" x14ac:dyDescent="0.25">
      <c r="B44" s="127"/>
      <c r="C44" s="141"/>
      <c r="D44" s="86"/>
    </row>
    <row r="45" spans="2:4" ht="15.75" thickBot="1" x14ac:dyDescent="0.3">
      <c r="B45" s="128"/>
      <c r="C45" s="138"/>
      <c r="D45" s="87"/>
    </row>
    <row r="46" spans="2:4" ht="15" customHeight="1" x14ac:dyDescent="0.25">
      <c r="B46" s="126" t="s">
        <v>106</v>
      </c>
      <c r="C46" s="137" t="s">
        <v>260</v>
      </c>
      <c r="D46" s="84" t="s">
        <v>248</v>
      </c>
    </row>
    <row r="47" spans="2:4" ht="15" customHeight="1" x14ac:dyDescent="0.25">
      <c r="B47" s="127"/>
      <c r="C47" s="141"/>
      <c r="D47" s="85" t="s">
        <v>246</v>
      </c>
    </row>
    <row r="48" spans="2:4" ht="15" customHeight="1" thickBot="1" x14ac:dyDescent="0.3">
      <c r="B48" s="128"/>
      <c r="C48" s="138"/>
      <c r="D48" s="87"/>
    </row>
    <row r="49" spans="2:4" ht="15" customHeight="1" x14ac:dyDescent="0.25">
      <c r="B49" s="126" t="s">
        <v>107</v>
      </c>
      <c r="C49" s="142" t="s">
        <v>110</v>
      </c>
      <c r="D49" s="84" t="s">
        <v>254</v>
      </c>
    </row>
    <row r="50" spans="2:4" x14ac:dyDescent="0.25">
      <c r="B50" s="127"/>
      <c r="C50" s="141"/>
      <c r="D50" s="85" t="s">
        <v>248</v>
      </c>
    </row>
    <row r="51" spans="2:4" x14ac:dyDescent="0.25">
      <c r="B51" s="127"/>
      <c r="C51" s="141"/>
      <c r="D51" s="86"/>
    </row>
    <row r="52" spans="2:4" ht="15" customHeight="1" x14ac:dyDescent="0.25">
      <c r="B52" s="127"/>
      <c r="C52" s="141"/>
      <c r="D52" s="86"/>
    </row>
    <row r="53" spans="2:4" ht="15" customHeight="1" thickBot="1" x14ac:dyDescent="0.3">
      <c r="B53" s="128"/>
      <c r="C53" s="138"/>
      <c r="D53" s="87"/>
    </row>
    <row r="54" spans="2:4" ht="15" customHeight="1" x14ac:dyDescent="0.25">
      <c r="B54" s="126" t="s">
        <v>108</v>
      </c>
      <c r="C54" s="137" t="s">
        <v>261</v>
      </c>
      <c r="D54" s="84" t="s">
        <v>248</v>
      </c>
    </row>
    <row r="55" spans="2:4" ht="15" customHeight="1" x14ac:dyDescent="0.25">
      <c r="B55" s="127"/>
      <c r="C55" s="141"/>
      <c r="D55" s="85" t="s">
        <v>254</v>
      </c>
    </row>
    <row r="56" spans="2:4" x14ac:dyDescent="0.25">
      <c r="B56" s="127"/>
      <c r="C56" s="141"/>
      <c r="D56" s="86"/>
    </row>
    <row r="57" spans="2:4" ht="15" customHeight="1" thickBot="1" x14ac:dyDescent="0.3">
      <c r="B57" s="128"/>
      <c r="C57" s="138"/>
      <c r="D57" s="87"/>
    </row>
    <row r="58" spans="2:4" ht="15" customHeight="1" x14ac:dyDescent="0.25">
      <c r="B58" s="126" t="s">
        <v>109</v>
      </c>
      <c r="C58" s="142" t="s">
        <v>113</v>
      </c>
      <c r="D58" s="84" t="s">
        <v>248</v>
      </c>
    </row>
    <row r="59" spans="2:4" x14ac:dyDescent="0.25">
      <c r="B59" s="127"/>
      <c r="C59" s="141"/>
      <c r="D59" s="86"/>
    </row>
    <row r="60" spans="2:4" ht="15" customHeight="1" x14ac:dyDescent="0.25">
      <c r="B60" s="127"/>
      <c r="C60" s="141"/>
      <c r="D60" s="86"/>
    </row>
    <row r="61" spans="2:4" ht="15.75" thickBot="1" x14ac:dyDescent="0.3">
      <c r="B61" s="128"/>
      <c r="C61" s="138"/>
      <c r="D61" s="87"/>
    </row>
    <row r="62" spans="2:4" ht="15" customHeight="1" x14ac:dyDescent="0.25">
      <c r="B62" s="126" t="s">
        <v>111</v>
      </c>
      <c r="C62" s="137" t="s">
        <v>262</v>
      </c>
      <c r="D62" s="84" t="s">
        <v>248</v>
      </c>
    </row>
    <row r="63" spans="2:4" ht="15" customHeight="1" x14ac:dyDescent="0.25">
      <c r="B63" s="127"/>
      <c r="C63" s="141"/>
      <c r="D63" s="86"/>
    </row>
    <row r="64" spans="2:4" x14ac:dyDescent="0.25">
      <c r="B64" s="127"/>
      <c r="C64" s="141"/>
      <c r="D64" s="86"/>
    </row>
    <row r="65" spans="2:4" ht="15.75" thickBot="1" x14ac:dyDescent="0.3">
      <c r="B65" s="128"/>
      <c r="C65" s="138"/>
      <c r="D65" s="87"/>
    </row>
    <row r="66" spans="2:4" ht="15" customHeight="1" x14ac:dyDescent="0.25">
      <c r="B66" s="126" t="s">
        <v>112</v>
      </c>
      <c r="C66" s="142" t="s">
        <v>116</v>
      </c>
      <c r="D66" s="84" t="s">
        <v>248</v>
      </c>
    </row>
    <row r="67" spans="2:4" x14ac:dyDescent="0.25">
      <c r="B67" s="127"/>
      <c r="C67" s="141"/>
      <c r="D67" s="86"/>
    </row>
    <row r="68" spans="2:4" ht="15" customHeight="1" thickBot="1" x14ac:dyDescent="0.3">
      <c r="B68" s="128"/>
      <c r="C68" s="138"/>
      <c r="D68" s="87"/>
    </row>
    <row r="69" spans="2:4" ht="15" customHeight="1" x14ac:dyDescent="0.25">
      <c r="B69" s="126" t="s">
        <v>114</v>
      </c>
      <c r="C69" s="142" t="s">
        <v>118</v>
      </c>
      <c r="D69" s="84" t="s">
        <v>248</v>
      </c>
    </row>
    <row r="70" spans="2:4" x14ac:dyDescent="0.25">
      <c r="B70" s="127"/>
      <c r="C70" s="141"/>
      <c r="D70" s="86"/>
    </row>
    <row r="71" spans="2:4" ht="15.75" thickBot="1" x14ac:dyDescent="0.3">
      <c r="B71" s="128"/>
      <c r="C71" s="138"/>
      <c r="D71" s="87"/>
    </row>
    <row r="72" spans="2:4" ht="15" customHeight="1" x14ac:dyDescent="0.25">
      <c r="B72" s="126" t="s">
        <v>115</v>
      </c>
      <c r="C72" s="137" t="s">
        <v>122</v>
      </c>
      <c r="D72" s="84" t="s">
        <v>248</v>
      </c>
    </row>
    <row r="73" spans="2:4" x14ac:dyDescent="0.25">
      <c r="B73" s="127"/>
      <c r="C73" s="141"/>
      <c r="D73" s="85" t="s">
        <v>254</v>
      </c>
    </row>
    <row r="74" spans="2:4" ht="15.75" thickBot="1" x14ac:dyDescent="0.3">
      <c r="B74" s="128"/>
      <c r="C74" s="138"/>
      <c r="D74" s="87"/>
    </row>
    <row r="75" spans="2:4" ht="15" customHeight="1" x14ac:dyDescent="0.25">
      <c r="B75" s="126" t="s">
        <v>117</v>
      </c>
      <c r="C75" s="137" t="s">
        <v>263</v>
      </c>
      <c r="D75" s="84" t="s">
        <v>256</v>
      </c>
    </row>
    <row r="76" spans="2:4" ht="15" customHeight="1" x14ac:dyDescent="0.25">
      <c r="B76" s="127"/>
      <c r="C76" s="141"/>
      <c r="D76" s="85" t="s">
        <v>257</v>
      </c>
    </row>
    <row r="77" spans="2:4" ht="15.75" thickBot="1" x14ac:dyDescent="0.3">
      <c r="B77" s="128"/>
      <c r="C77" s="138"/>
      <c r="D77" s="87"/>
    </row>
    <row r="78" spans="2:4" ht="15" customHeight="1" x14ac:dyDescent="0.25">
      <c r="B78" s="126" t="s">
        <v>119</v>
      </c>
      <c r="C78" s="142" t="s">
        <v>127</v>
      </c>
      <c r="D78" s="84" t="s">
        <v>246</v>
      </c>
    </row>
    <row r="79" spans="2:4" ht="15" customHeight="1" x14ac:dyDescent="0.25">
      <c r="B79" s="127"/>
      <c r="C79" s="141"/>
      <c r="D79" s="85" t="s">
        <v>256</v>
      </c>
    </row>
    <row r="80" spans="2:4" ht="15.75" thickBot="1" x14ac:dyDescent="0.3">
      <c r="B80" s="128"/>
      <c r="C80" s="138"/>
      <c r="D80" s="87"/>
    </row>
    <row r="81" spans="2:4" ht="44.25" customHeight="1" x14ac:dyDescent="0.25">
      <c r="B81" s="126" t="s">
        <v>120</v>
      </c>
      <c r="C81" s="142" t="s">
        <v>128</v>
      </c>
      <c r="D81" s="84" t="s">
        <v>246</v>
      </c>
    </row>
    <row r="82" spans="2:4" ht="15.75" thickBot="1" x14ac:dyDescent="0.3">
      <c r="B82" s="128"/>
      <c r="C82" s="138"/>
      <c r="D82" s="88" t="s">
        <v>256</v>
      </c>
    </row>
    <row r="83" spans="2:4" ht="30" customHeight="1" x14ac:dyDescent="0.25">
      <c r="B83" s="126" t="s">
        <v>121</v>
      </c>
      <c r="C83" s="137" t="s">
        <v>264</v>
      </c>
      <c r="D83" s="84" t="s">
        <v>246</v>
      </c>
    </row>
    <row r="84" spans="2:4" ht="15" customHeight="1" thickBot="1" x14ac:dyDescent="0.3">
      <c r="B84" s="128"/>
      <c r="C84" s="138"/>
      <c r="D84" s="88" t="s">
        <v>256</v>
      </c>
    </row>
    <row r="85" spans="2:4" x14ac:dyDescent="0.25">
      <c r="B85" s="126" t="s">
        <v>123</v>
      </c>
      <c r="C85" s="142" t="s">
        <v>129</v>
      </c>
      <c r="D85" s="84" t="s">
        <v>246</v>
      </c>
    </row>
    <row r="86" spans="2:4" ht="15" customHeight="1" x14ac:dyDescent="0.25">
      <c r="B86" s="127"/>
      <c r="C86" s="141"/>
      <c r="D86" s="85" t="s">
        <v>256</v>
      </c>
    </row>
    <row r="87" spans="2:4" ht="15" customHeight="1" thickBot="1" x14ac:dyDescent="0.3">
      <c r="B87" s="128"/>
      <c r="C87" s="138"/>
      <c r="D87" s="87"/>
    </row>
    <row r="88" spans="2:4" x14ac:dyDescent="0.25">
      <c r="B88" s="126" t="s">
        <v>124</v>
      </c>
      <c r="C88" s="137" t="s">
        <v>265</v>
      </c>
      <c r="D88" s="140" t="s">
        <v>256</v>
      </c>
    </row>
    <row r="89" spans="2:4" ht="15" customHeight="1" thickBot="1" x14ac:dyDescent="0.3">
      <c r="B89" s="128"/>
      <c r="C89" s="138"/>
      <c r="D89" s="125"/>
    </row>
    <row r="90" spans="2:4" ht="30.75" thickBot="1" x14ac:dyDescent="0.3">
      <c r="B90" s="89" t="s">
        <v>125</v>
      </c>
      <c r="C90" s="90" t="s">
        <v>266</v>
      </c>
      <c r="D90" s="91" t="s">
        <v>246</v>
      </c>
    </row>
    <row r="91" spans="2:4" ht="30.75" thickBot="1" x14ac:dyDescent="0.3">
      <c r="B91" s="92" t="s">
        <v>126</v>
      </c>
      <c r="C91" s="91" t="s">
        <v>267</v>
      </c>
      <c r="D91" s="91" t="s">
        <v>247</v>
      </c>
    </row>
    <row r="92" spans="2:4" ht="15" customHeight="1" thickBot="1" x14ac:dyDescent="0.3">
      <c r="B92" s="132" t="s">
        <v>25</v>
      </c>
      <c r="C92" s="149"/>
      <c r="D92" s="150"/>
    </row>
    <row r="93" spans="2:4" ht="15" customHeight="1" x14ac:dyDescent="0.25">
      <c r="B93" s="135" t="s">
        <v>76</v>
      </c>
      <c r="C93" s="136" t="s">
        <v>130</v>
      </c>
      <c r="D93" s="93" t="s">
        <v>268</v>
      </c>
    </row>
    <row r="94" spans="2:4" x14ac:dyDescent="0.25">
      <c r="B94" s="127"/>
      <c r="C94" s="130"/>
      <c r="D94" s="94" t="s">
        <v>269</v>
      </c>
    </row>
    <row r="95" spans="2:4" ht="15" customHeight="1" thickBot="1" x14ac:dyDescent="0.3">
      <c r="B95" s="128"/>
      <c r="C95" s="131"/>
      <c r="D95" s="95"/>
    </row>
    <row r="96" spans="2:4" x14ac:dyDescent="0.25">
      <c r="B96" s="135" t="s">
        <v>26</v>
      </c>
      <c r="C96" s="136" t="s">
        <v>131</v>
      </c>
      <c r="D96" s="94" t="s">
        <v>269</v>
      </c>
    </row>
    <row r="97" spans="2:4" ht="15" customHeight="1" x14ac:dyDescent="0.25">
      <c r="B97" s="127"/>
      <c r="C97" s="130"/>
      <c r="D97" s="94" t="s">
        <v>270</v>
      </c>
    </row>
    <row r="98" spans="2:4" x14ac:dyDescent="0.25">
      <c r="B98" s="127"/>
      <c r="C98" s="130"/>
      <c r="D98" s="96"/>
    </row>
    <row r="99" spans="2:4" x14ac:dyDescent="0.25">
      <c r="B99" s="127"/>
      <c r="C99" s="130"/>
      <c r="D99" s="96"/>
    </row>
    <row r="100" spans="2:4" ht="15.75" thickBot="1" x14ac:dyDescent="0.3">
      <c r="B100" s="128"/>
      <c r="C100" s="131"/>
      <c r="D100" s="95"/>
    </row>
    <row r="101" spans="2:4" x14ac:dyDescent="0.25">
      <c r="B101" s="135" t="s">
        <v>27</v>
      </c>
      <c r="C101" s="136" t="s">
        <v>132</v>
      </c>
      <c r="D101" s="94" t="s">
        <v>269</v>
      </c>
    </row>
    <row r="102" spans="2:4" x14ac:dyDescent="0.25">
      <c r="B102" s="127"/>
      <c r="C102" s="130"/>
      <c r="D102" s="94" t="s">
        <v>270</v>
      </c>
    </row>
    <row r="103" spans="2:4" x14ac:dyDescent="0.25">
      <c r="B103" s="127"/>
      <c r="C103" s="130"/>
      <c r="D103" s="94" t="s">
        <v>268</v>
      </c>
    </row>
    <row r="104" spans="2:4" ht="15.75" thickBot="1" x14ac:dyDescent="0.3">
      <c r="B104" s="128"/>
      <c r="C104" s="131"/>
      <c r="D104" s="95"/>
    </row>
    <row r="105" spans="2:4" ht="15" customHeight="1" x14ac:dyDescent="0.25">
      <c r="B105" s="135" t="s">
        <v>28</v>
      </c>
      <c r="C105" s="129" t="s">
        <v>271</v>
      </c>
      <c r="D105" s="94" t="s">
        <v>268</v>
      </c>
    </row>
    <row r="106" spans="2:4" x14ac:dyDescent="0.25">
      <c r="B106" s="127"/>
      <c r="C106" s="130"/>
      <c r="D106" s="96"/>
    </row>
    <row r="107" spans="2:4" x14ac:dyDescent="0.25">
      <c r="B107" s="127"/>
      <c r="C107" s="130"/>
      <c r="D107" s="96"/>
    </row>
    <row r="108" spans="2:4" ht="15.75" thickBot="1" x14ac:dyDescent="0.3">
      <c r="B108" s="128"/>
      <c r="C108" s="131"/>
      <c r="D108" s="95"/>
    </row>
    <row r="109" spans="2:4" ht="15" customHeight="1" x14ac:dyDescent="0.25">
      <c r="B109" s="135" t="s">
        <v>29</v>
      </c>
      <c r="C109" s="129" t="s">
        <v>133</v>
      </c>
      <c r="D109" s="94" t="s">
        <v>272</v>
      </c>
    </row>
    <row r="110" spans="2:4" x14ac:dyDescent="0.25">
      <c r="B110" s="127"/>
      <c r="C110" s="130"/>
      <c r="D110" s="94" t="s">
        <v>273</v>
      </c>
    </row>
    <row r="111" spans="2:4" x14ac:dyDescent="0.25">
      <c r="B111" s="127"/>
      <c r="C111" s="130"/>
      <c r="D111" s="94" t="s">
        <v>274</v>
      </c>
    </row>
    <row r="112" spans="2:4" ht="15.75" thickBot="1" x14ac:dyDescent="0.3">
      <c r="B112" s="128"/>
      <c r="C112" s="131"/>
      <c r="D112" s="95"/>
    </row>
    <row r="113" spans="2:4" ht="15" customHeight="1" x14ac:dyDescent="0.25">
      <c r="B113" s="135" t="s">
        <v>30</v>
      </c>
      <c r="C113" s="129" t="s">
        <v>275</v>
      </c>
      <c r="D113" s="94" t="s">
        <v>273</v>
      </c>
    </row>
    <row r="114" spans="2:4" x14ac:dyDescent="0.25">
      <c r="B114" s="127"/>
      <c r="C114" s="130"/>
      <c r="D114" s="94" t="s">
        <v>276</v>
      </c>
    </row>
    <row r="115" spans="2:4" x14ac:dyDescent="0.25">
      <c r="B115" s="127"/>
      <c r="C115" s="130"/>
      <c r="D115" s="96"/>
    </row>
    <row r="116" spans="2:4" ht="15.75" thickBot="1" x14ac:dyDescent="0.3">
      <c r="B116" s="128"/>
      <c r="C116" s="131"/>
      <c r="D116" s="95"/>
    </row>
    <row r="117" spans="2:4" ht="15" customHeight="1" x14ac:dyDescent="0.25">
      <c r="B117" s="135" t="s">
        <v>31</v>
      </c>
      <c r="C117" s="136" t="s">
        <v>134</v>
      </c>
      <c r="D117" s="94" t="s">
        <v>269</v>
      </c>
    </row>
    <row r="118" spans="2:4" x14ac:dyDescent="0.25">
      <c r="B118" s="127"/>
      <c r="C118" s="130"/>
      <c r="D118" s="94" t="s">
        <v>273</v>
      </c>
    </row>
    <row r="119" spans="2:4" x14ac:dyDescent="0.25">
      <c r="B119" s="127"/>
      <c r="C119" s="130"/>
      <c r="D119" s="96"/>
    </row>
    <row r="120" spans="2:4" ht="15.75" thickBot="1" x14ac:dyDescent="0.3">
      <c r="B120" s="128"/>
      <c r="C120" s="131"/>
      <c r="D120" s="95"/>
    </row>
    <row r="121" spans="2:4" ht="15" customHeight="1" x14ac:dyDescent="0.25">
      <c r="B121" s="135" t="s">
        <v>32</v>
      </c>
      <c r="C121" s="136" t="s">
        <v>135</v>
      </c>
      <c r="D121" s="94" t="s">
        <v>269</v>
      </c>
    </row>
    <row r="122" spans="2:4" x14ac:dyDescent="0.25">
      <c r="B122" s="127"/>
      <c r="C122" s="130"/>
      <c r="D122" s="94" t="s">
        <v>274</v>
      </c>
    </row>
    <row r="123" spans="2:4" ht="15.75" thickBot="1" x14ac:dyDescent="0.3">
      <c r="B123" s="128"/>
      <c r="C123" s="131"/>
      <c r="D123" s="95"/>
    </row>
    <row r="124" spans="2:4" x14ac:dyDescent="0.25">
      <c r="B124" s="135" t="s">
        <v>33</v>
      </c>
      <c r="C124" s="136" t="s">
        <v>136</v>
      </c>
      <c r="D124" s="94" t="s">
        <v>269</v>
      </c>
    </row>
    <row r="125" spans="2:4" x14ac:dyDescent="0.25">
      <c r="B125" s="127"/>
      <c r="C125" s="130"/>
      <c r="D125" s="94" t="s">
        <v>273</v>
      </c>
    </row>
    <row r="126" spans="2:4" x14ac:dyDescent="0.25">
      <c r="B126" s="127"/>
      <c r="C126" s="130"/>
      <c r="D126" s="94" t="s">
        <v>274</v>
      </c>
    </row>
    <row r="127" spans="2:4" x14ac:dyDescent="0.25">
      <c r="B127" s="127"/>
      <c r="C127" s="130"/>
      <c r="D127" s="96"/>
    </row>
    <row r="128" spans="2:4" ht="15.75" thickBot="1" x14ac:dyDescent="0.3">
      <c r="B128" s="128"/>
      <c r="C128" s="131"/>
      <c r="D128" s="95"/>
    </row>
    <row r="129" spans="2:4" x14ac:dyDescent="0.25">
      <c r="B129" s="126" t="s">
        <v>34</v>
      </c>
      <c r="C129" s="136" t="s">
        <v>137</v>
      </c>
      <c r="D129" s="97"/>
    </row>
    <row r="130" spans="2:4" x14ac:dyDescent="0.25">
      <c r="B130" s="127"/>
      <c r="C130" s="130"/>
      <c r="D130" s="94" t="s">
        <v>274</v>
      </c>
    </row>
    <row r="131" spans="2:4" x14ac:dyDescent="0.25">
      <c r="B131" s="127"/>
      <c r="C131" s="130"/>
      <c r="D131" s="96"/>
    </row>
    <row r="132" spans="2:4" x14ac:dyDescent="0.25">
      <c r="B132" s="127"/>
      <c r="C132" s="130"/>
      <c r="D132" s="96"/>
    </row>
    <row r="133" spans="2:4" ht="15.75" thickBot="1" x14ac:dyDescent="0.3">
      <c r="B133" s="128"/>
      <c r="C133" s="131"/>
      <c r="D133" s="95"/>
    </row>
    <row r="134" spans="2:4" x14ac:dyDescent="0.25">
      <c r="B134" s="126" t="s">
        <v>35</v>
      </c>
      <c r="C134" s="129" t="s">
        <v>277</v>
      </c>
      <c r="D134" s="94" t="s">
        <v>268</v>
      </c>
    </row>
    <row r="135" spans="2:4" x14ac:dyDescent="0.25">
      <c r="B135" s="127"/>
      <c r="C135" s="130"/>
      <c r="D135" s="94" t="s">
        <v>278</v>
      </c>
    </row>
    <row r="136" spans="2:4" x14ac:dyDescent="0.25">
      <c r="B136" s="127"/>
      <c r="C136" s="130"/>
      <c r="D136" s="96"/>
    </row>
    <row r="137" spans="2:4" x14ac:dyDescent="0.25">
      <c r="B137" s="127"/>
      <c r="C137" s="130"/>
      <c r="D137" s="96"/>
    </row>
    <row r="138" spans="2:4" ht="15.75" thickBot="1" x14ac:dyDescent="0.3">
      <c r="B138" s="128"/>
      <c r="C138" s="131"/>
      <c r="D138" s="95"/>
    </row>
    <row r="139" spans="2:4" x14ac:dyDescent="0.25">
      <c r="B139" s="126" t="s">
        <v>36</v>
      </c>
      <c r="C139" s="129" t="s">
        <v>279</v>
      </c>
      <c r="D139" s="94" t="s">
        <v>269</v>
      </c>
    </row>
    <row r="140" spans="2:4" x14ac:dyDescent="0.25">
      <c r="B140" s="127"/>
      <c r="C140" s="130"/>
      <c r="D140" s="94" t="s">
        <v>268</v>
      </c>
    </row>
    <row r="141" spans="2:4" x14ac:dyDescent="0.25">
      <c r="B141" s="127"/>
      <c r="C141" s="130"/>
      <c r="D141" s="96"/>
    </row>
    <row r="142" spans="2:4" x14ac:dyDescent="0.25">
      <c r="B142" s="127"/>
      <c r="C142" s="130"/>
      <c r="D142" s="96"/>
    </row>
    <row r="143" spans="2:4" ht="15.75" thickBot="1" x14ac:dyDescent="0.3">
      <c r="B143" s="128"/>
      <c r="C143" s="131"/>
      <c r="D143" s="95"/>
    </row>
    <row r="144" spans="2:4" x14ac:dyDescent="0.25">
      <c r="B144" s="126" t="s">
        <v>37</v>
      </c>
      <c r="C144" s="136" t="s">
        <v>138</v>
      </c>
      <c r="D144" s="94" t="s">
        <v>268</v>
      </c>
    </row>
    <row r="145" spans="2:4" x14ac:dyDescent="0.25">
      <c r="B145" s="127"/>
      <c r="C145" s="130"/>
      <c r="D145" s="94" t="s">
        <v>270</v>
      </c>
    </row>
    <row r="146" spans="2:4" x14ac:dyDescent="0.25">
      <c r="B146" s="127"/>
      <c r="C146" s="130"/>
      <c r="D146" s="96"/>
    </row>
    <row r="147" spans="2:4" ht="15.75" thickBot="1" x14ac:dyDescent="0.3">
      <c r="B147" s="128"/>
      <c r="C147" s="131"/>
      <c r="D147" s="95"/>
    </row>
    <row r="148" spans="2:4" x14ac:dyDescent="0.25">
      <c r="B148" s="126" t="s">
        <v>38</v>
      </c>
      <c r="C148" s="136" t="s">
        <v>139</v>
      </c>
      <c r="D148" s="94" t="s">
        <v>269</v>
      </c>
    </row>
    <row r="149" spans="2:4" x14ac:dyDescent="0.25">
      <c r="B149" s="127"/>
      <c r="C149" s="130"/>
      <c r="D149" s="94" t="s">
        <v>268</v>
      </c>
    </row>
    <row r="150" spans="2:4" x14ac:dyDescent="0.25">
      <c r="B150" s="127"/>
      <c r="C150" s="130"/>
      <c r="D150" s="94" t="s">
        <v>276</v>
      </c>
    </row>
    <row r="151" spans="2:4" ht="15.75" thickBot="1" x14ac:dyDescent="0.3">
      <c r="B151" s="128"/>
      <c r="C151" s="131"/>
      <c r="D151" s="95"/>
    </row>
    <row r="152" spans="2:4" x14ac:dyDescent="0.25">
      <c r="B152" s="126" t="s">
        <v>83</v>
      </c>
      <c r="C152" s="136" t="s">
        <v>141</v>
      </c>
      <c r="D152" s="94" t="s">
        <v>269</v>
      </c>
    </row>
    <row r="153" spans="2:4" x14ac:dyDescent="0.25">
      <c r="B153" s="127"/>
      <c r="C153" s="130"/>
      <c r="D153" s="94" t="s">
        <v>274</v>
      </c>
    </row>
    <row r="154" spans="2:4" x14ac:dyDescent="0.25">
      <c r="B154" s="127"/>
      <c r="C154" s="130"/>
      <c r="D154" s="94" t="s">
        <v>276</v>
      </c>
    </row>
    <row r="155" spans="2:4" ht="15.75" thickBot="1" x14ac:dyDescent="0.3">
      <c r="B155" s="128"/>
      <c r="C155" s="131"/>
      <c r="D155" s="94" t="s">
        <v>273</v>
      </c>
    </row>
    <row r="156" spans="2:4" x14ac:dyDescent="0.25">
      <c r="B156" s="126" t="s">
        <v>140</v>
      </c>
      <c r="C156" s="137" t="s">
        <v>280</v>
      </c>
      <c r="D156" s="84" t="s">
        <v>268</v>
      </c>
    </row>
    <row r="157" spans="2:4" x14ac:dyDescent="0.25">
      <c r="B157" s="127"/>
      <c r="C157" s="141"/>
      <c r="D157" s="85" t="s">
        <v>273</v>
      </c>
    </row>
    <row r="158" spans="2:4" x14ac:dyDescent="0.25">
      <c r="B158" s="127"/>
      <c r="C158" s="141"/>
      <c r="D158" s="86"/>
    </row>
    <row r="159" spans="2:4" ht="15.75" thickBot="1" x14ac:dyDescent="0.3">
      <c r="B159" s="128"/>
      <c r="C159" s="138"/>
      <c r="D159" s="87"/>
    </row>
    <row r="160" spans="2:4" x14ac:dyDescent="0.25">
      <c r="B160" s="126" t="s">
        <v>142</v>
      </c>
      <c r="C160" s="136" t="s">
        <v>145</v>
      </c>
      <c r="D160" s="94" t="s">
        <v>272</v>
      </c>
    </row>
    <row r="161" spans="2:4" x14ac:dyDescent="0.25">
      <c r="B161" s="127"/>
      <c r="C161" s="130"/>
      <c r="D161" s="96"/>
    </row>
    <row r="162" spans="2:4" ht="15.75" thickBot="1" x14ac:dyDescent="0.3">
      <c r="B162" s="128"/>
      <c r="C162" s="131"/>
      <c r="D162" s="95"/>
    </row>
    <row r="163" spans="2:4" x14ac:dyDescent="0.25">
      <c r="B163" s="126" t="s">
        <v>143</v>
      </c>
      <c r="C163" s="136" t="s">
        <v>147</v>
      </c>
      <c r="D163" s="94" t="s">
        <v>269</v>
      </c>
    </row>
    <row r="164" spans="2:4" x14ac:dyDescent="0.25">
      <c r="B164" s="127"/>
      <c r="C164" s="130"/>
      <c r="D164" s="94" t="s">
        <v>273</v>
      </c>
    </row>
    <row r="165" spans="2:4" x14ac:dyDescent="0.25">
      <c r="B165" s="127"/>
      <c r="C165" s="130"/>
      <c r="D165" s="96"/>
    </row>
    <row r="166" spans="2:4" ht="15.75" thickBot="1" x14ac:dyDescent="0.3">
      <c r="B166" s="128"/>
      <c r="C166" s="131"/>
      <c r="D166" s="95"/>
    </row>
    <row r="167" spans="2:4" x14ac:dyDescent="0.25">
      <c r="B167" s="126" t="s">
        <v>144</v>
      </c>
      <c r="C167" s="129" t="s">
        <v>281</v>
      </c>
      <c r="D167" s="94" t="s">
        <v>276</v>
      </c>
    </row>
    <row r="168" spans="2:4" x14ac:dyDescent="0.25">
      <c r="B168" s="127"/>
      <c r="C168" s="130"/>
      <c r="D168" s="94" t="s">
        <v>273</v>
      </c>
    </row>
    <row r="169" spans="2:4" x14ac:dyDescent="0.25">
      <c r="B169" s="127"/>
      <c r="C169" s="130"/>
      <c r="D169" s="96"/>
    </row>
    <row r="170" spans="2:4" ht="15.75" thickBot="1" x14ac:dyDescent="0.3">
      <c r="B170" s="128"/>
      <c r="C170" s="131"/>
      <c r="D170" s="95"/>
    </row>
    <row r="171" spans="2:4" x14ac:dyDescent="0.25">
      <c r="B171" s="126" t="s">
        <v>146</v>
      </c>
      <c r="C171" s="129" t="s">
        <v>282</v>
      </c>
      <c r="D171" s="94" t="s">
        <v>272</v>
      </c>
    </row>
    <row r="172" spans="2:4" x14ac:dyDescent="0.25">
      <c r="B172" s="127"/>
      <c r="C172" s="130"/>
      <c r="D172" s="94" t="s">
        <v>274</v>
      </c>
    </row>
    <row r="173" spans="2:4" ht="15.75" thickBot="1" x14ac:dyDescent="0.3">
      <c r="B173" s="128"/>
      <c r="C173" s="131"/>
      <c r="D173" s="95"/>
    </row>
    <row r="174" spans="2:4" x14ac:dyDescent="0.25">
      <c r="B174" s="126" t="s">
        <v>148</v>
      </c>
      <c r="C174" s="129" t="s">
        <v>283</v>
      </c>
      <c r="D174" s="94" t="s">
        <v>284</v>
      </c>
    </row>
    <row r="175" spans="2:4" x14ac:dyDescent="0.25">
      <c r="B175" s="127"/>
      <c r="C175" s="130"/>
      <c r="D175" s="96"/>
    </row>
    <row r="176" spans="2:4" ht="15.75" thickBot="1" x14ac:dyDescent="0.3">
      <c r="B176" s="128"/>
      <c r="C176" s="131"/>
      <c r="D176" s="95"/>
    </row>
    <row r="177" spans="2:4" ht="45.75" thickBot="1" x14ac:dyDescent="0.3">
      <c r="B177" s="89" t="s">
        <v>285</v>
      </c>
      <c r="C177" s="60" t="s">
        <v>149</v>
      </c>
      <c r="D177" s="98" t="s">
        <v>286</v>
      </c>
    </row>
    <row r="178" spans="2:4" ht="15.75" thickBot="1" x14ac:dyDescent="0.3">
      <c r="B178" s="132" t="s">
        <v>39</v>
      </c>
      <c r="C178" s="133"/>
      <c r="D178" s="134"/>
    </row>
    <row r="179" spans="2:4" x14ac:dyDescent="0.25">
      <c r="B179" s="135" t="s">
        <v>40</v>
      </c>
      <c r="C179" s="136" t="s">
        <v>150</v>
      </c>
      <c r="D179" s="94" t="s">
        <v>287</v>
      </c>
    </row>
    <row r="180" spans="2:4" x14ac:dyDescent="0.25">
      <c r="B180" s="127"/>
      <c r="C180" s="130"/>
      <c r="D180" s="96"/>
    </row>
    <row r="181" spans="2:4" x14ac:dyDescent="0.25">
      <c r="B181" s="127"/>
      <c r="C181" s="130"/>
      <c r="D181" s="96"/>
    </row>
    <row r="182" spans="2:4" ht="15.75" thickBot="1" x14ac:dyDescent="0.3">
      <c r="B182" s="128"/>
      <c r="C182" s="131"/>
      <c r="D182" s="95"/>
    </row>
    <row r="183" spans="2:4" x14ac:dyDescent="0.25">
      <c r="B183" s="135" t="s">
        <v>41</v>
      </c>
      <c r="C183" s="129" t="s">
        <v>288</v>
      </c>
      <c r="D183" s="94" t="s">
        <v>287</v>
      </c>
    </row>
    <row r="184" spans="2:4" x14ac:dyDescent="0.25">
      <c r="B184" s="127"/>
      <c r="C184" s="130"/>
      <c r="D184" s="94" t="s">
        <v>289</v>
      </c>
    </row>
    <row r="185" spans="2:4" ht="15.75" thickBot="1" x14ac:dyDescent="0.3">
      <c r="B185" s="128"/>
      <c r="C185" s="131"/>
      <c r="D185" s="94" t="s">
        <v>290</v>
      </c>
    </row>
    <row r="186" spans="2:4" x14ac:dyDescent="0.25">
      <c r="B186" s="135" t="s">
        <v>42</v>
      </c>
      <c r="C186" s="137" t="s">
        <v>291</v>
      </c>
      <c r="D186" s="84" t="s">
        <v>292</v>
      </c>
    </row>
    <row r="187" spans="2:4" ht="15.75" thickBot="1" x14ac:dyDescent="0.3">
      <c r="B187" s="128"/>
      <c r="C187" s="138"/>
      <c r="D187" s="87"/>
    </row>
    <row r="188" spans="2:4" x14ac:dyDescent="0.25">
      <c r="B188" s="135" t="s">
        <v>43</v>
      </c>
      <c r="C188" s="136" t="s">
        <v>151</v>
      </c>
      <c r="D188" s="94" t="s">
        <v>292</v>
      </c>
    </row>
    <row r="189" spans="2:4" x14ac:dyDescent="0.25">
      <c r="B189" s="127"/>
      <c r="C189" s="130"/>
      <c r="D189" s="94" t="s">
        <v>287</v>
      </c>
    </row>
    <row r="190" spans="2:4" ht="15.75" thickBot="1" x14ac:dyDescent="0.3">
      <c r="B190" s="128"/>
      <c r="C190" s="131"/>
      <c r="D190" s="94" t="s">
        <v>293</v>
      </c>
    </row>
    <row r="191" spans="2:4" x14ac:dyDescent="0.25">
      <c r="B191" s="135" t="s">
        <v>44</v>
      </c>
      <c r="C191" s="137" t="s">
        <v>294</v>
      </c>
      <c r="D191" s="84" t="s">
        <v>287</v>
      </c>
    </row>
    <row r="192" spans="2:4" ht="15.75" thickBot="1" x14ac:dyDescent="0.3">
      <c r="B192" s="128"/>
      <c r="C192" s="138"/>
      <c r="D192" s="88" t="s">
        <v>292</v>
      </c>
    </row>
    <row r="193" spans="2:4" ht="15.75" thickBot="1" x14ac:dyDescent="0.3">
      <c r="B193" s="99" t="s">
        <v>45</v>
      </c>
      <c r="C193" s="100" t="s">
        <v>152</v>
      </c>
      <c r="D193" s="91" t="s">
        <v>292</v>
      </c>
    </row>
    <row r="194" spans="2:4" x14ac:dyDescent="0.25">
      <c r="B194" s="139" t="s">
        <v>46</v>
      </c>
      <c r="C194" s="123" t="s">
        <v>295</v>
      </c>
      <c r="D194" s="94" t="s">
        <v>292</v>
      </c>
    </row>
    <row r="195" spans="2:4" x14ac:dyDescent="0.25">
      <c r="B195" s="121"/>
      <c r="C195" s="124"/>
      <c r="D195" s="94" t="s">
        <v>293</v>
      </c>
    </row>
    <row r="196" spans="2:4" x14ac:dyDescent="0.25">
      <c r="B196" s="121"/>
      <c r="C196" s="124"/>
      <c r="D196" s="96"/>
    </row>
    <row r="197" spans="2:4" x14ac:dyDescent="0.25">
      <c r="B197" s="121"/>
      <c r="C197" s="124"/>
      <c r="D197" s="96"/>
    </row>
    <row r="198" spans="2:4" x14ac:dyDescent="0.25">
      <c r="B198" s="121"/>
      <c r="C198" s="124"/>
      <c r="D198" s="96"/>
    </row>
    <row r="199" spans="2:4" ht="15.75" thickBot="1" x14ac:dyDescent="0.3">
      <c r="B199" s="122"/>
      <c r="C199" s="125"/>
      <c r="D199" s="95"/>
    </row>
    <row r="200" spans="2:4" x14ac:dyDescent="0.25">
      <c r="B200" s="139" t="s">
        <v>47</v>
      </c>
      <c r="C200" s="123" t="s">
        <v>296</v>
      </c>
      <c r="D200" s="94" t="s">
        <v>292</v>
      </c>
    </row>
    <row r="201" spans="2:4" ht="15.75" thickBot="1" x14ac:dyDescent="0.3">
      <c r="B201" s="122"/>
      <c r="C201" s="125"/>
      <c r="D201" s="94" t="s">
        <v>297</v>
      </c>
    </row>
    <row r="202" spans="2:4" ht="29.25" customHeight="1" x14ac:dyDescent="0.25">
      <c r="B202" s="139" t="s">
        <v>48</v>
      </c>
      <c r="C202" s="140" t="s">
        <v>153</v>
      </c>
      <c r="D202" s="84" t="s">
        <v>289</v>
      </c>
    </row>
    <row r="203" spans="2:4" ht="15.75" thickBot="1" x14ac:dyDescent="0.3">
      <c r="B203" s="121"/>
      <c r="C203" s="125"/>
      <c r="D203" s="88" t="s">
        <v>293</v>
      </c>
    </row>
    <row r="204" spans="2:4" x14ac:dyDescent="0.25">
      <c r="B204" s="115" t="s">
        <v>154</v>
      </c>
      <c r="C204" s="118" t="s">
        <v>298</v>
      </c>
      <c r="D204" s="84" t="s">
        <v>287</v>
      </c>
    </row>
    <row r="205" spans="2:4" x14ac:dyDescent="0.25">
      <c r="B205" s="116"/>
      <c r="C205" s="119"/>
      <c r="D205" s="85" t="s">
        <v>289</v>
      </c>
    </row>
    <row r="206" spans="2:4" ht="15.75" thickBot="1" x14ac:dyDescent="0.3">
      <c r="B206" s="117"/>
      <c r="C206" s="120"/>
      <c r="D206" s="87"/>
    </row>
    <row r="207" spans="2:4" x14ac:dyDescent="0.25">
      <c r="B207" s="121" t="s">
        <v>155</v>
      </c>
      <c r="C207" s="123" t="s">
        <v>299</v>
      </c>
      <c r="D207" s="94" t="s">
        <v>289</v>
      </c>
    </row>
    <row r="208" spans="2:4" x14ac:dyDescent="0.25">
      <c r="B208" s="121"/>
      <c r="C208" s="124"/>
      <c r="D208" s="94" t="s">
        <v>293</v>
      </c>
    </row>
    <row r="209" spans="2:4" x14ac:dyDescent="0.25">
      <c r="B209" s="121"/>
      <c r="C209" s="124"/>
      <c r="D209" s="96"/>
    </row>
    <row r="210" spans="2:4" ht="15.75" thickBot="1" x14ac:dyDescent="0.3">
      <c r="B210" s="122"/>
      <c r="C210" s="125"/>
      <c r="D210" s="96"/>
    </row>
    <row r="211" spans="2:4" ht="30.75" thickBot="1" x14ac:dyDescent="0.3">
      <c r="B211" s="101" t="s">
        <v>156</v>
      </c>
      <c r="C211" s="91" t="s">
        <v>300</v>
      </c>
      <c r="D211" s="91" t="s">
        <v>301</v>
      </c>
    </row>
    <row r="212" spans="2:4" x14ac:dyDescent="0.25">
      <c r="B212" s="1"/>
    </row>
  </sheetData>
  <mergeCells count="121">
    <mergeCell ref="D88:D89"/>
    <mergeCell ref="B92:D92"/>
    <mergeCell ref="B93:B95"/>
    <mergeCell ref="C93:C95"/>
    <mergeCell ref="B96:B100"/>
    <mergeCell ref="C96:C100"/>
    <mergeCell ref="B101:B104"/>
    <mergeCell ref="C101:C104"/>
    <mergeCell ref="B105:B108"/>
    <mergeCell ref="C105:C108"/>
    <mergeCell ref="B4:B7"/>
    <mergeCell ref="C4:C7"/>
    <mergeCell ref="B8:B9"/>
    <mergeCell ref="C8:C9"/>
    <mergeCell ref="D19:D20"/>
    <mergeCell ref="B21:B22"/>
    <mergeCell ref="C21:C22"/>
    <mergeCell ref="D21:D22"/>
    <mergeCell ref="B23:B27"/>
    <mergeCell ref="C23:C27"/>
    <mergeCell ref="B10:B11"/>
    <mergeCell ref="C10:C11"/>
    <mergeCell ref="B12:B14"/>
    <mergeCell ref="C12:C14"/>
    <mergeCell ref="B15:B18"/>
    <mergeCell ref="C15:C18"/>
    <mergeCell ref="B19:B20"/>
    <mergeCell ref="C19:C20"/>
    <mergeCell ref="B31:B34"/>
    <mergeCell ref="C31:C34"/>
    <mergeCell ref="B39:B42"/>
    <mergeCell ref="C39:C42"/>
    <mergeCell ref="B28:B30"/>
    <mergeCell ref="C28:C30"/>
    <mergeCell ref="B35:B38"/>
    <mergeCell ref="C35:C38"/>
    <mergeCell ref="B43:B45"/>
    <mergeCell ref="C43:C45"/>
    <mergeCell ref="B46:B48"/>
    <mergeCell ref="C46:C48"/>
    <mergeCell ref="B58:B61"/>
    <mergeCell ref="C58:C61"/>
    <mergeCell ref="B62:B65"/>
    <mergeCell ref="C62:C65"/>
    <mergeCell ref="B49:B53"/>
    <mergeCell ref="C49:C53"/>
    <mergeCell ref="B54:B57"/>
    <mergeCell ref="C54:C57"/>
    <mergeCell ref="B66:B68"/>
    <mergeCell ref="C66:C68"/>
    <mergeCell ref="B69:B71"/>
    <mergeCell ref="C69:C71"/>
    <mergeCell ref="B78:B80"/>
    <mergeCell ref="C78:C80"/>
    <mergeCell ref="B72:B74"/>
    <mergeCell ref="C72:C74"/>
    <mergeCell ref="B75:B77"/>
    <mergeCell ref="C75:C77"/>
    <mergeCell ref="B81:B82"/>
    <mergeCell ref="C81:C82"/>
    <mergeCell ref="B83:B84"/>
    <mergeCell ref="C83:C84"/>
    <mergeCell ref="B85:B87"/>
    <mergeCell ref="C85:C87"/>
    <mergeCell ref="B88:B89"/>
    <mergeCell ref="C88:C89"/>
    <mergeCell ref="B109:B112"/>
    <mergeCell ref="C109:C112"/>
    <mergeCell ref="B113:B116"/>
    <mergeCell ref="C113:C116"/>
    <mergeCell ref="B117:B120"/>
    <mergeCell ref="C117:C120"/>
    <mergeCell ref="B121:B123"/>
    <mergeCell ref="C121:C123"/>
    <mergeCell ref="B124:B128"/>
    <mergeCell ref="C124:C128"/>
    <mergeCell ref="B129:B133"/>
    <mergeCell ref="C129:C133"/>
    <mergeCell ref="B134:B138"/>
    <mergeCell ref="C134:C138"/>
    <mergeCell ref="B139:B143"/>
    <mergeCell ref="C139:C143"/>
    <mergeCell ref="B144:B147"/>
    <mergeCell ref="C144:C147"/>
    <mergeCell ref="B148:B151"/>
    <mergeCell ref="C148:C151"/>
    <mergeCell ref="B152:B155"/>
    <mergeCell ref="C152:C155"/>
    <mergeCell ref="B156:B159"/>
    <mergeCell ref="C156:C159"/>
    <mergeCell ref="B160:B162"/>
    <mergeCell ref="C160:C162"/>
    <mergeCell ref="B163:B166"/>
    <mergeCell ref="C163:C166"/>
    <mergeCell ref="B167:B170"/>
    <mergeCell ref="C167:C170"/>
    <mergeCell ref="B171:B173"/>
    <mergeCell ref="C171:C173"/>
    <mergeCell ref="B204:B206"/>
    <mergeCell ref="C204:C206"/>
    <mergeCell ref="B207:B210"/>
    <mergeCell ref="C207:C210"/>
    <mergeCell ref="B174:B176"/>
    <mergeCell ref="C174:C176"/>
    <mergeCell ref="B178:D178"/>
    <mergeCell ref="B179:B182"/>
    <mergeCell ref="C179:C182"/>
    <mergeCell ref="B183:B185"/>
    <mergeCell ref="C183:C185"/>
    <mergeCell ref="B186:B187"/>
    <mergeCell ref="C186:C187"/>
    <mergeCell ref="C188:C190"/>
    <mergeCell ref="B191:B192"/>
    <mergeCell ref="C191:C192"/>
    <mergeCell ref="B194:B199"/>
    <mergeCell ref="C194:C199"/>
    <mergeCell ref="B200:B201"/>
    <mergeCell ref="C200:C201"/>
    <mergeCell ref="B202:B203"/>
    <mergeCell ref="C202:C203"/>
    <mergeCell ref="B188:B190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mgr</vt:lpstr>
      <vt:lpstr>efekty uczenia się mgr</vt:lpstr>
      <vt:lpstr>'efekty uczenia się mgr'!__DdeLink__1143_1779281383</vt:lpstr>
      <vt:lpstr>'efekty uczenia się mgr'!_GoBack</vt:lpstr>
      <vt:lpstr>mgr!Tytuły_wydruku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2022-09-06T11:35:09Z</dcterms:modified>
</cp:coreProperties>
</file>