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media/image3.png" ContentType="image/png"/>
  <Override PartName="/xl/media/image1.png" ContentType="image/png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 A" sheetId="2" state="visible" r:id="rId3"/>
    <sheet name="2B" sheetId="3" state="visible" r:id="rId4"/>
    <sheet name="Arkusz1" sheetId="4" state="visible" r:id="rId5"/>
  </sheets>
  <externalReferences>
    <externalReference r:id="rId6"/>
  </externalReferences>
  <definedNames>
    <definedName function="false" hidden="false" localSheetId="0" name="_xlnm.Print_Area" vbProcedure="false">'1'!$A$1:$AO$47</definedName>
    <definedName function="false" hidden="false" localSheetId="1" name="_xlnm.Print_Area" vbProcedure="false">'2 A'!$A$1:$AO$48</definedName>
    <definedName function="false" hidden="false" name="Rodzaje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localSheetId="1" name="RodzajeZajec" vbProcedure="false">[1]Arkusz1!$A$4:$A$6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<sst xmlns="http://schemas.openxmlformats.org/spreadsheetml/2006/main" count="399" uniqueCount="129">
  <si>
    <t xml:space="preserve">PLAN STUDIÓW na rok akademicki 2021/2022 </t>
  </si>
  <si>
    <t xml:space="preserve">cykl 2021-2023</t>
  </si>
  <si>
    <t xml:space="preserve">Wydział……………………………………………………………………………</t>
  </si>
  <si>
    <t xml:space="preserve">Nauk o Zdrowiu</t>
  </si>
  <si>
    <t xml:space="preserve">Kierunek …………………………………………………………………………</t>
  </si>
  <si>
    <t xml:space="preserve">Pielęgniarstwo II stopnia</t>
  </si>
  <si>
    <t xml:space="preserve">uchwała Senaty nr 2445 z dnia 29.06.2022</t>
  </si>
  <si>
    <t xml:space="preserve">Rok studiów ……………………………………………………………………..</t>
  </si>
  <si>
    <t xml:space="preserve">Forma studiów ………………………………………………………………….</t>
  </si>
  <si>
    <t xml:space="preserve">stacjonarne i niestacjonarne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</si>
  <si>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</si>
  <si>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</si>
  <si>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</si>
  <si>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</si>
  <si>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</si>
  <si>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</si>
  <si>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</si>
  <si>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</si>
  <si>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</si>
  <si>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</si>
  <si>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</si>
  <si>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</si>
  <si>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</si>
  <si>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</si>
  <si>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   ¹  ²</t>
  </si>
  <si>
    <t xml:space="preserve">ćwiczenia specjalistyczne - magisterskie (CM)     ²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</si>
  <si>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</si>
  <si>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</si>
  <si>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</si>
  <si>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</si>
  <si>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</si>
  <si>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</si>
  <si>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</si>
  <si>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</si>
  <si>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</si>
  <si>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zajęcia praktyczne przy pacjencie (PP)   ¹ ²</t>
  </si>
  <si>
    <t xml:space="preserve">obowiązkowe</t>
  </si>
  <si>
    <t xml:space="preserve">Pielęgniarstwo wielokulturowe  </t>
  </si>
  <si>
    <t xml:space="preserve">ZAL</t>
  </si>
  <si>
    <t xml:space="preserve"> obowiązkowe</t>
  </si>
  <si>
    <t xml:space="preserve">Zarządzanie w pielęgniarstwie </t>
  </si>
  <si>
    <t xml:space="preserve">Prawo  w praktyce pielęgniarskiej </t>
  </si>
  <si>
    <t xml:space="preserve">Język angielski</t>
  </si>
  <si>
    <t xml:space="preserve">Psychologia zdrowia </t>
  </si>
  <si>
    <t xml:space="preserve">Statystyka medyczna </t>
  </si>
  <si>
    <t xml:space="preserve">Pielęgniarstwo w perspektywie międzynarodowej</t>
  </si>
  <si>
    <t xml:space="preserve">Praktyka pielęgniarska oparta na dowodach naukowych  </t>
  </si>
  <si>
    <t xml:space="preserve">Informacja naukowa </t>
  </si>
  <si>
    <t xml:space="preserve">Badania naukowe w pielęgniarstwie </t>
  </si>
  <si>
    <t xml:space="preserve">Seminarium dyplomowe</t>
  </si>
  <si>
    <t xml:space="preserve">Opieka i edukacja zdrowotna w chorobach przewlekłych (w choroby kardiologicznych)</t>
  </si>
  <si>
    <t xml:space="preserve">EGZ</t>
  </si>
  <si>
    <t xml:space="preserve">Opieka i edukacja zdrowotna w chorobach przewlekłych (w choroby nerek i  leczenie nerkozastępcze)</t>
  </si>
  <si>
    <t xml:space="preserve">Opieka i edukacja zdrowotna w chorobach przewlekłych (w choroby układu oddechowego)</t>
  </si>
  <si>
    <t xml:space="preserve">Opieka i edukacja zdrowotna w chorobach przewlekłych (diabetologia)</t>
  </si>
  <si>
    <t xml:space="preserve">Opieka i edukacja zdrowotna w zaburzeniach zdrowia psychicznego</t>
  </si>
  <si>
    <t xml:space="preserve">Opieka i edukacja zdrowotna w zaburzeniach układu nerwowego  </t>
  </si>
  <si>
    <t xml:space="preserve">Opieka i edukacja zdrowotna w chorobach przewlekłych nowotworowych </t>
  </si>
  <si>
    <t xml:space="preserve">Pielęgniarstwo epidemiologiczne </t>
  </si>
  <si>
    <t xml:space="preserve">Farmakologia i ordynowanie produktów leczniczych </t>
  </si>
  <si>
    <t xml:space="preserve">Przygotowanie pracy dyplomowej</t>
  </si>
  <si>
    <t xml:space="preserve">obowiązkowa *</t>
  </si>
  <si>
    <t xml:space="preserve">Farmakologia uzupełniająca * </t>
  </si>
  <si>
    <t xml:space="preserve">RAZEM</t>
  </si>
  <si>
    <t xml:space="preserve">¹ dotyczy Wydziału Nauk o Zdrowiu</t>
  </si>
  <si>
    <t xml:space="preserve">² dotyczy Wydziału Farmaceutycznego z Oddziałem Analityki Medycznej</t>
  </si>
  <si>
    <t xml:space="preserve">* dla studentów (absolwentów) rozpoczynających kształcenie na I stopniu pielęgniarstwa przed rokiem 2016/2017</t>
  </si>
  <si>
    <t xml:space="preserve">………………………………………………</t>
  </si>
  <si>
    <t xml:space="preserve">dr  A. Kołtuniuk, dr A. Rozensztrauch</t>
  </si>
  <si>
    <t xml:space="preserve">29.06.2022 dr Anna Kołcz\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</si>
  <si>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</si>
  <si>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</si>
  <si>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</si>
  <si>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2022/2023</t>
  </si>
  <si>
    <t xml:space="preserve">Wydział Nauk o Zrowiu</t>
  </si>
  <si>
    <t xml:space="preserve">TOK A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</si>
  <si>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</si>
  <si>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</si>
  <si>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</si>
  <si>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Dydaktyka Medyczna</t>
  </si>
  <si>
    <t xml:space="preserve">Tlenoterapia ciągła i wentylacja mechaniczna</t>
  </si>
  <si>
    <t xml:space="preserve">Endoskopia</t>
  </si>
  <si>
    <t xml:space="preserve">Poradnictwo w pielęgniarstwie</t>
  </si>
  <si>
    <t xml:space="preserve">Koordynowana opieka zdrowotna</t>
  </si>
  <si>
    <t xml:space="preserve">Leczenie żywieniowe</t>
  </si>
  <si>
    <t xml:space="preserve">Promocja zdrowia i świadczenia profilaktyczne</t>
  </si>
  <si>
    <t xml:space="preserve">Opieka i edukacja zdrowotna w chorobach przewlekłych (leczenie p.bólowe)</t>
  </si>
  <si>
    <t xml:space="preserve">Opieka i edukacja zdrowotna w zakresie ran przewlekłych i przetok</t>
  </si>
  <si>
    <t xml:space="preserve">Opieka  i edukacja w transplantologii</t>
  </si>
  <si>
    <t xml:space="preserve">ograniczonego wyboru</t>
  </si>
  <si>
    <t xml:space="preserve">Wybrane zagadnienia opieki pielęgniarskiej w pediatrii</t>
  </si>
  <si>
    <t xml:space="preserve">Zajęcia fakultatywne</t>
  </si>
  <si>
    <t xml:space="preserve">Treści z zakresu urologii</t>
  </si>
  <si>
    <t xml:space="preserve">Badania kliniczne</t>
  </si>
  <si>
    <t xml:space="preserve">Komunikacja z trudnym pacjentem</t>
  </si>
  <si>
    <t xml:space="preserve">Choroby rzadkie</t>
  </si>
  <si>
    <t xml:space="preserve">Egzamin dyplomowy</t>
  </si>
  <si>
    <t xml:space="preserve">29.06.2022 dr Anna Kołcz</t>
  </si>
  <si>
    <t xml:space="preserve">załącznik nr 1</t>
  </si>
  <si>
    <t xml:space="preserve">TOK B</t>
  </si>
  <si>
    <t xml:space="preserve">Endoskopia </t>
  </si>
  <si>
    <t xml:space="preserve">Poradnictwo w pielęgniarstwie (POZ)</t>
  </si>
  <si>
    <t xml:space="preserve">Przygotowanie do egzaminu część praktyczna</t>
  </si>
  <si>
    <t xml:space="preserve">Ssemninarium dyplomowe</t>
  </si>
  <si>
    <t xml:space="preserve">Badania naukowe w pielęgniarstwie</t>
  </si>
  <si>
    <t xml:space="preserve">Wybrane zagadnienia w neurologii dziecięcej</t>
  </si>
  <si>
    <t xml:space="preserve">Praktyczne aspekty kardiodiabetologii </t>
  </si>
  <si>
    <t xml:space="preserve">Chirurgia jednego dnia</t>
  </si>
  <si>
    <t xml:space="preserve">Pediatria społeczna </t>
  </si>
  <si>
    <t xml:space="preserve">Zarys immunologii klinicznej z transplantologią</t>
  </si>
  <si>
    <r>
      <rPr>
        <sz val="11"/>
        <rFont val="Calibri"/>
        <family val="2"/>
        <charset val="238"/>
      </rPr>
      <t xml:space="preserve">¹</t>
    </r>
    <r>
      <rPr>
        <sz val="11"/>
        <rFont val="Arial"/>
        <family val="2"/>
        <charset val="238"/>
      </rPr>
      <t xml:space="preserve"> dotyczy Wydziału Nauk o Zdrowiu</t>
    </r>
  </si>
  <si>
    <r>
      <rPr>
        <sz val="11"/>
        <rFont val="Calibri"/>
        <family val="2"/>
        <charset val="238"/>
      </rPr>
      <t xml:space="preserve">²</t>
    </r>
    <r>
      <rPr>
        <sz val="11"/>
        <rFont val="Arial"/>
        <family val="2"/>
        <charset val="238"/>
      </rPr>
      <t xml:space="preserve"> dotyczy Wydziału Farmaceutycznego z Oddziałem Analityki Medycznej</t>
    </r>
  </si>
  <si>
    <t xml:space="preserve">Grupa zajęć</t>
  </si>
  <si>
    <t xml:space="preserve">Liczba godzin 1 rok</t>
  </si>
  <si>
    <t xml:space="preserve">suma godzin 2 rok</t>
  </si>
  <si>
    <t xml:space="preserve">ECTS 1</t>
  </si>
  <si>
    <t xml:space="preserve">ECTS 2</t>
  </si>
  <si>
    <t xml:space="preserve">liczba godz</t>
  </si>
  <si>
    <t xml:space="preserve">ECTS</t>
  </si>
  <si>
    <t xml:space="preserve">standard h</t>
  </si>
  <si>
    <t xml:space="preserve">standard ECTS</t>
  </si>
  <si>
    <t xml:space="preserve">Nauki społeczne i humanistyczne</t>
  </si>
  <si>
    <t xml:space="preserve">razem z praktykami</t>
  </si>
  <si>
    <t xml:space="preserve">Zaawansowana praktyka pielęgniarska</t>
  </si>
  <si>
    <t xml:space="preserve">razem z praktykami </t>
  </si>
  <si>
    <t xml:space="preserve">Badania naukowe i rozwój pielęgniarstwa</t>
  </si>
  <si>
    <t xml:space="preserve">Praktyki zawodowe</t>
  </si>
  <si>
    <t xml:space="preserve">Egzamin</t>
  </si>
  <si>
    <t xml:space="preserve">Przedmioty dodatkowe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</si>
</sst>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d/mm/yyyy"/>
    <numFmt numFmtId="167" formatCode="General"/>
  </numFmts>
  <fonts count="22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b val="true"/>
      <sz val="11"/>
      <name val="Arial"/>
      <family val="2"/>
      <charset val="238"/>
    </font>
    <font>
      <sz val="10"/>
      <name val="Calibri"/>
      <family val="2"/>
      <charset val="238"/>
    </font>
    <font>
      <sz val="11"/>
      <color rgb="FFFF0000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name val="Calibri"/>
      <family val="2"/>
      <charset val="23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  <fill>
      <patternFill patternType="solid">
        <fgColor rgb="FF00FF00"/>
        <bgColor rgb="FF33CCCC"/>
      </patternFill>
    </fill>
    <fill>
      <patternFill patternType="solid">
        <fgColor rgb="FF333399"/>
        <bgColor rgb="FF003366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ck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ck"/>
      <top/>
      <bottom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ck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2" fillId="4" borderId="7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4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4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4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4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4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4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4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4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7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4" borderId="2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4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6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8" fillId="4" borderId="7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4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8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4" borderId="9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4" borderId="10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8" fillId="4" borderId="1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4" borderId="11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4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4" borderId="1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4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4" borderId="1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4" borderId="2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7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4" borderId="17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4" fillId="4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4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2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1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4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2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4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2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25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4" borderId="3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4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4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11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5" fontId="10" fillId="4" borderId="1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4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3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3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7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4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7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3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783000</xdr:colOff>
      <xdr:row>0</xdr:row>
      <xdr:rowOff>0</xdr:rowOff>
    </xdr:from>
    <xdr:to>
      <xdr:col>2</xdr:col>
      <xdr:colOff>2791080</xdr:colOff>
      <xdr:row>4</xdr:row>
      <xdr:rowOff>38160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071720" y="0"/>
          <a:ext cx="2931480" cy="799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783000</xdr:colOff>
      <xdr:row>0</xdr:row>
      <xdr:rowOff>0</xdr:rowOff>
    </xdr:from>
    <xdr:to>
      <xdr:col>3</xdr:col>
      <xdr:colOff>16200</xdr:colOff>
      <xdr:row>4</xdr:row>
      <xdr:rowOff>53640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071720" y="0"/>
          <a:ext cx="2818440" cy="754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829800</xdr:colOff>
      <xdr:row>1</xdr:row>
      <xdr:rowOff>76320</xdr:rowOff>
    </xdr:from>
    <xdr:to>
      <xdr:col>2</xdr:col>
      <xdr:colOff>3245400</xdr:colOff>
      <xdr:row>6</xdr:row>
      <xdr:rowOff>137880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1447560" y="251280"/>
          <a:ext cx="3691080" cy="10159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Kierownik/AppData/Local/Microsoft/Windows/Temporary%20Internet%20Files/Content.Outlook/9Y0057LJ/Plan%20kszta&#322;cenia%202%20ROK%20II%20STOPIE&#323;%20Piel&#281;gniarstwo%20II%20TOK%20A%2019%2001%202017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G48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3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4.1"/>
    <col collapsed="false" customWidth="true" hidden="false" outlineLevel="0" max="2" min="2" style="1" width="13.09"/>
    <col collapsed="false" customWidth="true" hidden="false" outlineLevel="0" max="3" min="3" style="2" width="57.37"/>
    <col collapsed="false" customWidth="true" hidden="false" outlineLevel="0" max="4" min="4" style="1" width="6.98"/>
    <col collapsed="false" customWidth="true" hidden="false" outlineLevel="0" max="8" min="5" style="1" width="5.76"/>
    <col collapsed="false" customWidth="true" hidden="false" outlineLevel="0" max="9" min="9" style="1" width="6.98"/>
    <col collapsed="false" customWidth="true" hidden="false" outlineLevel="0" max="10" min="10" style="1" width="6.42"/>
    <col collapsed="false" customWidth="true" hidden="false" outlineLevel="0" max="11" min="11" style="1" width="7.09"/>
    <col collapsed="false" customWidth="true" hidden="false" outlineLevel="0" max="13" min="12" style="1" width="5.76"/>
    <col collapsed="false" customWidth="true" hidden="false" outlineLevel="0" max="14" min="14" style="3" width="5.76"/>
    <col collapsed="false" customWidth="true" hidden="false" outlineLevel="0" max="15" min="15" style="1" width="5.76"/>
    <col collapsed="false" customWidth="true" hidden="false" outlineLevel="0" max="16" min="16" style="4" width="6.42"/>
    <col collapsed="false" customWidth="true" hidden="false" outlineLevel="0" max="17" min="17" style="1" width="5.76"/>
    <col collapsed="false" customWidth="true" hidden="false" outlineLevel="0" max="18" min="18" style="1" width="7.42"/>
    <col collapsed="false" customWidth="true" hidden="false" outlineLevel="0" max="19" min="19" style="1" width="8.42"/>
    <col collapsed="false" customWidth="true" hidden="false" outlineLevel="0" max="20" min="20" style="1" width="7.09"/>
    <col collapsed="false" customWidth="true" hidden="false" outlineLevel="0" max="21" min="21" style="1" width="12.09"/>
    <col collapsed="false" customWidth="true" hidden="false" outlineLevel="0" max="22" min="22" style="1" width="7.42"/>
    <col collapsed="false" customWidth="true" hidden="false" outlineLevel="0" max="23" min="23" style="1" width="5.76"/>
    <col collapsed="false" customWidth="true" hidden="false" outlineLevel="0" max="24" min="24" style="1" width="7.09"/>
    <col collapsed="false" customWidth="true" hidden="false" outlineLevel="0" max="25" min="25" style="1" width="6.76"/>
    <col collapsed="false" customWidth="true" hidden="false" outlineLevel="0" max="31" min="26" style="1" width="5.76"/>
    <col collapsed="false" customWidth="true" hidden="false" outlineLevel="0" max="32" min="32" style="3" width="5.76"/>
    <col collapsed="false" customWidth="true" hidden="false" outlineLevel="0" max="33" min="33" style="1" width="5.76"/>
    <col collapsed="false" customWidth="true" hidden="false" outlineLevel="0" max="34" min="34" style="4" width="6.09"/>
    <col collapsed="false" customWidth="true" hidden="false" outlineLevel="0" max="36" min="35" style="1" width="7.09"/>
    <col collapsed="false" customWidth="true" hidden="false" outlineLevel="0" max="38" min="37" style="1" width="7.42"/>
    <col collapsed="false" customWidth="true" hidden="false" outlineLevel="0" max="39" min="39" style="1" width="5.76"/>
    <col collapsed="false" customWidth="true" hidden="false" outlineLevel="0" max="40" min="40" style="1" width="7.42"/>
    <col collapsed="false" customWidth="true" hidden="false" outlineLevel="0" max="41" min="41" style="1" width="6.42"/>
    <col collapsed="false" customWidth="false" hidden="false" outlineLevel="0" max="257" min="42" style="1" width="11.42"/>
  </cols>
  <sheetData>
    <row r="1" s="5" customFormat="true" ht="15" hidden="false" customHeight="false" outlineLevel="0" collapsed="false">
      <c r="C1" s="6"/>
      <c r="AJ1" s="7"/>
      <c r="AK1" s="7"/>
      <c r="AL1" s="7"/>
      <c r="AM1" s="7"/>
      <c r="AN1" s="7"/>
    </row>
    <row r="2" s="5" customFormat="true" ht="15" hidden="false" customHeight="false" outlineLevel="0" collapsed="false">
      <c r="C2" s="6"/>
      <c r="AJ2" s="8"/>
      <c r="AK2" s="8"/>
      <c r="AL2" s="8"/>
      <c r="AM2" s="8"/>
      <c r="AN2" s="8"/>
    </row>
    <row r="3" s="5" customFormat="true" ht="15" hidden="false" customHeight="false" outlineLevel="0" collapsed="false">
      <c r="C3" s="6"/>
      <c r="AJ3" s="7"/>
      <c r="AK3" s="7"/>
      <c r="AL3" s="7"/>
      <c r="AM3" s="7"/>
      <c r="AN3" s="7"/>
    </row>
    <row r="4" s="5" customFormat="true" ht="15" hidden="false" customHeight="false" outlineLevel="0" collapsed="false">
      <c r="C4" s="6"/>
      <c r="AJ4" s="8"/>
      <c r="AK4" s="8"/>
      <c r="AL4" s="8"/>
      <c r="AM4" s="8"/>
      <c r="AN4" s="8"/>
    </row>
    <row r="5" s="5" customFormat="true" ht="15" hidden="false" customHeight="false" outlineLevel="0" collapsed="false">
      <c r="C5" s="6"/>
    </row>
    <row r="6" s="10" customFormat="true" ht="19.95" hidden="false" customHeight="true" outlineLevel="0" collapsed="false">
      <c r="A6" s="9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="10" customFormat="true" ht="19.95" hidden="false" customHeight="true" outlineLevel="0" collapsed="false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9" t="s">
        <v>1</v>
      </c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="5" customFormat="true" ht="15" hidden="false" customHeight="false" outlineLevel="0" collapsed="false">
      <c r="C8" s="6"/>
    </row>
    <row r="9" s="12" customFormat="true" ht="15" hidden="false" customHeight="true" outlineLevel="0" collapsed="false">
      <c r="A9" s="12" t="s">
        <v>2</v>
      </c>
      <c r="C9" s="6" t="s">
        <v>3</v>
      </c>
    </row>
    <row r="10" s="12" customFormat="true" ht="15" hidden="false" customHeight="true" outlineLevel="0" collapsed="false">
      <c r="A10" s="12" t="s">
        <v>4</v>
      </c>
      <c r="C10" s="6" t="s">
        <v>5</v>
      </c>
      <c r="P10" s="12" t="s">
        <v>6</v>
      </c>
    </row>
    <row r="11" s="12" customFormat="true" ht="15" hidden="false" customHeight="true" outlineLevel="0" collapsed="false">
      <c r="A11" s="12" t="s">
        <v>7</v>
      </c>
      <c r="C11" s="6" t="n">
        <v>1</v>
      </c>
    </row>
    <row r="12" s="12" customFormat="true" ht="15" hidden="false" customHeight="true" outlineLevel="0" collapsed="false">
      <c r="A12" s="12" t="s">
        <v>8</v>
      </c>
      <c r="C12" s="6" t="s">
        <v>9</v>
      </c>
    </row>
    <row r="13" s="5" customFormat="true" ht="15" hidden="false" customHeight="true" outlineLevel="0" collapsed="false">
      <c r="C13" s="6"/>
    </row>
    <row r="14" s="5" customFormat="true" ht="15" hidden="false" customHeight="false" outlineLevel="0" collapsed="false">
      <c r="C14" s="6"/>
    </row>
    <row r="15" s="5" customFormat="true" ht="15.6" hidden="false" customHeight="false" outlineLevel="0" collapsed="false">
      <c r="C15" s="6"/>
    </row>
    <row r="16" customFormat="false" ht="13.5" hidden="false" customHeight="true" outlineLevel="0" collapsed="false">
      <c r="A16" s="13" t="s">
        <v>10</v>
      </c>
      <c r="B16" s="14"/>
      <c r="C16" s="15" t="s">
        <v>11</v>
      </c>
      <c r="D16" s="16" t="s">
        <v>12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 t="s">
        <v>13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8" t="s">
        <v>14</v>
      </c>
      <c r="AO16" s="19" t="s">
        <v>15</v>
      </c>
    </row>
    <row r="17" customFormat="false" ht="235.2" hidden="false" customHeight="false" outlineLevel="0" collapsed="false">
      <c r="A17" s="13"/>
      <c r="B17" s="20" t="s">
        <v>16</v>
      </c>
      <c r="C17" s="15"/>
      <c r="D17" s="21" t="s">
        <v>17</v>
      </c>
      <c r="E17" s="21" t="s">
        <v>18</v>
      </c>
      <c r="F17" s="22" t="s">
        <v>19</v>
      </c>
      <c r="G17" s="22" t="s">
        <v>20</v>
      </c>
      <c r="H17" s="22" t="s">
        <v>21</v>
      </c>
      <c r="I17" s="22" t="s">
        <v>22</v>
      </c>
      <c r="J17" s="22" t="s">
        <v>23</v>
      </c>
      <c r="K17" s="22" t="s">
        <v>24</v>
      </c>
      <c r="L17" s="22" t="s">
        <v>25</v>
      </c>
      <c r="M17" s="22" t="s">
        <v>26</v>
      </c>
      <c r="N17" s="22" t="s">
        <v>27</v>
      </c>
      <c r="O17" s="22" t="s">
        <v>28</v>
      </c>
      <c r="P17" s="22" t="s">
        <v>29</v>
      </c>
      <c r="Q17" s="22" t="s">
        <v>30</v>
      </c>
      <c r="R17" s="22" t="s">
        <v>31</v>
      </c>
      <c r="S17" s="22" t="s">
        <v>32</v>
      </c>
      <c r="T17" s="22" t="s">
        <v>33</v>
      </c>
      <c r="U17" s="23" t="s">
        <v>34</v>
      </c>
      <c r="V17" s="21" t="s">
        <v>17</v>
      </c>
      <c r="W17" s="21" t="s">
        <v>18</v>
      </c>
      <c r="X17" s="21" t="s">
        <v>19</v>
      </c>
      <c r="Y17" s="21" t="s">
        <v>20</v>
      </c>
      <c r="Z17" s="21" t="s">
        <v>21</v>
      </c>
      <c r="AA17" s="21" t="s">
        <v>22</v>
      </c>
      <c r="AB17" s="21" t="s">
        <v>23</v>
      </c>
      <c r="AC17" s="22" t="s">
        <v>35</v>
      </c>
      <c r="AD17" s="22" t="s">
        <v>25</v>
      </c>
      <c r="AE17" s="22" t="s">
        <v>26</v>
      </c>
      <c r="AF17" s="22" t="s">
        <v>27</v>
      </c>
      <c r="AG17" s="22" t="s">
        <v>28</v>
      </c>
      <c r="AH17" s="22" t="s">
        <v>29</v>
      </c>
      <c r="AI17" s="22" t="s">
        <v>30</v>
      </c>
      <c r="AJ17" s="22" t="s">
        <v>31</v>
      </c>
      <c r="AK17" s="22" t="s">
        <v>32</v>
      </c>
      <c r="AL17" s="22" t="s">
        <v>33</v>
      </c>
      <c r="AM17" s="23" t="s">
        <v>34</v>
      </c>
      <c r="AN17" s="18"/>
      <c r="AO17" s="19"/>
    </row>
    <row r="18" s="33" customFormat="true" ht="25.5" hidden="false" customHeight="true" outlineLevel="0" collapsed="false">
      <c r="A18" s="24" t="n">
        <v>1</v>
      </c>
      <c r="B18" s="25" t="s">
        <v>36</v>
      </c>
      <c r="C18" s="26" t="s">
        <v>37</v>
      </c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 t="n">
        <f aca="false">SUM(D18:O18)</f>
        <v>0</v>
      </c>
      <c r="S18" s="28" t="n">
        <f aca="false">SUM(D18:Q18)</f>
        <v>0</v>
      </c>
      <c r="T18" s="29"/>
      <c r="U18" s="30"/>
      <c r="V18" s="27" t="n">
        <v>15</v>
      </c>
      <c r="W18" s="27"/>
      <c r="X18" s="27" t="n">
        <v>15</v>
      </c>
      <c r="Y18" s="27"/>
      <c r="Z18" s="27"/>
      <c r="AA18" s="27"/>
      <c r="AB18" s="27"/>
      <c r="AC18" s="27"/>
      <c r="AD18" s="28"/>
      <c r="AE18" s="28"/>
      <c r="AF18" s="28"/>
      <c r="AG18" s="28"/>
      <c r="AH18" s="28"/>
      <c r="AI18" s="28"/>
      <c r="AJ18" s="28" t="n">
        <f aca="false">SUM(V18:AG18)</f>
        <v>30</v>
      </c>
      <c r="AK18" s="28" t="n">
        <f aca="false">SUM(V18:AI18)</f>
        <v>30</v>
      </c>
      <c r="AL18" s="29" t="s">
        <v>38</v>
      </c>
      <c r="AM18" s="30" t="n">
        <v>3</v>
      </c>
      <c r="AN18" s="31" t="n">
        <f aca="false">SUM(S18,AK18)</f>
        <v>30</v>
      </c>
      <c r="AO18" s="31" t="n">
        <f aca="false">SUM(U18,AM18)</f>
        <v>3</v>
      </c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</row>
    <row r="19" s="33" customFormat="true" ht="30.45" hidden="false" customHeight="true" outlineLevel="0" collapsed="false">
      <c r="A19" s="24" t="n">
        <v>2</v>
      </c>
      <c r="B19" s="34" t="s">
        <v>39</v>
      </c>
      <c r="C19" s="26" t="s">
        <v>40</v>
      </c>
      <c r="D19" s="27" t="n">
        <v>20</v>
      </c>
      <c r="E19" s="27"/>
      <c r="F19" s="28" t="n">
        <v>20</v>
      </c>
      <c r="G19" s="28"/>
      <c r="H19" s="28"/>
      <c r="I19" s="28"/>
      <c r="J19" s="34"/>
      <c r="K19" s="28"/>
      <c r="L19" s="28"/>
      <c r="M19" s="28"/>
      <c r="N19" s="28"/>
      <c r="O19" s="28"/>
      <c r="P19" s="35" t="n">
        <v>20</v>
      </c>
      <c r="Q19" s="28"/>
      <c r="R19" s="28" t="n">
        <f aca="false">SUM(D19:O19)</f>
        <v>40</v>
      </c>
      <c r="S19" s="28" t="n">
        <f aca="false">SUM(D19:Q19)</f>
        <v>60</v>
      </c>
      <c r="T19" s="32" t="s">
        <v>38</v>
      </c>
      <c r="U19" s="36" t="n">
        <v>5</v>
      </c>
      <c r="V19" s="27"/>
      <c r="W19" s="27"/>
      <c r="X19" s="27"/>
      <c r="Y19" s="27"/>
      <c r="Z19" s="27"/>
      <c r="AA19" s="27"/>
      <c r="AB19" s="27"/>
      <c r="AC19" s="27"/>
      <c r="AD19" s="28"/>
      <c r="AE19" s="28"/>
      <c r="AF19" s="28"/>
      <c r="AG19" s="28"/>
      <c r="AH19" s="28"/>
      <c r="AI19" s="28"/>
      <c r="AJ19" s="28" t="n">
        <f aca="false">SUM(V19:AG19)</f>
        <v>0</v>
      </c>
      <c r="AK19" s="28" t="n">
        <f aca="false">SUM(V19:AI19)</f>
        <v>0</v>
      </c>
      <c r="AL19" s="29"/>
      <c r="AM19" s="30"/>
      <c r="AN19" s="31" t="n">
        <f aca="false">SUM(S19,AK19)</f>
        <v>60</v>
      </c>
      <c r="AO19" s="31" t="n">
        <f aca="false">SUM(U19,AM19)</f>
        <v>5</v>
      </c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</row>
    <row r="20" s="33" customFormat="true" ht="30.75" hidden="false" customHeight="true" outlineLevel="0" collapsed="false">
      <c r="A20" s="24" t="n">
        <v>3</v>
      </c>
      <c r="B20" s="25" t="s">
        <v>36</v>
      </c>
      <c r="C20" s="37" t="s">
        <v>41</v>
      </c>
      <c r="D20" s="28" t="n">
        <v>20</v>
      </c>
      <c r="E20" s="38"/>
      <c r="F20" s="28" t="n">
        <v>20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 t="n">
        <f aca="false">SUM(D20:O20)</f>
        <v>40</v>
      </c>
      <c r="S20" s="28" t="n">
        <f aca="false">SUM(D20:Q20)</f>
        <v>40</v>
      </c>
      <c r="T20" s="29" t="s">
        <v>38</v>
      </c>
      <c r="U20" s="30" t="n">
        <v>4</v>
      </c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  <c r="AH20" s="28"/>
      <c r="AI20" s="28"/>
      <c r="AJ20" s="28" t="n">
        <f aca="false">SUM(V20:AG20)</f>
        <v>0</v>
      </c>
      <c r="AK20" s="28" t="n">
        <f aca="false">SUM(V20:AI20)</f>
        <v>0</v>
      </c>
      <c r="AL20" s="29"/>
      <c r="AM20" s="30"/>
      <c r="AN20" s="31" t="n">
        <f aca="false">SUM(S20,AK20)</f>
        <v>40</v>
      </c>
      <c r="AO20" s="31" t="n">
        <f aca="false">SUM(U20,AM20)</f>
        <v>4</v>
      </c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</row>
    <row r="21" s="33" customFormat="true" ht="30.75" hidden="false" customHeight="true" outlineLevel="0" collapsed="false">
      <c r="A21" s="24" t="n">
        <v>4</v>
      </c>
      <c r="B21" s="25" t="s">
        <v>36</v>
      </c>
      <c r="C21" s="26" t="s">
        <v>42</v>
      </c>
      <c r="D21" s="27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 t="n">
        <f aca="false">SUM(D21:O21)</f>
        <v>0</v>
      </c>
      <c r="S21" s="28" t="n">
        <f aca="false">SUM(D21:Q21)</f>
        <v>0</v>
      </c>
      <c r="T21" s="29"/>
      <c r="U21" s="30"/>
      <c r="V21" s="27"/>
      <c r="W21" s="27"/>
      <c r="X21" s="27"/>
      <c r="Y21" s="27"/>
      <c r="Z21" s="27"/>
      <c r="AA21" s="27"/>
      <c r="AB21" s="27"/>
      <c r="AC21" s="27"/>
      <c r="AD21" s="28"/>
      <c r="AE21" s="28" t="n">
        <v>30</v>
      </c>
      <c r="AF21" s="28"/>
      <c r="AG21" s="28"/>
      <c r="AH21" s="28"/>
      <c r="AI21" s="28"/>
      <c r="AJ21" s="28" t="n">
        <f aca="false">SUM(V21:AG21)</f>
        <v>30</v>
      </c>
      <c r="AK21" s="28" t="n">
        <f aca="false">SUM(V21:AI21)</f>
        <v>30</v>
      </c>
      <c r="AL21" s="29" t="s">
        <v>38</v>
      </c>
      <c r="AM21" s="30" t="n">
        <v>2</v>
      </c>
      <c r="AN21" s="31" t="n">
        <f aca="false">SUM(S21,AK21)</f>
        <v>30</v>
      </c>
      <c r="AO21" s="31" t="n">
        <f aca="false">SUM(U21,AM21)</f>
        <v>2</v>
      </c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</row>
    <row r="22" s="33" customFormat="true" ht="30.75" hidden="false" customHeight="true" outlineLevel="0" collapsed="false">
      <c r="A22" s="24" t="n">
        <v>5</v>
      </c>
      <c r="B22" s="25" t="s">
        <v>36</v>
      </c>
      <c r="C22" s="26" t="s">
        <v>43</v>
      </c>
      <c r="D22" s="27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 t="n">
        <f aca="false">SUM(D22:O22)</f>
        <v>0</v>
      </c>
      <c r="S22" s="28" t="n">
        <f aca="false">SUM(D22:Q22)</f>
        <v>0</v>
      </c>
      <c r="T22" s="29"/>
      <c r="U22" s="30"/>
      <c r="V22" s="27" t="n">
        <v>15</v>
      </c>
      <c r="W22" s="27" t="n">
        <v>5</v>
      </c>
      <c r="X22" s="27" t="n">
        <v>10</v>
      </c>
      <c r="Y22" s="27"/>
      <c r="Z22" s="27"/>
      <c r="AA22" s="27"/>
      <c r="AB22" s="27"/>
      <c r="AC22" s="27"/>
      <c r="AD22" s="28"/>
      <c r="AE22" s="28"/>
      <c r="AF22" s="28"/>
      <c r="AG22" s="28"/>
      <c r="AH22" s="28"/>
      <c r="AI22" s="28"/>
      <c r="AJ22" s="28" t="n">
        <f aca="false">SUM(V22:AG22)</f>
        <v>30</v>
      </c>
      <c r="AK22" s="28" t="n">
        <f aca="false">SUM(V22:AI22)</f>
        <v>30</v>
      </c>
      <c r="AL22" s="29" t="s">
        <v>38</v>
      </c>
      <c r="AM22" s="30" t="n">
        <v>3</v>
      </c>
      <c r="AN22" s="31" t="n">
        <f aca="false">SUM(S22,AK22)</f>
        <v>30</v>
      </c>
      <c r="AO22" s="31" t="n">
        <f aca="false">SUM(U22,AM22)</f>
        <v>3</v>
      </c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</row>
    <row r="23" s="41" customFormat="true" ht="30.75" hidden="false" customHeight="true" outlineLevel="0" collapsed="false">
      <c r="A23" s="24" t="n">
        <v>6</v>
      </c>
      <c r="B23" s="25" t="s">
        <v>36</v>
      </c>
      <c r="C23" s="39" t="s">
        <v>44</v>
      </c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 t="n">
        <f aca="false">SUM(D23:O23)</f>
        <v>0</v>
      </c>
      <c r="S23" s="28" t="n">
        <f aca="false">SUM(D23:Q23)</f>
        <v>0</v>
      </c>
      <c r="T23" s="29"/>
      <c r="U23" s="30"/>
      <c r="V23" s="27"/>
      <c r="W23" s="27" t="n">
        <v>10</v>
      </c>
      <c r="X23" s="27"/>
      <c r="Y23" s="40" t="n">
        <v>15</v>
      </c>
      <c r="Z23" s="28"/>
      <c r="AA23" s="27"/>
      <c r="AB23" s="27"/>
      <c r="AC23" s="27"/>
      <c r="AD23" s="28"/>
      <c r="AE23" s="28"/>
      <c r="AF23" s="28"/>
      <c r="AG23" s="28"/>
      <c r="AH23" s="28"/>
      <c r="AI23" s="28"/>
      <c r="AJ23" s="28" t="n">
        <f aca="false">SUM(V23:AG23)</f>
        <v>25</v>
      </c>
      <c r="AK23" s="28" t="n">
        <f aca="false">SUM(V23:AI23)</f>
        <v>25</v>
      </c>
      <c r="AL23" s="29" t="s">
        <v>38</v>
      </c>
      <c r="AM23" s="30" t="n">
        <v>2</v>
      </c>
      <c r="AN23" s="30" t="n">
        <f aca="false">SUM(S23,AK23)</f>
        <v>25</v>
      </c>
      <c r="AO23" s="30" t="n">
        <f aca="false">SUM(U23,AM23)</f>
        <v>2</v>
      </c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</row>
    <row r="24" s="41" customFormat="true" ht="30.75" hidden="false" customHeight="true" outlineLevel="0" collapsed="false">
      <c r="A24" s="24" t="n">
        <v>7</v>
      </c>
      <c r="B24" s="25" t="s">
        <v>36</v>
      </c>
      <c r="C24" s="39" t="s">
        <v>45</v>
      </c>
      <c r="D24" s="27" t="n">
        <v>15</v>
      </c>
      <c r="E24" s="28" t="n">
        <v>15</v>
      </c>
      <c r="F24" s="28"/>
      <c r="G24" s="3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 t="n">
        <f aca="false">SUM(D24:O24)</f>
        <v>30</v>
      </c>
      <c r="S24" s="28" t="n">
        <f aca="false">SUM(D24:Q24)</f>
        <v>30</v>
      </c>
      <c r="T24" s="29" t="s">
        <v>38</v>
      </c>
      <c r="U24" s="30" t="n">
        <v>2.5</v>
      </c>
      <c r="V24" s="27"/>
      <c r="W24" s="27"/>
      <c r="X24" s="27"/>
      <c r="Y24" s="27"/>
      <c r="Z24" s="27"/>
      <c r="AA24" s="27"/>
      <c r="AB24" s="27"/>
      <c r="AC24" s="27"/>
      <c r="AD24" s="28"/>
      <c r="AE24" s="28"/>
      <c r="AF24" s="28"/>
      <c r="AG24" s="28"/>
      <c r="AH24" s="28"/>
      <c r="AI24" s="28"/>
      <c r="AJ24" s="28" t="n">
        <f aca="false">SUM(V24:AG24)</f>
        <v>0</v>
      </c>
      <c r="AK24" s="28" t="n">
        <f aca="false">SUM(V24:AI24)</f>
        <v>0</v>
      </c>
      <c r="AL24" s="29"/>
      <c r="AM24" s="30"/>
      <c r="AN24" s="30" t="n">
        <f aca="false">SUM(S24,AK24)</f>
        <v>30</v>
      </c>
      <c r="AO24" s="30" t="n">
        <f aca="false">SUM(U24,AM24)</f>
        <v>2.5</v>
      </c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</row>
    <row r="25" s="41" customFormat="true" ht="30.75" hidden="false" customHeight="true" outlineLevel="0" collapsed="false">
      <c r="A25" s="24" t="n">
        <v>8</v>
      </c>
      <c r="B25" s="25" t="s">
        <v>36</v>
      </c>
      <c r="C25" s="39" t="s">
        <v>46</v>
      </c>
      <c r="D25" s="27" t="n">
        <v>15</v>
      </c>
      <c r="E25" s="29"/>
      <c r="F25" s="28" t="n">
        <v>15</v>
      </c>
      <c r="G25" s="38"/>
      <c r="H25" s="28"/>
      <c r="I25" s="28"/>
      <c r="J25" s="29"/>
      <c r="K25" s="28"/>
      <c r="L25" s="28"/>
      <c r="M25" s="28"/>
      <c r="N25" s="28"/>
      <c r="O25" s="28"/>
      <c r="P25" s="28"/>
      <c r="Q25" s="28"/>
      <c r="R25" s="28" t="n">
        <f aca="false">SUM(D25:O25)</f>
        <v>30</v>
      </c>
      <c r="S25" s="28" t="n">
        <f aca="false">SUM(D25:Q25)</f>
        <v>30</v>
      </c>
      <c r="T25" s="29" t="s">
        <v>38</v>
      </c>
      <c r="U25" s="30" t="n">
        <v>3</v>
      </c>
      <c r="V25" s="27"/>
      <c r="W25" s="27"/>
      <c r="X25" s="27"/>
      <c r="Y25" s="27"/>
      <c r="Z25" s="27"/>
      <c r="AA25" s="27"/>
      <c r="AB25" s="29"/>
      <c r="AC25" s="27"/>
      <c r="AD25" s="28"/>
      <c r="AE25" s="28"/>
      <c r="AF25" s="28"/>
      <c r="AG25" s="28"/>
      <c r="AH25" s="28"/>
      <c r="AI25" s="28"/>
      <c r="AJ25" s="28" t="n">
        <f aca="false">SUM(V25:AG25)</f>
        <v>0</v>
      </c>
      <c r="AK25" s="28" t="n">
        <f aca="false">SUM(V25:AI25)</f>
        <v>0</v>
      </c>
      <c r="AL25" s="29"/>
      <c r="AM25" s="30"/>
      <c r="AN25" s="30" t="n">
        <f aca="false">SUM(S25,AK25)</f>
        <v>30</v>
      </c>
      <c r="AO25" s="30" t="n">
        <f aca="false">SUM(U25,AM25)</f>
        <v>3</v>
      </c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</row>
    <row r="26" s="41" customFormat="true" ht="30.75" hidden="false" customHeight="true" outlineLevel="0" collapsed="false">
      <c r="A26" s="24" t="n">
        <v>9</v>
      </c>
      <c r="B26" s="25" t="s">
        <v>36</v>
      </c>
      <c r="C26" s="39" t="s">
        <v>47</v>
      </c>
      <c r="D26" s="27" t="n">
        <v>10</v>
      </c>
      <c r="E26" s="38"/>
      <c r="F26" s="28" t="n">
        <v>20</v>
      </c>
      <c r="G26" s="38"/>
      <c r="H26" s="28"/>
      <c r="I26" s="28"/>
      <c r="J26" s="29"/>
      <c r="K26" s="28"/>
      <c r="L26" s="28"/>
      <c r="M26" s="28"/>
      <c r="N26" s="28"/>
      <c r="O26" s="28"/>
      <c r="P26" s="28"/>
      <c r="Q26" s="32"/>
      <c r="R26" s="28" t="n">
        <f aca="false">SUM(D26:O26)</f>
        <v>30</v>
      </c>
      <c r="S26" s="28" t="n">
        <f aca="false">SUM(D26:P26)</f>
        <v>30</v>
      </c>
      <c r="T26" s="29" t="s">
        <v>38</v>
      </c>
      <c r="U26" s="30" t="n">
        <v>2.5</v>
      </c>
      <c r="V26" s="27"/>
      <c r="W26" s="27"/>
      <c r="X26" s="27"/>
      <c r="Y26" s="27"/>
      <c r="Z26" s="27"/>
      <c r="AA26" s="27"/>
      <c r="AB26" s="27"/>
      <c r="AC26" s="27"/>
      <c r="AD26" s="28"/>
      <c r="AE26" s="28"/>
      <c r="AF26" s="28"/>
      <c r="AG26" s="28"/>
      <c r="AH26" s="28"/>
      <c r="AI26" s="28"/>
      <c r="AJ26" s="28" t="n">
        <f aca="false">SUM(V26:AG26)</f>
        <v>0</v>
      </c>
      <c r="AK26" s="28" t="n">
        <f aca="false">SUM(V26:AI26)</f>
        <v>0</v>
      </c>
      <c r="AL26" s="29"/>
      <c r="AM26" s="30"/>
      <c r="AN26" s="30" t="n">
        <f aca="false">SUM(S26,AK26)</f>
        <v>30</v>
      </c>
      <c r="AO26" s="30" t="n">
        <f aca="false">SUM(U26,AM26)</f>
        <v>2.5</v>
      </c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</row>
    <row r="27" s="41" customFormat="true" ht="30.75" hidden="false" customHeight="true" outlineLevel="0" collapsed="false">
      <c r="A27" s="24" t="n">
        <v>10</v>
      </c>
      <c r="B27" s="25" t="s">
        <v>36</v>
      </c>
      <c r="C27" s="42" t="s">
        <v>48</v>
      </c>
      <c r="D27" s="27"/>
      <c r="E27" s="27"/>
      <c r="F27" s="28"/>
      <c r="G27" s="28"/>
      <c r="H27" s="28"/>
      <c r="I27" s="28"/>
      <c r="J27" s="29"/>
      <c r="K27" s="28"/>
      <c r="L27" s="28"/>
      <c r="M27" s="28"/>
      <c r="N27" s="28"/>
      <c r="O27" s="28"/>
      <c r="P27" s="28"/>
      <c r="Q27" s="28"/>
      <c r="R27" s="28" t="n">
        <f aca="false">SUM(D27:O27)</f>
        <v>0</v>
      </c>
      <c r="S27" s="28" t="n">
        <f aca="false">SUM(D27:Q27)</f>
        <v>0</v>
      </c>
      <c r="T27" s="29"/>
      <c r="U27" s="30"/>
      <c r="V27" s="27" t="n">
        <v>5</v>
      </c>
      <c r="W27" s="27"/>
      <c r="X27" s="27" t="n">
        <v>10</v>
      </c>
      <c r="Y27" s="27"/>
      <c r="Z27" s="27"/>
      <c r="AA27" s="27"/>
      <c r="AB27" s="27"/>
      <c r="AC27" s="27"/>
      <c r="AD27" s="28"/>
      <c r="AE27" s="28"/>
      <c r="AF27" s="28"/>
      <c r="AG27" s="28"/>
      <c r="AH27" s="28"/>
      <c r="AI27" s="28"/>
      <c r="AJ27" s="28" t="n">
        <f aca="false">SUM(V27:AG27)</f>
        <v>15</v>
      </c>
      <c r="AK27" s="28" t="n">
        <f aca="false">SUM(V27:AI27)</f>
        <v>15</v>
      </c>
      <c r="AL27" s="29" t="s">
        <v>38</v>
      </c>
      <c r="AM27" s="30" t="n">
        <v>1</v>
      </c>
      <c r="AN27" s="43" t="n">
        <f aca="false">SUM(S27,AK27)</f>
        <v>15</v>
      </c>
      <c r="AO27" s="30" t="n">
        <f aca="false">SUM(U27,AM27)</f>
        <v>1</v>
      </c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</row>
    <row r="28" s="54" customFormat="true" ht="30.75" hidden="false" customHeight="true" outlineLevel="0" collapsed="false">
      <c r="A28" s="44" t="n">
        <v>11</v>
      </c>
      <c r="B28" s="25" t="s">
        <v>36</v>
      </c>
      <c r="C28" s="45" t="s">
        <v>49</v>
      </c>
      <c r="D28" s="46"/>
      <c r="E28" s="46" t="n">
        <v>5</v>
      </c>
      <c r="F28" s="47"/>
      <c r="G28" s="47"/>
      <c r="H28" s="47"/>
      <c r="I28" s="47"/>
      <c r="J28" s="47"/>
      <c r="K28" s="48"/>
      <c r="L28" s="47"/>
      <c r="M28" s="47"/>
      <c r="N28" s="47"/>
      <c r="O28" s="47"/>
      <c r="P28" s="47"/>
      <c r="Q28" s="47"/>
      <c r="R28" s="47" t="n">
        <f aca="false">SUM(D28:O28)</f>
        <v>5</v>
      </c>
      <c r="S28" s="47" t="n">
        <f aca="false">SUM(D28:Q28)</f>
        <v>5</v>
      </c>
      <c r="T28" s="49" t="s">
        <v>38</v>
      </c>
      <c r="U28" s="50" t="n">
        <v>0.5</v>
      </c>
      <c r="V28" s="46"/>
      <c r="W28" s="51" t="n">
        <v>5</v>
      </c>
      <c r="X28" s="46"/>
      <c r="Y28" s="46"/>
      <c r="Z28" s="46"/>
      <c r="AA28" s="46"/>
      <c r="AB28" s="46"/>
      <c r="AC28" s="46"/>
      <c r="AD28" s="47"/>
      <c r="AE28" s="47"/>
      <c r="AF28" s="47"/>
      <c r="AG28" s="47"/>
      <c r="AH28" s="47"/>
      <c r="AI28" s="47"/>
      <c r="AJ28" s="47" t="n">
        <f aca="false">SUM(V28:AG28)</f>
        <v>5</v>
      </c>
      <c r="AK28" s="47" t="n">
        <f aca="false">SUM(V28:AI28)</f>
        <v>5</v>
      </c>
      <c r="AL28" s="49" t="s">
        <v>38</v>
      </c>
      <c r="AM28" s="30" t="n">
        <v>0.5</v>
      </c>
      <c r="AN28" s="52" t="n">
        <f aca="false">SUM(S28,AK28)</f>
        <v>10</v>
      </c>
      <c r="AO28" s="30" t="n">
        <f aca="false">SUM(U28,AM28)</f>
        <v>1</v>
      </c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</row>
    <row r="29" s="58" customFormat="true" ht="30.75" hidden="false" customHeight="true" outlineLevel="0" collapsed="false">
      <c r="A29" s="55" t="n">
        <v>12</v>
      </c>
      <c r="B29" s="56" t="s">
        <v>36</v>
      </c>
      <c r="C29" s="39" t="s">
        <v>50</v>
      </c>
      <c r="D29" s="46" t="n">
        <v>10</v>
      </c>
      <c r="E29" s="46"/>
      <c r="F29" s="47" t="n">
        <v>20</v>
      </c>
      <c r="G29" s="47"/>
      <c r="H29" s="47"/>
      <c r="I29" s="47"/>
      <c r="J29" s="47"/>
      <c r="K29" s="48"/>
      <c r="L29" s="47"/>
      <c r="M29" s="47"/>
      <c r="N29" s="47"/>
      <c r="O29" s="47"/>
      <c r="P29" s="28" t="n">
        <v>20</v>
      </c>
      <c r="Q29" s="47"/>
      <c r="R29" s="47" t="n">
        <f aca="false">SUM(D29:O29)</f>
        <v>30</v>
      </c>
      <c r="S29" s="47" t="n">
        <f aca="false">SUM(D29:Q29)</f>
        <v>50</v>
      </c>
      <c r="T29" s="49" t="s">
        <v>51</v>
      </c>
      <c r="U29" s="50" t="n">
        <v>4</v>
      </c>
      <c r="V29" s="46"/>
      <c r="W29" s="51"/>
      <c r="X29" s="46"/>
      <c r="Y29" s="46"/>
      <c r="Z29" s="46"/>
      <c r="AA29" s="46"/>
      <c r="AB29" s="46"/>
      <c r="AC29" s="46"/>
      <c r="AD29" s="47"/>
      <c r="AE29" s="47"/>
      <c r="AF29" s="47"/>
      <c r="AG29" s="47"/>
      <c r="AH29" s="47"/>
      <c r="AI29" s="47"/>
      <c r="AJ29" s="47"/>
      <c r="AK29" s="47"/>
      <c r="AL29" s="49"/>
      <c r="AM29" s="30"/>
      <c r="AN29" s="52" t="n">
        <f aca="false">SUM(S29,AK29)</f>
        <v>50</v>
      </c>
      <c r="AO29" s="30" t="n">
        <f aca="false">SUM(U29,AM29)</f>
        <v>4</v>
      </c>
      <c r="AP29" s="53"/>
      <c r="AQ29" s="53"/>
      <c r="AR29" s="53"/>
      <c r="AS29" s="53"/>
      <c r="AT29" s="53"/>
      <c r="AU29" s="53"/>
      <c r="AV29" s="53"/>
      <c r="AW29" s="53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</row>
    <row r="30" s="58" customFormat="true" ht="30.75" hidden="false" customHeight="true" outlineLevel="0" collapsed="false">
      <c r="A30" s="55" t="n">
        <v>13</v>
      </c>
      <c r="B30" s="56" t="s">
        <v>36</v>
      </c>
      <c r="C30" s="39" t="s">
        <v>52</v>
      </c>
      <c r="D30" s="46" t="n">
        <v>10</v>
      </c>
      <c r="E30" s="46"/>
      <c r="F30" s="47" t="n">
        <v>15</v>
      </c>
      <c r="G30" s="47"/>
      <c r="H30" s="47"/>
      <c r="I30" s="47"/>
      <c r="J30" s="47"/>
      <c r="K30" s="48"/>
      <c r="L30" s="47"/>
      <c r="M30" s="47"/>
      <c r="N30" s="47"/>
      <c r="O30" s="47"/>
      <c r="P30" s="47"/>
      <c r="Q30" s="47"/>
      <c r="R30" s="47" t="n">
        <f aca="false">SUM(D30:O30)</f>
        <v>25</v>
      </c>
      <c r="S30" s="47" t="n">
        <f aca="false">SUM(D30:Q30)</f>
        <v>25</v>
      </c>
      <c r="T30" s="49" t="s">
        <v>51</v>
      </c>
      <c r="U30" s="50" t="n">
        <v>2.5</v>
      </c>
      <c r="V30" s="46"/>
      <c r="W30" s="51"/>
      <c r="X30" s="46"/>
      <c r="Y30" s="46"/>
      <c r="Z30" s="46"/>
      <c r="AA30" s="46"/>
      <c r="AB30" s="46"/>
      <c r="AC30" s="46"/>
      <c r="AD30" s="47"/>
      <c r="AE30" s="47"/>
      <c r="AF30" s="47"/>
      <c r="AG30" s="47"/>
      <c r="AH30" s="47"/>
      <c r="AI30" s="47"/>
      <c r="AJ30" s="47"/>
      <c r="AK30" s="47"/>
      <c r="AL30" s="49"/>
      <c r="AM30" s="30"/>
      <c r="AN30" s="52" t="n">
        <f aca="false">SUM(S30,AK30)</f>
        <v>25</v>
      </c>
      <c r="AO30" s="30" t="n">
        <f aca="false">SUM(U30,AM30)</f>
        <v>2.5</v>
      </c>
      <c r="AP30" s="53"/>
      <c r="AQ30" s="53"/>
      <c r="AR30" s="53"/>
      <c r="AS30" s="53"/>
      <c r="AT30" s="53"/>
      <c r="AU30" s="53"/>
      <c r="AV30" s="53"/>
      <c r="AW30" s="53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</row>
    <row r="31" s="58" customFormat="true" ht="30.75" hidden="false" customHeight="true" outlineLevel="0" collapsed="false">
      <c r="A31" s="55" t="n">
        <v>14</v>
      </c>
      <c r="B31" s="56" t="s">
        <v>36</v>
      </c>
      <c r="C31" s="39" t="s">
        <v>53</v>
      </c>
      <c r="D31" s="46" t="n">
        <v>10</v>
      </c>
      <c r="E31" s="46"/>
      <c r="F31" s="47" t="n">
        <v>10</v>
      </c>
      <c r="G31" s="47"/>
      <c r="H31" s="47"/>
      <c r="I31" s="47"/>
      <c r="J31" s="47"/>
      <c r="K31" s="48"/>
      <c r="L31" s="47"/>
      <c r="M31" s="47"/>
      <c r="N31" s="47"/>
      <c r="O31" s="47"/>
      <c r="P31" s="47" t="n">
        <v>20</v>
      </c>
      <c r="Q31" s="47"/>
      <c r="R31" s="47" t="n">
        <f aca="false">SUM(D31:O31)</f>
        <v>20</v>
      </c>
      <c r="S31" s="47" t="n">
        <f aca="false">SUM(D31:Q31)</f>
        <v>40</v>
      </c>
      <c r="T31" s="49" t="s">
        <v>51</v>
      </c>
      <c r="U31" s="50" t="n">
        <v>3</v>
      </c>
      <c r="V31" s="46"/>
      <c r="W31" s="51"/>
      <c r="X31" s="46"/>
      <c r="Y31" s="46"/>
      <c r="Z31" s="46"/>
      <c r="AA31" s="46"/>
      <c r="AB31" s="46"/>
      <c r="AC31" s="46"/>
      <c r="AD31" s="47"/>
      <c r="AE31" s="47"/>
      <c r="AF31" s="47"/>
      <c r="AG31" s="47"/>
      <c r="AH31" s="47"/>
      <c r="AI31" s="47"/>
      <c r="AJ31" s="47"/>
      <c r="AK31" s="47"/>
      <c r="AL31" s="49"/>
      <c r="AM31" s="30"/>
      <c r="AN31" s="52" t="n">
        <f aca="false">SUM(S31,AK31)</f>
        <v>40</v>
      </c>
      <c r="AO31" s="30" t="n">
        <f aca="false">SUM(U31,AM31)</f>
        <v>3</v>
      </c>
      <c r="AP31" s="53"/>
      <c r="AQ31" s="53"/>
      <c r="AR31" s="53"/>
      <c r="AS31" s="53"/>
      <c r="AT31" s="53"/>
      <c r="AU31" s="53"/>
      <c r="AV31" s="53"/>
      <c r="AW31" s="53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</row>
    <row r="32" s="60" customFormat="true" ht="30.75" hidden="false" customHeight="true" outlineLevel="0" collapsed="false">
      <c r="A32" s="24" t="n">
        <v>15</v>
      </c>
      <c r="B32" s="25" t="s">
        <v>36</v>
      </c>
      <c r="C32" s="39" t="s">
        <v>54</v>
      </c>
      <c r="D32" s="46"/>
      <c r="E32" s="27"/>
      <c r="F32" s="28"/>
      <c r="G32" s="28"/>
      <c r="H32" s="28"/>
      <c r="I32" s="28"/>
      <c r="J32" s="29"/>
      <c r="K32" s="28"/>
      <c r="L32" s="28"/>
      <c r="M32" s="28"/>
      <c r="N32" s="28"/>
      <c r="O32" s="28"/>
      <c r="P32" s="32"/>
      <c r="Q32" s="28"/>
      <c r="R32" s="28" t="n">
        <f aca="false">SUM(D32:O32)</f>
        <v>0</v>
      </c>
      <c r="S32" s="28" t="n">
        <f aca="false">SUM(D32:Q32)</f>
        <v>0</v>
      </c>
      <c r="T32" s="29"/>
      <c r="U32" s="59"/>
      <c r="V32" s="27" t="n">
        <v>10</v>
      </c>
      <c r="W32" s="27"/>
      <c r="X32" s="27" t="n">
        <v>15</v>
      </c>
      <c r="Y32" s="27"/>
      <c r="Z32" s="27"/>
      <c r="AA32" s="27"/>
      <c r="AB32" s="32"/>
      <c r="AC32" s="29"/>
      <c r="AD32" s="28"/>
      <c r="AE32" s="28"/>
      <c r="AF32" s="28"/>
      <c r="AG32" s="28"/>
      <c r="AH32" s="28"/>
      <c r="AI32" s="28"/>
      <c r="AJ32" s="28" t="n">
        <f aca="false">SUM(V32:AG32)</f>
        <v>25</v>
      </c>
      <c r="AK32" s="28" t="n">
        <f aca="false">SUM(V32:AI32)</f>
        <v>25</v>
      </c>
      <c r="AL32" s="29" t="s">
        <v>51</v>
      </c>
      <c r="AM32" s="30" t="n">
        <v>2</v>
      </c>
      <c r="AN32" s="28" t="n">
        <f aca="false">SUM(S32,AK32)</f>
        <v>25</v>
      </c>
      <c r="AO32" s="30" t="n">
        <f aca="false">SUM(U32,AM32)</f>
        <v>2</v>
      </c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</row>
    <row r="33" s="60" customFormat="true" ht="30.75" hidden="false" customHeight="true" outlineLevel="0" collapsed="false">
      <c r="A33" s="24" t="n">
        <v>16</v>
      </c>
      <c r="B33" s="25" t="s">
        <v>36</v>
      </c>
      <c r="C33" s="39" t="s">
        <v>55</v>
      </c>
      <c r="D33" s="46"/>
      <c r="E33" s="27"/>
      <c r="F33" s="28"/>
      <c r="G33" s="28"/>
      <c r="H33" s="28"/>
      <c r="I33" s="28"/>
      <c r="J33" s="29"/>
      <c r="K33" s="28"/>
      <c r="L33" s="28"/>
      <c r="M33" s="28"/>
      <c r="N33" s="28"/>
      <c r="O33" s="28"/>
      <c r="P33" s="28"/>
      <c r="Q33" s="28"/>
      <c r="R33" s="28" t="n">
        <f aca="false">SUM(D33:O33)</f>
        <v>0</v>
      </c>
      <c r="S33" s="28" t="n">
        <f aca="false">SUM(D33:Q33)</f>
        <v>0</v>
      </c>
      <c r="T33" s="29"/>
      <c r="U33" s="30"/>
      <c r="V33" s="27" t="n">
        <v>10</v>
      </c>
      <c r="W33" s="27"/>
      <c r="X33" s="27" t="n">
        <v>15</v>
      </c>
      <c r="Y33" s="27"/>
      <c r="Z33" s="27"/>
      <c r="AA33" s="27"/>
      <c r="AB33" s="29"/>
      <c r="AC33" s="27"/>
      <c r="AD33" s="28"/>
      <c r="AE33" s="28"/>
      <c r="AF33" s="28"/>
      <c r="AG33" s="28"/>
      <c r="AH33" s="28"/>
      <c r="AI33" s="28"/>
      <c r="AJ33" s="28" t="n">
        <f aca="false">SUM(V33:AG33)</f>
        <v>25</v>
      </c>
      <c r="AK33" s="28" t="n">
        <f aca="false">SUM(V33:AI33)</f>
        <v>25</v>
      </c>
      <c r="AL33" s="29" t="s">
        <v>51</v>
      </c>
      <c r="AM33" s="30" t="n">
        <v>2</v>
      </c>
      <c r="AN33" s="28" t="n">
        <f aca="false">SUM(S33,AK33)</f>
        <v>25</v>
      </c>
      <c r="AO33" s="30" t="n">
        <f aca="false">SUM(U33,AM33)</f>
        <v>2</v>
      </c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</row>
    <row r="34" s="60" customFormat="true" ht="30.75" hidden="false" customHeight="true" outlineLevel="0" collapsed="false">
      <c r="A34" s="24" t="n">
        <v>17</v>
      </c>
      <c r="B34" s="25" t="s">
        <v>36</v>
      </c>
      <c r="C34" s="61" t="s">
        <v>56</v>
      </c>
      <c r="D34" s="46"/>
      <c r="E34" s="2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 t="n">
        <f aca="false">SUM(D34:O34)</f>
        <v>0</v>
      </c>
      <c r="S34" s="28" t="n">
        <f aca="false">SUM(D34:Q34)</f>
        <v>0</v>
      </c>
      <c r="T34" s="29"/>
      <c r="U34" s="30"/>
      <c r="V34" s="27" t="n">
        <v>10</v>
      </c>
      <c r="W34" s="27"/>
      <c r="X34" s="27" t="n">
        <v>15</v>
      </c>
      <c r="Y34" s="27"/>
      <c r="Z34" s="27"/>
      <c r="AA34" s="27"/>
      <c r="AB34" s="29"/>
      <c r="AC34" s="27"/>
      <c r="AD34" s="28"/>
      <c r="AE34" s="28"/>
      <c r="AF34" s="28"/>
      <c r="AG34" s="28"/>
      <c r="AH34" s="28"/>
      <c r="AI34" s="28"/>
      <c r="AJ34" s="28" t="n">
        <f aca="false">SUM(V34:AG34)</f>
        <v>25</v>
      </c>
      <c r="AK34" s="28" t="n">
        <f aca="false">SUM(V34:AI34)</f>
        <v>25</v>
      </c>
      <c r="AL34" s="29" t="s">
        <v>51</v>
      </c>
      <c r="AM34" s="30" t="n">
        <v>2</v>
      </c>
      <c r="AN34" s="28" t="n">
        <f aca="false">SUM(S34,AK34)</f>
        <v>25</v>
      </c>
      <c r="AO34" s="30" t="n">
        <f aca="false">SUM(U34,AM34)</f>
        <v>2</v>
      </c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</row>
    <row r="35" s="60" customFormat="true" ht="30.75" hidden="false" customHeight="true" outlineLevel="0" collapsed="false">
      <c r="A35" s="24" t="n">
        <v>18</v>
      </c>
      <c r="B35" s="25" t="s">
        <v>36</v>
      </c>
      <c r="C35" s="39" t="s">
        <v>57</v>
      </c>
      <c r="D35" s="46"/>
      <c r="E35" s="27"/>
      <c r="F35" s="28"/>
      <c r="G35" s="28"/>
      <c r="H35" s="28"/>
      <c r="I35" s="28"/>
      <c r="J35" s="34"/>
      <c r="K35" s="28"/>
      <c r="L35" s="28"/>
      <c r="M35" s="28"/>
      <c r="N35" s="28"/>
      <c r="O35" s="28"/>
      <c r="P35" s="28"/>
      <c r="Q35" s="28"/>
      <c r="R35" s="28" t="n">
        <f aca="false">SUM(D35:O35)</f>
        <v>0</v>
      </c>
      <c r="S35" s="28" t="n">
        <f aca="false">SUM(D35:Q35)</f>
        <v>0</v>
      </c>
      <c r="T35" s="29"/>
      <c r="U35" s="30"/>
      <c r="V35" s="27" t="n">
        <v>10</v>
      </c>
      <c r="W35" s="27"/>
      <c r="X35" s="27" t="n">
        <v>15</v>
      </c>
      <c r="Y35" s="27"/>
      <c r="Z35" s="27"/>
      <c r="AA35" s="27"/>
      <c r="AB35" s="29"/>
      <c r="AC35" s="27"/>
      <c r="AD35" s="28"/>
      <c r="AE35" s="28"/>
      <c r="AF35" s="28"/>
      <c r="AG35" s="28"/>
      <c r="AH35" s="28" t="n">
        <v>40</v>
      </c>
      <c r="AI35" s="28"/>
      <c r="AJ35" s="28" t="n">
        <f aca="false">SUM(V35:AG35)</f>
        <v>25</v>
      </c>
      <c r="AK35" s="28" t="n">
        <f aca="false">SUM(V35:AI35)</f>
        <v>65</v>
      </c>
      <c r="AL35" s="29" t="s">
        <v>51</v>
      </c>
      <c r="AM35" s="59" t="n">
        <v>4</v>
      </c>
      <c r="AN35" s="28" t="n">
        <f aca="false">SUM(S35,AK35)</f>
        <v>65</v>
      </c>
      <c r="AO35" s="30" t="n">
        <f aca="false">SUM(U35,AM35)</f>
        <v>4</v>
      </c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</row>
    <row r="36" s="60" customFormat="true" ht="30.75" hidden="false" customHeight="true" outlineLevel="0" collapsed="false">
      <c r="A36" s="24" t="n">
        <v>19</v>
      </c>
      <c r="B36" s="25" t="s">
        <v>36</v>
      </c>
      <c r="C36" s="62" t="s">
        <v>58</v>
      </c>
      <c r="D36" s="27" t="n">
        <v>20</v>
      </c>
      <c r="E36" s="27"/>
      <c r="F36" s="28" t="n">
        <v>15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 t="n">
        <f aca="false">SUM(D36:O36)</f>
        <v>35</v>
      </c>
      <c r="S36" s="28" t="n">
        <f aca="false">SUM(D36:Q36)</f>
        <v>35</v>
      </c>
      <c r="T36" s="29" t="s">
        <v>38</v>
      </c>
      <c r="U36" s="30" t="n">
        <v>3</v>
      </c>
      <c r="V36" s="27" t="n">
        <v>5</v>
      </c>
      <c r="W36" s="34"/>
      <c r="X36" s="29" t="n">
        <v>25</v>
      </c>
      <c r="Y36" s="27"/>
      <c r="Z36" s="27"/>
      <c r="AA36" s="27"/>
      <c r="AB36" s="27"/>
      <c r="AC36" s="27"/>
      <c r="AD36" s="28"/>
      <c r="AE36" s="28"/>
      <c r="AF36" s="28"/>
      <c r="AG36" s="28"/>
      <c r="AH36" s="28"/>
      <c r="AI36" s="28"/>
      <c r="AJ36" s="28" t="n">
        <f aca="false">SUM(V36:AG36)</f>
        <v>30</v>
      </c>
      <c r="AK36" s="28" t="n">
        <f aca="false">SUM(V36:AI36)</f>
        <v>30</v>
      </c>
      <c r="AL36" s="29" t="s">
        <v>51</v>
      </c>
      <c r="AM36" s="30" t="n">
        <v>2.5</v>
      </c>
      <c r="AN36" s="28" t="n">
        <f aca="false">SUM(S36,AK36)</f>
        <v>65</v>
      </c>
      <c r="AO36" s="30" t="n">
        <f aca="false">SUM(U36,AM36)</f>
        <v>5.5</v>
      </c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</row>
    <row r="37" s="60" customFormat="true" ht="30.45" hidden="false" customHeight="true" outlineLevel="0" collapsed="false">
      <c r="A37" s="24" t="n">
        <v>20</v>
      </c>
      <c r="B37" s="25" t="s">
        <v>36</v>
      </c>
      <c r="C37" s="63" t="s">
        <v>59</v>
      </c>
      <c r="D37" s="27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 t="n">
        <f aca="false">SUM(D37:O37)</f>
        <v>0</v>
      </c>
      <c r="S37" s="28" t="n">
        <f aca="false">SUM(D37:Q37)</f>
        <v>0</v>
      </c>
      <c r="T37" s="29"/>
      <c r="U37" s="30"/>
      <c r="V37" s="27" t="n">
        <v>25</v>
      </c>
      <c r="W37" s="27"/>
      <c r="X37" s="27" t="n">
        <v>20</v>
      </c>
      <c r="Y37" s="27"/>
      <c r="Z37" s="27"/>
      <c r="AA37" s="27"/>
      <c r="AB37" s="27"/>
      <c r="AC37" s="27"/>
      <c r="AD37" s="28"/>
      <c r="AE37" s="28"/>
      <c r="AF37" s="28"/>
      <c r="AG37" s="28"/>
      <c r="AH37" s="28"/>
      <c r="AI37" s="28"/>
      <c r="AJ37" s="28" t="n">
        <f aca="false">SUM(V37:AG37)</f>
        <v>45</v>
      </c>
      <c r="AK37" s="28" t="n">
        <f aca="false">SUM(V37:AI37)</f>
        <v>45</v>
      </c>
      <c r="AL37" s="29" t="s">
        <v>38</v>
      </c>
      <c r="AM37" s="30" t="n">
        <v>2.5</v>
      </c>
      <c r="AN37" s="28" t="n">
        <f aca="false">SUM(S37,AK37)</f>
        <v>45</v>
      </c>
      <c r="AO37" s="30" t="n">
        <f aca="false">SUM(U37,AM37)</f>
        <v>2.5</v>
      </c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</row>
    <row r="38" s="66" customFormat="true" ht="38.25" hidden="false" customHeight="true" outlineLevel="0" collapsed="false">
      <c r="A38" s="24" t="n">
        <v>21</v>
      </c>
      <c r="B38" s="64" t="s">
        <v>36</v>
      </c>
      <c r="C38" s="65" t="s">
        <v>60</v>
      </c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 t="n">
        <f aca="false">SUM(D38:O38)</f>
        <v>0</v>
      </c>
      <c r="S38" s="28" t="n">
        <f aca="false">SUM(D38:Q38)</f>
        <v>0</v>
      </c>
      <c r="T38" s="29"/>
      <c r="U38" s="30"/>
      <c r="V38" s="27"/>
      <c r="W38" s="27"/>
      <c r="X38" s="27"/>
      <c r="Y38" s="27"/>
      <c r="Z38" s="27"/>
      <c r="AA38" s="27"/>
      <c r="AB38" s="27"/>
      <c r="AC38" s="27"/>
      <c r="AD38" s="28"/>
      <c r="AE38" s="28"/>
      <c r="AF38" s="28"/>
      <c r="AG38" s="28"/>
      <c r="AH38" s="28"/>
      <c r="AI38" s="34"/>
      <c r="AJ38" s="47" t="n">
        <f aca="false">SUM(V38:AG38)</f>
        <v>0</v>
      </c>
      <c r="AK38" s="34" t="n">
        <f aca="false">SUM(V38:AI38)</f>
        <v>0</v>
      </c>
      <c r="AL38" s="29" t="s">
        <v>38</v>
      </c>
      <c r="AM38" s="30" t="n">
        <v>3.5</v>
      </c>
      <c r="AN38" s="47" t="n">
        <f aca="false">SUM(S38,AK38)</f>
        <v>0</v>
      </c>
      <c r="AO38" s="30" t="n">
        <f aca="false">SUM(U38,AM38)</f>
        <v>3.5</v>
      </c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</row>
    <row r="39" s="78" customFormat="true" ht="30.75" hidden="false" customHeight="true" outlineLevel="0" collapsed="false">
      <c r="A39" s="67" t="n">
        <v>22</v>
      </c>
      <c r="B39" s="68" t="s">
        <v>61</v>
      </c>
      <c r="C39" s="69" t="s">
        <v>62</v>
      </c>
      <c r="D39" s="70"/>
      <c r="E39" s="71"/>
      <c r="F39" s="71"/>
      <c r="G39" s="72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 t="n">
        <f aca="false">SUM(D39:O39)</f>
        <v>0</v>
      </c>
      <c r="S39" s="71" t="n">
        <f aca="false">SUM(D39:Q39)</f>
        <v>0</v>
      </c>
      <c r="T39" s="73"/>
      <c r="U39" s="74"/>
      <c r="V39" s="75" t="n">
        <v>10</v>
      </c>
      <c r="W39" s="76"/>
      <c r="X39" s="77"/>
      <c r="Y39" s="75" t="n">
        <v>10</v>
      </c>
      <c r="Z39" s="76"/>
      <c r="AA39" s="76"/>
      <c r="AB39" s="76"/>
      <c r="AC39" s="76"/>
      <c r="AD39" s="71"/>
      <c r="AE39" s="71"/>
      <c r="AF39" s="71"/>
      <c r="AG39" s="71"/>
      <c r="AH39" s="71"/>
      <c r="AI39" s="71"/>
      <c r="AJ39" s="71" t="n">
        <f aca="false">SUM(V39:AG39)</f>
        <v>20</v>
      </c>
      <c r="AK39" s="71" t="n">
        <f aca="false">SUM(V39:AI39)</f>
        <v>20</v>
      </c>
      <c r="AL39" s="73" t="s">
        <v>38</v>
      </c>
      <c r="AM39" s="74"/>
      <c r="AN39" s="71" t="n">
        <f aca="false">SUM(S39,AK39)</f>
        <v>20</v>
      </c>
      <c r="AO39" s="77" t="n">
        <f aca="false">SUM(U39,AM39)</f>
        <v>0</v>
      </c>
    </row>
    <row r="40" customFormat="false" ht="15" hidden="false" customHeight="true" outlineLevel="0" collapsed="false">
      <c r="A40" s="79" t="s">
        <v>63</v>
      </c>
      <c r="B40" s="79"/>
      <c r="C40" s="79"/>
      <c r="D40" s="80" t="n">
        <f aca="false">SUM(D18:D39)</f>
        <v>130</v>
      </c>
      <c r="E40" s="80" t="n">
        <f aca="false">SUM(E18:E39)</f>
        <v>20</v>
      </c>
      <c r="F40" s="81" t="n">
        <f aca="false">SUM(F18:F39)</f>
        <v>135</v>
      </c>
      <c r="G40" s="81" t="n">
        <f aca="false">SUM(G18:G39)</f>
        <v>0</v>
      </c>
      <c r="H40" s="81" t="n">
        <f aca="false">SUM(H18:H39)</f>
        <v>0</v>
      </c>
      <c r="I40" s="81" t="n">
        <f aca="false">SUM(I18:I39)</f>
        <v>0</v>
      </c>
      <c r="J40" s="81" t="n">
        <f aca="false">SUM(J18:J39)</f>
        <v>0</v>
      </c>
      <c r="K40" s="81" t="n">
        <f aca="false">SUM(K18:K39)</f>
        <v>0</v>
      </c>
      <c r="L40" s="81" t="n">
        <f aca="false">SUM(L18:L39)</f>
        <v>0</v>
      </c>
      <c r="M40" s="81" t="n">
        <f aca="false">SUM(M18:M39)</f>
        <v>0</v>
      </c>
      <c r="N40" s="81" t="n">
        <f aca="false">SUM(N18:N39)</f>
        <v>0</v>
      </c>
      <c r="O40" s="81" t="n">
        <f aca="false">SUM(O18:O39)</f>
        <v>0</v>
      </c>
      <c r="P40" s="81" t="n">
        <f aca="false">SUM(P18:P39)</f>
        <v>60</v>
      </c>
      <c r="Q40" s="81" t="n">
        <f aca="false">SUM(Q18:Q39)</f>
        <v>0</v>
      </c>
      <c r="R40" s="81" t="n">
        <f aca="false">SUM(R18:R39)</f>
        <v>285</v>
      </c>
      <c r="S40" s="81" t="n">
        <f aca="false">SUM(S18:S39)</f>
        <v>345</v>
      </c>
      <c r="T40" s="81"/>
      <c r="U40" s="81" t="n">
        <f aca="false">SUM(U18:U39)</f>
        <v>30</v>
      </c>
      <c r="V40" s="81" t="n">
        <f aca="false">SUM(V18:V39)</f>
        <v>115</v>
      </c>
      <c r="W40" s="81" t="n">
        <f aca="false">SUM(W18:W39)</f>
        <v>20</v>
      </c>
      <c r="X40" s="81" t="n">
        <f aca="false">SUM(X18:X39)</f>
        <v>140</v>
      </c>
      <c r="Y40" s="81" t="n">
        <f aca="false">SUM(Y18:Y39)</f>
        <v>25</v>
      </c>
      <c r="Z40" s="81" t="n">
        <f aca="false">SUM(Z18:Z39)</f>
        <v>0</v>
      </c>
      <c r="AA40" s="81" t="n">
        <f aca="false">SUM(AA18:AA39)</f>
        <v>0</v>
      </c>
      <c r="AB40" s="81" t="n">
        <f aca="false">SUM(AB18:AB39)</f>
        <v>0</v>
      </c>
      <c r="AC40" s="81" t="n">
        <f aca="false">SUM(AC18:AC39)</f>
        <v>0</v>
      </c>
      <c r="AD40" s="81" t="n">
        <f aca="false">SUM(AD18:AD39)</f>
        <v>0</v>
      </c>
      <c r="AE40" s="81" t="n">
        <f aca="false">SUM(AE18:AE39)</f>
        <v>30</v>
      </c>
      <c r="AF40" s="81" t="n">
        <f aca="false">SUM(AF18:AF39)</f>
        <v>0</v>
      </c>
      <c r="AG40" s="81" t="n">
        <f aca="false">SUM(AG18:AG39)</f>
        <v>0</v>
      </c>
      <c r="AH40" s="81" t="n">
        <f aca="false">SUM(AH18:AH39)</f>
        <v>40</v>
      </c>
      <c r="AI40" s="81" t="n">
        <f aca="false">SUM(AI18:AI39)</f>
        <v>0</v>
      </c>
      <c r="AJ40" s="81" t="n">
        <f aca="false">SUM(AJ18:AJ39)</f>
        <v>330</v>
      </c>
      <c r="AK40" s="81" t="n">
        <f aca="false">SUM(AK18:AK39)</f>
        <v>370</v>
      </c>
      <c r="AL40" s="81"/>
      <c r="AM40" s="81" t="n">
        <f aca="false">SUM(AM18:AM39)</f>
        <v>30</v>
      </c>
      <c r="AN40" s="82" t="n">
        <f aca="false">SUM(S40,AK40)</f>
        <v>715</v>
      </c>
      <c r="AO40" s="82" t="n">
        <f aca="false">SUM(U40,AM40)</f>
        <v>60</v>
      </c>
    </row>
    <row r="41" s="5" customFormat="true" ht="15.6" hidden="false" customHeight="false" outlineLevel="0" collapsed="false">
      <c r="A41" s="34"/>
      <c r="B41" s="34"/>
      <c r="C41" s="83" t="s">
        <v>64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</row>
    <row r="42" s="5" customFormat="true" ht="15.6" hidden="false" customHeight="false" outlineLevel="0" collapsed="false">
      <c r="A42" s="34"/>
      <c r="B42" s="34"/>
      <c r="C42" s="83" t="s">
        <v>65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</row>
    <row r="43" s="5" customFormat="true" ht="15.6" hidden="false" customHeight="false" outlineLevel="0" collapsed="false">
      <c r="A43" s="32"/>
      <c r="B43" s="32"/>
      <c r="C43" s="84" t="s">
        <v>66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</row>
    <row r="44" s="5" customFormat="true" ht="15" hidden="false" customHeight="false" outlineLevel="0" collapsed="false">
      <c r="A44" s="32"/>
      <c r="B44" s="32"/>
      <c r="C44" s="85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86" t="n">
        <f aca="false">SUM(AN29:AN37)</f>
        <v>365</v>
      </c>
      <c r="AO44" s="32"/>
    </row>
    <row r="45" s="5" customFormat="true" ht="15" hidden="false" customHeight="false" outlineLevel="0" collapsed="false">
      <c r="C45" s="6"/>
    </row>
    <row r="46" s="5" customFormat="true" ht="15" hidden="false" customHeight="false" outlineLevel="0" collapsed="false">
      <c r="C46" s="87" t="n">
        <v>44741</v>
      </c>
      <c r="O46" s="5" t="s">
        <v>67</v>
      </c>
      <c r="P46" s="5" t="s">
        <v>68</v>
      </c>
      <c r="AF46" s="88" t="s">
        <v>69</v>
      </c>
      <c r="AG46" s="88"/>
      <c r="AH46" s="88"/>
      <c r="AI46" s="88"/>
      <c r="AJ46" s="88"/>
      <c r="AK46" s="88"/>
      <c r="AL46" s="88"/>
    </row>
    <row r="47" s="5" customFormat="true" ht="15" hidden="false" customHeight="false" outlineLevel="0" collapsed="false">
      <c r="C47" s="89" t="s">
        <v>70</v>
      </c>
      <c r="M47" s="90"/>
      <c r="O47" s="88" t="s">
        <v>71</v>
      </c>
      <c r="P47" s="88"/>
      <c r="Q47" s="88"/>
      <c r="R47" s="88"/>
      <c r="S47" s="88"/>
      <c r="T47" s="88"/>
      <c r="U47" s="88"/>
      <c r="AF47" s="88" t="s">
        <v>72</v>
      </c>
      <c r="AG47" s="88"/>
      <c r="AH47" s="88"/>
      <c r="AI47" s="88"/>
      <c r="AJ47" s="88"/>
      <c r="AK47" s="88"/>
      <c r="AL47" s="88"/>
    </row>
    <row r="48" s="5" customFormat="true" ht="15" hidden="false" customHeight="false" outlineLevel="0" collapsed="false">
      <c r="C48" s="6"/>
    </row>
  </sheetData>
  <mergeCells count="12">
    <mergeCell ref="A6:AO6"/>
    <mergeCell ref="O7:U7"/>
    <mergeCell ref="A16:A17"/>
    <mergeCell ref="C16:C17"/>
    <mergeCell ref="D16:U16"/>
    <mergeCell ref="V16:AM16"/>
    <mergeCell ref="AN16:AN17"/>
    <mergeCell ref="AO16:AO17"/>
    <mergeCell ref="A40:C40"/>
    <mergeCell ref="AF46:AL46"/>
    <mergeCell ref="O47:U47"/>
    <mergeCell ref="AF47:AL47"/>
  </mergeCells>
  <dataValidations count="1">
    <dataValidation allowBlank="true" operator="between" showDropDown="false" showErrorMessage="true" showInputMessage="false" sqref="B18:B39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984027777777778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8"/>
  <sheetViews>
    <sheetView showFormulas="false" showGridLines="true" showRowColHeaders="true" showZeros="false" rightToLeft="false" tabSelected="true" showOutlineSymbols="true" defaultGridColor="true" view="pageBreakPreview" topLeftCell="A1" colorId="64" zoomScale="100" zoomScaleNormal="130" zoomScalePageLayoutView="100" workbookViewId="0">
      <selection pane="topLeft" activeCell="A1" activeCellId="0" sqref="A1"/>
    </sheetView>
  </sheetViews>
  <sheetFormatPr defaultColWidth="11.43359375" defaultRowHeight="13.8" zeroHeight="false" outlineLevelRow="0" outlineLevelCol="0"/>
  <cols>
    <col collapsed="false" customWidth="true" hidden="false" outlineLevel="0" max="1" min="1" style="53" width="4.1"/>
    <col collapsed="false" customWidth="true" hidden="false" outlineLevel="0" max="2" min="2" style="53" width="13.09"/>
    <col collapsed="false" customWidth="true" hidden="false" outlineLevel="0" max="3" min="3" style="91" width="37.72"/>
    <col collapsed="false" customWidth="true" hidden="false" outlineLevel="0" max="4" min="4" style="53" width="7.09"/>
    <col collapsed="false" customWidth="true" hidden="false" outlineLevel="0" max="17" min="5" style="53" width="5.76"/>
    <col collapsed="false" customWidth="true" hidden="false" outlineLevel="0" max="18" min="18" style="53" width="7.42"/>
    <col collapsed="false" customWidth="true" hidden="false" outlineLevel="0" max="19" min="19" style="53" width="7.76"/>
    <col collapsed="false" customWidth="true" hidden="false" outlineLevel="0" max="20" min="20" style="53" width="9.09"/>
    <col collapsed="false" customWidth="true" hidden="false" outlineLevel="0" max="21" min="21" style="92" width="6.98"/>
    <col collapsed="false" customWidth="true" hidden="false" outlineLevel="0" max="22" min="22" style="53" width="6.98"/>
    <col collapsed="false" customWidth="true" hidden="false" outlineLevel="0" max="32" min="23" style="53" width="5.76"/>
    <col collapsed="false" customWidth="true" hidden="false" outlineLevel="0" max="33" min="33" style="53" width="4.1"/>
    <col collapsed="false" customWidth="true" hidden="false" outlineLevel="0" max="34" min="34" style="53" width="7.76"/>
    <col collapsed="false" customWidth="true" hidden="false" outlineLevel="0" max="35" min="35" style="53" width="5.76"/>
    <col collapsed="false" customWidth="true" hidden="false" outlineLevel="0" max="37" min="36" style="53" width="7.76"/>
    <col collapsed="false" customWidth="true" hidden="false" outlineLevel="0" max="38" min="38" style="53" width="11.09"/>
    <col collapsed="false" customWidth="true" hidden="false" outlineLevel="0" max="39" min="39" style="53" width="5.76"/>
    <col collapsed="false" customWidth="true" hidden="false" outlineLevel="0" max="40" min="40" style="53" width="7.42"/>
    <col collapsed="false" customWidth="true" hidden="false" outlineLevel="0" max="41" min="41" style="53" width="11.09"/>
    <col collapsed="false" customWidth="false" hidden="false" outlineLevel="0" max="257" min="42" style="53" width="11.42"/>
  </cols>
  <sheetData>
    <row r="1" customFormat="false" ht="13.8" hidden="false" customHeight="false" outlineLevel="0" collapsed="false">
      <c r="AJ1" s="93"/>
      <c r="AK1" s="93"/>
      <c r="AL1" s="93"/>
      <c r="AM1" s="93"/>
      <c r="AN1" s="93"/>
    </row>
    <row r="2" customFormat="false" ht="13.8" hidden="false" customHeight="false" outlineLevel="0" collapsed="false">
      <c r="AJ2" s="94"/>
      <c r="AK2" s="94"/>
      <c r="AL2" s="94"/>
      <c r="AM2" s="94"/>
      <c r="AN2" s="94"/>
    </row>
    <row r="3" customFormat="false" ht="13.8" hidden="false" customHeight="false" outlineLevel="0" collapsed="false">
      <c r="AJ3" s="93"/>
      <c r="AK3" s="93"/>
      <c r="AL3" s="93"/>
      <c r="AM3" s="93"/>
      <c r="AN3" s="93"/>
    </row>
    <row r="4" customFormat="false" ht="13.8" hidden="false" customHeight="false" outlineLevel="0" collapsed="false">
      <c r="AJ4" s="94"/>
      <c r="AK4" s="94"/>
      <c r="AL4" s="94"/>
      <c r="AM4" s="94"/>
      <c r="AN4" s="94"/>
    </row>
    <row r="6" s="96" customFormat="true" ht="19.95" hidden="false" customHeight="true" outlineLevel="0" collapsed="false">
      <c r="A6" s="95" t="s">
        <v>73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</row>
    <row r="7" s="96" customFormat="true" ht="19.95" hidden="false" customHeight="true" outlineLevel="0" collapsed="false">
      <c r="A7" s="97"/>
      <c r="B7" s="97"/>
      <c r="C7" s="98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9" t="s">
        <v>1</v>
      </c>
      <c r="Q7" s="99"/>
      <c r="R7" s="99"/>
      <c r="S7" s="99"/>
      <c r="T7" s="99"/>
      <c r="U7" s="99"/>
      <c r="V7" s="99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</row>
    <row r="9" s="100" customFormat="true" ht="15" hidden="false" customHeight="true" outlineLevel="0" collapsed="false">
      <c r="A9" s="100" t="s">
        <v>2</v>
      </c>
      <c r="C9" s="91" t="s">
        <v>74</v>
      </c>
      <c r="U9" s="101"/>
    </row>
    <row r="10" s="100" customFormat="true" ht="15" hidden="false" customHeight="true" outlineLevel="0" collapsed="false">
      <c r="A10" s="100" t="s">
        <v>4</v>
      </c>
      <c r="C10" s="91" t="s">
        <v>5</v>
      </c>
      <c r="N10" s="102" t="s">
        <v>75</v>
      </c>
      <c r="S10" s="100" t="s">
        <v>6</v>
      </c>
      <c r="U10" s="101"/>
    </row>
    <row r="11" s="100" customFormat="true" ht="15" hidden="false" customHeight="true" outlineLevel="0" collapsed="false">
      <c r="A11" s="100" t="s">
        <v>7</v>
      </c>
      <c r="C11" s="91" t="n">
        <v>2</v>
      </c>
      <c r="U11" s="101"/>
    </row>
    <row r="12" s="100" customFormat="true" ht="15" hidden="false" customHeight="true" outlineLevel="0" collapsed="false">
      <c r="A12" s="100" t="s">
        <v>8</v>
      </c>
      <c r="C12" s="103" t="s">
        <v>9</v>
      </c>
      <c r="U12" s="101"/>
    </row>
    <row r="13" customFormat="false" ht="15" hidden="false" customHeight="true" outlineLevel="0" collapsed="false"/>
    <row r="15" customFormat="false" ht="14.4" hidden="false" customHeight="false" outlineLevel="0" collapsed="false"/>
    <row r="16" customFormat="false" ht="13.5" hidden="false" customHeight="true" outlineLevel="0" collapsed="false">
      <c r="A16" s="104" t="s">
        <v>10</v>
      </c>
      <c r="B16" s="105"/>
      <c r="C16" s="106" t="s">
        <v>11</v>
      </c>
      <c r="D16" s="107" t="s">
        <v>12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 t="s">
        <v>13</v>
      </c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8" t="s">
        <v>14</v>
      </c>
      <c r="AO16" s="109" t="s">
        <v>15</v>
      </c>
    </row>
    <row r="17" customFormat="false" ht="235.2" hidden="false" customHeight="false" outlineLevel="0" collapsed="false">
      <c r="A17" s="104"/>
      <c r="B17" s="110" t="s">
        <v>16</v>
      </c>
      <c r="C17" s="106"/>
      <c r="D17" s="111" t="s">
        <v>17</v>
      </c>
      <c r="E17" s="112" t="s">
        <v>18</v>
      </c>
      <c r="F17" s="113" t="s">
        <v>19</v>
      </c>
      <c r="G17" s="113" t="s">
        <v>20</v>
      </c>
      <c r="H17" s="113" t="s">
        <v>21</v>
      </c>
      <c r="I17" s="113" t="s">
        <v>22</v>
      </c>
      <c r="J17" s="113" t="s">
        <v>23</v>
      </c>
      <c r="K17" s="113" t="s">
        <v>76</v>
      </c>
      <c r="L17" s="113" t="s">
        <v>77</v>
      </c>
      <c r="M17" s="113" t="s">
        <v>26</v>
      </c>
      <c r="N17" s="113" t="s">
        <v>27</v>
      </c>
      <c r="O17" s="113" t="s">
        <v>28</v>
      </c>
      <c r="P17" s="113" t="s">
        <v>29</v>
      </c>
      <c r="Q17" s="113" t="s">
        <v>30</v>
      </c>
      <c r="R17" s="113" t="s">
        <v>31</v>
      </c>
      <c r="S17" s="113" t="s">
        <v>32</v>
      </c>
      <c r="T17" s="113" t="s">
        <v>33</v>
      </c>
      <c r="U17" s="114" t="s">
        <v>34</v>
      </c>
      <c r="V17" s="112" t="s">
        <v>17</v>
      </c>
      <c r="W17" s="112" t="s">
        <v>18</v>
      </c>
      <c r="X17" s="112" t="s">
        <v>19</v>
      </c>
      <c r="Y17" s="112" t="s">
        <v>20</v>
      </c>
      <c r="Z17" s="112" t="s">
        <v>21</v>
      </c>
      <c r="AA17" s="112" t="s">
        <v>22</v>
      </c>
      <c r="AB17" s="112" t="s">
        <v>23</v>
      </c>
      <c r="AC17" s="113" t="s">
        <v>78</v>
      </c>
      <c r="AD17" s="113" t="s">
        <v>77</v>
      </c>
      <c r="AE17" s="113" t="s">
        <v>26</v>
      </c>
      <c r="AF17" s="113" t="s">
        <v>27</v>
      </c>
      <c r="AG17" s="113" t="s">
        <v>28</v>
      </c>
      <c r="AH17" s="113" t="s">
        <v>29</v>
      </c>
      <c r="AI17" s="113" t="s">
        <v>30</v>
      </c>
      <c r="AJ17" s="113" t="s">
        <v>31</v>
      </c>
      <c r="AK17" s="113" t="s">
        <v>32</v>
      </c>
      <c r="AL17" s="113" t="s">
        <v>33</v>
      </c>
      <c r="AM17" s="115" t="s">
        <v>34</v>
      </c>
      <c r="AN17" s="108"/>
      <c r="AO17" s="109"/>
    </row>
    <row r="18" customFormat="false" ht="29.25" hidden="false" customHeight="true" outlineLevel="0" collapsed="false">
      <c r="A18" s="116" t="n">
        <v>1</v>
      </c>
      <c r="B18" s="117" t="s">
        <v>36</v>
      </c>
      <c r="C18" s="118" t="s">
        <v>79</v>
      </c>
      <c r="D18" s="119" t="n">
        <v>20</v>
      </c>
      <c r="E18" s="120"/>
      <c r="F18" s="121" t="n">
        <v>20</v>
      </c>
      <c r="G18" s="121"/>
      <c r="H18" s="121"/>
      <c r="I18" s="121"/>
      <c r="J18" s="121"/>
      <c r="L18" s="121"/>
      <c r="M18" s="121"/>
      <c r="N18" s="121"/>
      <c r="O18" s="121"/>
      <c r="P18" s="121"/>
      <c r="Q18" s="121"/>
      <c r="R18" s="121" t="n">
        <f aca="false">SUM(D18:O18)</f>
        <v>40</v>
      </c>
      <c r="S18" s="121" t="n">
        <f aca="false">SUM(D18:Q18)</f>
        <v>40</v>
      </c>
      <c r="T18" s="122" t="s">
        <v>38</v>
      </c>
      <c r="U18" s="123" t="n">
        <v>3</v>
      </c>
      <c r="V18" s="120"/>
      <c r="W18" s="120"/>
      <c r="X18" s="120"/>
      <c r="Y18" s="120"/>
      <c r="Z18" s="120"/>
      <c r="AA18" s="120"/>
      <c r="AB18" s="120"/>
      <c r="AC18" s="120"/>
      <c r="AD18" s="121"/>
      <c r="AE18" s="121"/>
      <c r="AF18" s="121"/>
      <c r="AG18" s="121"/>
      <c r="AH18" s="121"/>
      <c r="AI18" s="121"/>
      <c r="AJ18" s="121" t="n">
        <f aca="false">SUM(V18:AG18)</f>
        <v>0</v>
      </c>
      <c r="AK18" s="121" t="n">
        <f aca="false">SUM(V18:AI18)</f>
        <v>0</v>
      </c>
      <c r="AL18" s="122"/>
      <c r="AM18" s="124"/>
      <c r="AN18" s="125" t="n">
        <f aca="false">SUM(S18,AK18)</f>
        <v>40</v>
      </c>
      <c r="AO18" s="125" t="n">
        <f aca="false">SUM(U18,AM18)</f>
        <v>3</v>
      </c>
    </row>
    <row r="19" customFormat="false" ht="29.25" hidden="false" customHeight="true" outlineLevel="0" collapsed="false">
      <c r="A19" s="116" t="n">
        <v>2</v>
      </c>
      <c r="B19" s="117" t="s">
        <v>36</v>
      </c>
      <c r="C19" s="126" t="s">
        <v>42</v>
      </c>
      <c r="D19" s="119"/>
      <c r="E19" s="120"/>
      <c r="F19" s="121"/>
      <c r="G19" s="121"/>
      <c r="H19" s="121"/>
      <c r="I19" s="121"/>
      <c r="J19" s="121"/>
      <c r="K19" s="121"/>
      <c r="L19" s="121"/>
      <c r="M19" s="121" t="n">
        <v>30</v>
      </c>
      <c r="N19" s="121"/>
      <c r="O19" s="121"/>
      <c r="P19" s="121"/>
      <c r="Q19" s="121"/>
      <c r="R19" s="121" t="n">
        <f aca="false">SUM(D19:O19)</f>
        <v>30</v>
      </c>
      <c r="S19" s="121" t="n">
        <f aca="false">SUM(D19:Q19)</f>
        <v>30</v>
      </c>
      <c r="T19" s="122" t="s">
        <v>38</v>
      </c>
      <c r="U19" s="123" t="n">
        <v>2</v>
      </c>
      <c r="V19" s="120"/>
      <c r="W19" s="120"/>
      <c r="X19" s="120"/>
      <c r="Y19" s="120"/>
      <c r="Z19" s="120"/>
      <c r="AA19" s="120"/>
      <c r="AB19" s="120"/>
      <c r="AC19" s="120"/>
      <c r="AD19" s="121"/>
      <c r="AE19" s="121" t="n">
        <v>30</v>
      </c>
      <c r="AF19" s="121"/>
      <c r="AG19" s="121"/>
      <c r="AH19" s="121"/>
      <c r="AI19" s="121"/>
      <c r="AJ19" s="121" t="n">
        <f aca="false">SUM(V19:AG19)</f>
        <v>30</v>
      </c>
      <c r="AK19" s="121" t="n">
        <f aca="false">SUM(V19:AI19)</f>
        <v>30</v>
      </c>
      <c r="AL19" s="122" t="s">
        <v>51</v>
      </c>
      <c r="AM19" s="124" t="n">
        <v>2</v>
      </c>
      <c r="AN19" s="125" t="n">
        <f aca="false">SUM(S19,AK19)</f>
        <v>60</v>
      </c>
      <c r="AO19" s="125" t="n">
        <f aca="false">SUM(U19,AM19)</f>
        <v>4</v>
      </c>
    </row>
    <row r="20" customFormat="false" ht="29.25" hidden="false" customHeight="true" outlineLevel="0" collapsed="false">
      <c r="A20" s="116" t="n">
        <v>3</v>
      </c>
      <c r="B20" s="117" t="s">
        <v>36</v>
      </c>
      <c r="C20" s="118" t="s">
        <v>80</v>
      </c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 t="n">
        <f aca="false">SUM(D20:O20)</f>
        <v>0</v>
      </c>
      <c r="S20" s="121" t="n">
        <f aca="false">SUM(D20:Q20)</f>
        <v>0</v>
      </c>
      <c r="T20" s="122"/>
      <c r="U20" s="123"/>
      <c r="V20" s="120" t="n">
        <v>15</v>
      </c>
      <c r="W20" s="120"/>
      <c r="X20" s="120"/>
      <c r="Y20" s="120"/>
      <c r="Z20" s="120"/>
      <c r="AA20" s="120"/>
      <c r="AB20" s="120"/>
      <c r="AC20" s="120" t="n">
        <v>10</v>
      </c>
      <c r="AD20" s="121"/>
      <c r="AE20" s="121"/>
      <c r="AF20" s="121"/>
      <c r="AG20" s="121"/>
      <c r="AH20" s="121" t="n">
        <v>40</v>
      </c>
      <c r="AI20" s="121"/>
      <c r="AJ20" s="121" t="n">
        <f aca="false">SUM(V20:AG20)</f>
        <v>25</v>
      </c>
      <c r="AK20" s="121" t="n">
        <f aca="false">SUM(V20:AI20)</f>
        <v>65</v>
      </c>
      <c r="AL20" s="122" t="s">
        <v>38</v>
      </c>
      <c r="AM20" s="124" t="n">
        <v>3.5</v>
      </c>
      <c r="AN20" s="121" t="n">
        <f aca="false">SUM(S20,AK20)</f>
        <v>65</v>
      </c>
      <c r="AO20" s="121" t="n">
        <f aca="false">SUM(U20,AM20)</f>
        <v>3.5</v>
      </c>
    </row>
    <row r="21" customFormat="false" ht="29.25" hidden="false" customHeight="true" outlineLevel="0" collapsed="false">
      <c r="A21" s="116" t="n">
        <v>4</v>
      </c>
      <c r="B21" s="117" t="s">
        <v>36</v>
      </c>
      <c r="C21" s="127" t="s">
        <v>81</v>
      </c>
      <c r="D21" s="119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 t="n">
        <f aca="false">SUM(D21:O21)</f>
        <v>0</v>
      </c>
      <c r="S21" s="121" t="n">
        <f aca="false">SUM(D21:Q21)</f>
        <v>0</v>
      </c>
      <c r="T21" s="122"/>
      <c r="U21" s="123"/>
      <c r="V21" s="120" t="n">
        <v>10</v>
      </c>
      <c r="W21" s="120"/>
      <c r="X21" s="120"/>
      <c r="Y21" s="120"/>
      <c r="Z21" s="120"/>
      <c r="AA21" s="120"/>
      <c r="AB21" s="120"/>
      <c r="AC21" s="120" t="n">
        <v>10</v>
      </c>
      <c r="AD21" s="121"/>
      <c r="AE21" s="121"/>
      <c r="AF21" s="121"/>
      <c r="AG21" s="121"/>
      <c r="AH21" s="121" t="n">
        <v>40</v>
      </c>
      <c r="AJ21" s="121" t="n">
        <f aca="false">SUM(V21:AG21)</f>
        <v>20</v>
      </c>
      <c r="AK21" s="121" t="n">
        <f aca="false">SUM(V21:AI21)</f>
        <v>60</v>
      </c>
      <c r="AL21" s="122" t="s">
        <v>38</v>
      </c>
      <c r="AM21" s="124" t="n">
        <v>3.5</v>
      </c>
      <c r="AN21" s="121" t="n">
        <f aca="false">SUM(S21,AK21)</f>
        <v>60</v>
      </c>
      <c r="AO21" s="121" t="n">
        <f aca="false">SUM(U21,AM21)</f>
        <v>3.5</v>
      </c>
    </row>
    <row r="22" customFormat="false" ht="29.25" hidden="false" customHeight="true" outlineLevel="0" collapsed="false">
      <c r="A22" s="116" t="n">
        <v>5</v>
      </c>
      <c r="B22" s="117" t="s">
        <v>36</v>
      </c>
      <c r="C22" s="127" t="s">
        <v>82</v>
      </c>
      <c r="D22" s="119" t="n">
        <v>15</v>
      </c>
      <c r="F22" s="121" t="n">
        <v>15</v>
      </c>
      <c r="G22" s="120"/>
      <c r="H22" s="121"/>
      <c r="I22" s="121"/>
      <c r="J22" s="121"/>
      <c r="K22" s="121"/>
      <c r="L22" s="121"/>
      <c r="M22" s="121"/>
      <c r="N22" s="121"/>
      <c r="O22" s="121"/>
      <c r="P22" s="53" t="n">
        <v>20</v>
      </c>
      <c r="Q22" s="121"/>
      <c r="R22" s="121" t="n">
        <f aca="false">SUM(D22:O22)</f>
        <v>30</v>
      </c>
      <c r="S22" s="121" t="n">
        <f aca="false">SUM(D22:Q22)</f>
        <v>50</v>
      </c>
      <c r="T22" s="122" t="s">
        <v>51</v>
      </c>
      <c r="U22" s="128" t="n">
        <v>3</v>
      </c>
      <c r="V22" s="120"/>
      <c r="W22" s="120"/>
      <c r="X22" s="120"/>
      <c r="Y22" s="120"/>
      <c r="Z22" s="120"/>
      <c r="AA22" s="120"/>
      <c r="AB22" s="120"/>
      <c r="AC22" s="120"/>
      <c r="AD22" s="121"/>
      <c r="AE22" s="121"/>
      <c r="AF22" s="121"/>
      <c r="AG22" s="121"/>
      <c r="AH22" s="121"/>
      <c r="AI22" s="121"/>
      <c r="AJ22" s="121" t="n">
        <f aca="false">SUM(V22:AG22)</f>
        <v>0</v>
      </c>
      <c r="AK22" s="121" t="n">
        <f aca="false">SUM(V22:AI22)</f>
        <v>0</v>
      </c>
      <c r="AL22" s="122"/>
      <c r="AM22" s="124"/>
      <c r="AN22" s="121" t="n">
        <f aca="false">SUM(S22,AK22)</f>
        <v>50</v>
      </c>
      <c r="AO22" s="121" t="n">
        <f aca="false">SUM(U22,AM22)</f>
        <v>3</v>
      </c>
    </row>
    <row r="23" customFormat="false" ht="29.25" hidden="false" customHeight="true" outlineLevel="0" collapsed="false">
      <c r="A23" s="116" t="n">
        <v>6</v>
      </c>
      <c r="B23" s="117" t="s">
        <v>36</v>
      </c>
      <c r="C23" s="127" t="s">
        <v>83</v>
      </c>
      <c r="D23" s="119" t="n">
        <v>15</v>
      </c>
      <c r="E23" s="121"/>
      <c r="F23" s="121" t="n">
        <v>15</v>
      </c>
      <c r="G23" s="121"/>
      <c r="H23" s="121"/>
      <c r="I23" s="121"/>
      <c r="K23" s="121"/>
      <c r="L23" s="121"/>
      <c r="M23" s="121"/>
      <c r="N23" s="121"/>
      <c r="O23" s="121"/>
      <c r="P23" s="121"/>
      <c r="Q23" s="121"/>
      <c r="R23" s="121" t="n">
        <f aca="false">SUM(D23:O23)</f>
        <v>30</v>
      </c>
      <c r="S23" s="121" t="n">
        <f aca="false">SUM(D23:Q23)</f>
        <v>30</v>
      </c>
      <c r="T23" s="122" t="s">
        <v>38</v>
      </c>
      <c r="U23" s="123" t="n">
        <v>2</v>
      </c>
      <c r="V23" s="120"/>
      <c r="W23" s="120"/>
      <c r="X23" s="120"/>
      <c r="Y23" s="120"/>
      <c r="Z23" s="120"/>
      <c r="AA23" s="120"/>
      <c r="AB23" s="120"/>
      <c r="AC23" s="120"/>
      <c r="AD23" s="121"/>
      <c r="AE23" s="121"/>
      <c r="AF23" s="121"/>
      <c r="AG23" s="121"/>
      <c r="AH23" s="121"/>
      <c r="AI23" s="121"/>
      <c r="AJ23" s="121" t="n">
        <f aca="false">SUM(V23:AG23)</f>
        <v>0</v>
      </c>
      <c r="AK23" s="121" t="n">
        <f aca="false">SUM(V23:AI23)</f>
        <v>0</v>
      </c>
      <c r="AL23" s="122"/>
      <c r="AM23" s="124"/>
      <c r="AN23" s="121" t="n">
        <f aca="false">SUM(S23,AK23)</f>
        <v>30</v>
      </c>
      <c r="AO23" s="121" t="n">
        <f aca="false">SUM(U23,AM23)</f>
        <v>2</v>
      </c>
    </row>
    <row r="24" customFormat="false" ht="29.25" hidden="false" customHeight="true" outlineLevel="0" collapsed="false">
      <c r="A24" s="116" t="n">
        <v>7</v>
      </c>
      <c r="B24" s="117" t="s">
        <v>36</v>
      </c>
      <c r="C24" s="129" t="s">
        <v>84</v>
      </c>
      <c r="D24" s="119"/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 t="n">
        <f aca="false">SUM(D24:O24)</f>
        <v>0</v>
      </c>
      <c r="S24" s="121" t="n">
        <f aca="false">SUM(D24:Q24)</f>
        <v>0</v>
      </c>
      <c r="T24" s="122"/>
      <c r="U24" s="123"/>
      <c r="V24" s="120" t="n">
        <v>15</v>
      </c>
      <c r="W24" s="120"/>
      <c r="X24" s="120" t="n">
        <v>10</v>
      </c>
      <c r="Y24" s="120"/>
      <c r="Z24" s="120"/>
      <c r="AA24" s="120"/>
      <c r="AB24" s="120"/>
      <c r="AC24" s="120"/>
      <c r="AD24" s="121"/>
      <c r="AE24" s="121"/>
      <c r="AF24" s="121"/>
      <c r="AG24" s="121"/>
      <c r="AH24" s="121"/>
      <c r="AI24" s="121"/>
      <c r="AJ24" s="121" t="n">
        <f aca="false">SUM(V24:AG24)</f>
        <v>25</v>
      </c>
      <c r="AK24" s="121" t="n">
        <f aca="false">SUM(V24:AI24)</f>
        <v>25</v>
      </c>
      <c r="AL24" s="122" t="s">
        <v>38</v>
      </c>
      <c r="AM24" s="124" t="n">
        <v>2</v>
      </c>
      <c r="AN24" s="121" t="n">
        <f aca="false">SUM(S24,AK24)</f>
        <v>25</v>
      </c>
      <c r="AO24" s="121" t="n">
        <f aca="false">SUM(U24,AM24)</f>
        <v>2</v>
      </c>
    </row>
    <row r="25" customFormat="false" ht="29.25" hidden="false" customHeight="true" outlineLevel="0" collapsed="false">
      <c r="A25" s="116" t="n">
        <v>8</v>
      </c>
      <c r="B25" s="117" t="s">
        <v>36</v>
      </c>
      <c r="C25" s="129" t="s">
        <v>85</v>
      </c>
      <c r="D25" s="119"/>
      <c r="E25" s="120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 t="n">
        <f aca="false">SUM(D25:O25)</f>
        <v>0</v>
      </c>
      <c r="S25" s="121" t="n">
        <f aca="false">SUM(D25:Q25)</f>
        <v>0</v>
      </c>
      <c r="T25" s="122"/>
      <c r="U25" s="123"/>
      <c r="V25" s="120" t="n">
        <v>10</v>
      </c>
      <c r="W25" s="120"/>
      <c r="X25" s="120" t="n">
        <v>15</v>
      </c>
      <c r="Y25" s="120"/>
      <c r="Z25" s="120"/>
      <c r="AA25" s="120"/>
      <c r="AB25" s="120"/>
      <c r="AC25" s="120"/>
      <c r="AD25" s="121"/>
      <c r="AE25" s="121"/>
      <c r="AF25" s="121"/>
      <c r="AG25" s="121"/>
      <c r="AH25" s="121"/>
      <c r="AI25" s="121"/>
      <c r="AJ25" s="121" t="n">
        <f aca="false">SUM(V25:AG25)</f>
        <v>25</v>
      </c>
      <c r="AK25" s="121" t="n">
        <f aca="false">SUM(V25:AI25)</f>
        <v>25</v>
      </c>
      <c r="AL25" s="122" t="s">
        <v>38</v>
      </c>
      <c r="AM25" s="124" t="n">
        <v>2.5</v>
      </c>
      <c r="AN25" s="121" t="n">
        <f aca="false">SUM(S25,AK25)</f>
        <v>25</v>
      </c>
      <c r="AO25" s="121" t="n">
        <f aca="false">SUM(U25,AM25)</f>
        <v>2.5</v>
      </c>
    </row>
    <row r="26" customFormat="false" ht="39.45" hidden="false" customHeight="true" outlineLevel="0" collapsed="false">
      <c r="A26" s="116" t="n">
        <v>9</v>
      </c>
      <c r="B26" s="117" t="s">
        <v>36</v>
      </c>
      <c r="C26" s="130" t="s">
        <v>86</v>
      </c>
      <c r="D26" s="119" t="n">
        <v>10</v>
      </c>
      <c r="E26" s="120"/>
      <c r="F26" s="121" t="n">
        <v>10</v>
      </c>
      <c r="G26" s="121"/>
      <c r="H26" s="121"/>
      <c r="I26" s="121"/>
      <c r="J26" s="121"/>
      <c r="K26" s="131"/>
      <c r="L26" s="121"/>
      <c r="M26" s="121"/>
      <c r="N26" s="121"/>
      <c r="O26" s="121"/>
      <c r="P26" s="121"/>
      <c r="Q26" s="121"/>
      <c r="R26" s="121" t="n">
        <f aca="false">SUM(D26:O26)</f>
        <v>20</v>
      </c>
      <c r="S26" s="121" t="n">
        <f aca="false">SUM(D26:Q26)</f>
        <v>20</v>
      </c>
      <c r="T26" s="122" t="s">
        <v>38</v>
      </c>
      <c r="U26" s="132" t="n">
        <v>1</v>
      </c>
      <c r="V26" s="120"/>
      <c r="W26" s="120"/>
      <c r="X26" s="120"/>
      <c r="Y26" s="120"/>
      <c r="Z26" s="120"/>
      <c r="AA26" s="120"/>
      <c r="AB26" s="120"/>
      <c r="AC26" s="120"/>
      <c r="AD26" s="121"/>
      <c r="AE26" s="121"/>
      <c r="AF26" s="121"/>
      <c r="AG26" s="121"/>
      <c r="AH26" s="121"/>
      <c r="AI26" s="121"/>
      <c r="AJ26" s="121" t="n">
        <f aca="false">SUM(V26:AG26)</f>
        <v>0</v>
      </c>
      <c r="AK26" s="121" t="n">
        <f aca="false">SUM(V26:AI26)</f>
        <v>0</v>
      </c>
      <c r="AL26" s="122"/>
      <c r="AM26" s="124"/>
      <c r="AN26" s="121" t="n">
        <f aca="false">SUM(S26,AK26)</f>
        <v>20</v>
      </c>
      <c r="AO26" s="121" t="n">
        <f aca="false">SUM(U26,AM26)</f>
        <v>1</v>
      </c>
    </row>
    <row r="27" customFormat="false" ht="40.8" hidden="false" customHeight="true" outlineLevel="0" collapsed="false">
      <c r="A27" s="116" t="n">
        <v>10</v>
      </c>
      <c r="B27" s="117" t="s">
        <v>36</v>
      </c>
      <c r="C27" s="129" t="s">
        <v>87</v>
      </c>
      <c r="D27" s="119"/>
      <c r="E27" s="120"/>
      <c r="F27" s="121"/>
      <c r="G27" s="121"/>
      <c r="H27" s="121"/>
      <c r="I27" s="121"/>
      <c r="J27" s="121"/>
      <c r="K27" s="120"/>
      <c r="L27" s="121"/>
      <c r="M27" s="121"/>
      <c r="N27" s="121"/>
      <c r="O27" s="121"/>
      <c r="P27" s="121"/>
      <c r="Q27" s="121"/>
      <c r="R27" s="121" t="n">
        <f aca="false">SUM(D27:O27)</f>
        <v>0</v>
      </c>
      <c r="S27" s="121" t="n">
        <f aca="false">SUM(D27:Q27)</f>
        <v>0</v>
      </c>
      <c r="T27" s="122"/>
      <c r="U27" s="133"/>
      <c r="V27" s="120" t="n">
        <v>10</v>
      </c>
      <c r="W27" s="120"/>
      <c r="X27" s="120"/>
      <c r="Y27" s="120"/>
      <c r="Z27" s="120"/>
      <c r="AA27" s="120"/>
      <c r="AB27" s="120"/>
      <c r="AC27" s="121" t="n">
        <v>20</v>
      </c>
      <c r="AD27" s="121"/>
      <c r="AE27" s="121"/>
      <c r="AF27" s="121"/>
      <c r="AG27" s="121"/>
      <c r="AH27" s="121"/>
      <c r="AI27" s="121"/>
      <c r="AJ27" s="121" t="n">
        <f aca="false">SUM(V27:AG27)</f>
        <v>30</v>
      </c>
      <c r="AK27" s="121" t="n">
        <f aca="false">SUM(V27:AI27)</f>
        <v>30</v>
      </c>
      <c r="AL27" s="122" t="s">
        <v>51</v>
      </c>
      <c r="AM27" s="124" t="n">
        <v>2.5</v>
      </c>
      <c r="AN27" s="121" t="n">
        <f aca="false">SUM(S27,AK27)</f>
        <v>30</v>
      </c>
      <c r="AO27" s="121" t="n">
        <f aca="false">SUM(U27,AM27)</f>
        <v>2.5</v>
      </c>
    </row>
    <row r="28" customFormat="false" ht="40.8" hidden="false" customHeight="true" outlineLevel="0" collapsed="false">
      <c r="A28" s="116" t="n">
        <v>11</v>
      </c>
      <c r="B28" s="117" t="s">
        <v>36</v>
      </c>
      <c r="C28" s="129" t="s">
        <v>88</v>
      </c>
      <c r="D28" s="134"/>
      <c r="E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 t="n">
        <f aca="false">SUM(D28:O28)</f>
        <v>0</v>
      </c>
      <c r="S28" s="47" t="n">
        <f aca="false">SUM(D28:Q28)</f>
        <v>0</v>
      </c>
      <c r="T28" s="49"/>
      <c r="U28" s="135"/>
      <c r="V28" s="46" t="n">
        <v>10</v>
      </c>
      <c r="W28" s="46"/>
      <c r="X28" s="46" t="n">
        <v>10</v>
      </c>
      <c r="Y28" s="46"/>
      <c r="Z28" s="46"/>
      <c r="AA28" s="46"/>
      <c r="AB28" s="46"/>
      <c r="AC28" s="46"/>
      <c r="AD28" s="47"/>
      <c r="AE28" s="47"/>
      <c r="AF28" s="47"/>
      <c r="AG28" s="47"/>
      <c r="AH28" s="47"/>
      <c r="AI28" s="47"/>
      <c r="AJ28" s="47" t="n">
        <f aca="false">SUM(V28:AG28)</f>
        <v>20</v>
      </c>
      <c r="AK28" s="47" t="n">
        <f aca="false">SUM(V28:AI28)</f>
        <v>20</v>
      </c>
      <c r="AL28" s="49" t="s">
        <v>38</v>
      </c>
      <c r="AM28" s="50" t="n">
        <v>1.5</v>
      </c>
      <c r="AN28" s="47" t="n">
        <f aca="false">SUM(S28,AK28)</f>
        <v>20</v>
      </c>
      <c r="AO28" s="47" t="n">
        <f aca="false">SUM(U28,AM28)</f>
        <v>1.5</v>
      </c>
    </row>
    <row r="29" customFormat="false" ht="29.25" hidden="false" customHeight="true" outlineLevel="0" collapsed="false">
      <c r="A29" s="116" t="n">
        <v>12</v>
      </c>
      <c r="B29" s="136" t="s">
        <v>36</v>
      </c>
      <c r="C29" s="127" t="s">
        <v>49</v>
      </c>
      <c r="D29" s="120"/>
      <c r="E29" s="120" t="n">
        <v>5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 t="n">
        <f aca="false">SUM(D29:O29)</f>
        <v>5</v>
      </c>
      <c r="S29" s="121" t="n">
        <f aca="false">SUM(D29:Q29)</f>
        <v>5</v>
      </c>
      <c r="T29" s="122" t="s">
        <v>38</v>
      </c>
      <c r="U29" s="123" t="n">
        <v>0.5</v>
      </c>
      <c r="V29" s="120"/>
      <c r="W29" s="120" t="n">
        <v>5</v>
      </c>
      <c r="X29" s="120"/>
      <c r="Y29" s="120"/>
      <c r="Z29" s="120"/>
      <c r="AA29" s="120"/>
      <c r="AB29" s="120"/>
      <c r="AC29" s="120"/>
      <c r="AD29" s="121"/>
      <c r="AE29" s="121"/>
      <c r="AF29" s="121"/>
      <c r="AG29" s="121"/>
      <c r="AH29" s="121"/>
      <c r="AI29" s="121"/>
      <c r="AJ29" s="121" t="n">
        <f aca="false">SUM(V29:AG29)</f>
        <v>5</v>
      </c>
      <c r="AK29" s="121" t="n">
        <f aca="false">SUM(V29:AI29)</f>
        <v>5</v>
      </c>
      <c r="AL29" s="137" t="s">
        <v>38</v>
      </c>
      <c r="AM29" s="124" t="n">
        <v>0.5</v>
      </c>
      <c r="AN29" s="120" t="n">
        <f aca="false">SUM(S29,AK29)</f>
        <v>10</v>
      </c>
      <c r="AO29" s="121" t="n">
        <f aca="false">SUM(U29,AM29)</f>
        <v>1</v>
      </c>
    </row>
    <row r="30" s="32" customFormat="true" ht="35.55" hidden="false" customHeight="true" outlineLevel="0" collapsed="false">
      <c r="A30" s="138" t="n">
        <v>13</v>
      </c>
      <c r="B30" s="136" t="s">
        <v>36</v>
      </c>
      <c r="C30" s="139" t="s">
        <v>48</v>
      </c>
      <c r="D30" s="140"/>
      <c r="E30" s="38"/>
      <c r="F30" s="141" t="n">
        <v>20</v>
      </c>
      <c r="G30" s="38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 t="n">
        <f aca="false">SUM(D30:O30)</f>
        <v>20</v>
      </c>
      <c r="S30" s="121" t="n">
        <f aca="false">SUM(D30:Q30)</f>
        <v>20</v>
      </c>
      <c r="T30" s="38" t="s">
        <v>38</v>
      </c>
      <c r="U30" s="142" t="n">
        <v>2</v>
      </c>
      <c r="V30" s="140"/>
      <c r="W30" s="140"/>
      <c r="X30" s="140"/>
      <c r="Y30" s="140"/>
      <c r="Z30" s="140"/>
      <c r="AA30" s="140"/>
      <c r="AB30" s="140"/>
      <c r="AC30" s="140"/>
      <c r="AD30" s="141"/>
      <c r="AE30" s="141"/>
      <c r="AF30" s="141"/>
      <c r="AG30" s="141"/>
      <c r="AH30" s="141"/>
      <c r="AI30" s="141"/>
      <c r="AJ30" s="121" t="n">
        <f aca="false">SUM(V30:AG30)</f>
        <v>0</v>
      </c>
      <c r="AK30" s="121" t="n">
        <f aca="false">SUM(V30:AI30)</f>
        <v>0</v>
      </c>
      <c r="AL30" s="121"/>
      <c r="AM30" s="143"/>
      <c r="AN30" s="140" t="n">
        <f aca="false">SUM(S30,AK30)</f>
        <v>20</v>
      </c>
      <c r="AO30" s="141" t="n">
        <f aca="false">SUM(U30,AM30)</f>
        <v>2</v>
      </c>
    </row>
    <row r="31" s="146" customFormat="true" ht="29.25" hidden="false" customHeight="true" outlineLevel="0" collapsed="false">
      <c r="A31" s="44"/>
      <c r="B31" s="144" t="s">
        <v>89</v>
      </c>
      <c r="C31" s="127" t="s">
        <v>90</v>
      </c>
      <c r="D31" s="46" t="n">
        <v>10</v>
      </c>
      <c r="E31" s="47" t="n">
        <v>10</v>
      </c>
      <c r="F31" s="47" t="n">
        <v>10</v>
      </c>
      <c r="G31" s="49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141" t="n">
        <f aca="false">SUM(D31:O31)</f>
        <v>30</v>
      </c>
      <c r="S31" s="47" t="n">
        <f aca="false">SUM(D31:Q31)</f>
        <v>30</v>
      </c>
      <c r="T31" s="49" t="s">
        <v>38</v>
      </c>
      <c r="U31" s="135" t="n">
        <v>2.5</v>
      </c>
      <c r="V31" s="46"/>
      <c r="W31" s="46"/>
      <c r="X31" s="46"/>
      <c r="Y31" s="46"/>
      <c r="Z31" s="46"/>
      <c r="AA31" s="46"/>
      <c r="AB31" s="46"/>
      <c r="AC31" s="46"/>
      <c r="AD31" s="47"/>
      <c r="AE31" s="47"/>
      <c r="AF31" s="47"/>
      <c r="AG31" s="47"/>
      <c r="AH31" s="47"/>
      <c r="AI31" s="47"/>
      <c r="AJ31" s="121" t="n">
        <f aca="false">SUM(V31:AG31)</f>
        <v>0</v>
      </c>
      <c r="AK31" s="121" t="n">
        <f aca="false">SUM(V31:AI31)</f>
        <v>0</v>
      </c>
      <c r="AL31" s="49"/>
      <c r="AM31" s="50"/>
      <c r="AN31" s="46" t="n">
        <f aca="false">SUM(S31,AK31)</f>
        <v>30</v>
      </c>
      <c r="AO31" s="145" t="n">
        <f aca="false">SUM(U31,AM31)</f>
        <v>2.5</v>
      </c>
    </row>
    <row r="32" s="146" customFormat="true" ht="29.25" hidden="false" customHeight="true" outlineLevel="0" collapsed="false">
      <c r="A32" s="44" t="n">
        <v>15</v>
      </c>
      <c r="B32" s="144" t="s">
        <v>89</v>
      </c>
      <c r="C32" s="147" t="s">
        <v>91</v>
      </c>
      <c r="D32" s="46" t="n">
        <v>10</v>
      </c>
      <c r="E32" s="47"/>
      <c r="F32" s="47" t="n">
        <v>20</v>
      </c>
      <c r="G32" s="47"/>
      <c r="H32" s="47"/>
      <c r="I32" s="47"/>
      <c r="J32" s="49"/>
      <c r="K32" s="49"/>
      <c r="L32" s="47"/>
      <c r="M32" s="47"/>
      <c r="N32" s="47"/>
      <c r="O32" s="47"/>
      <c r="P32" s="47"/>
      <c r="Q32" s="47"/>
      <c r="R32" s="47" t="n">
        <f aca="false">SUM(D32:O32)</f>
        <v>30</v>
      </c>
      <c r="S32" s="47" t="n">
        <f aca="false">SUM(D32:Q32)</f>
        <v>30</v>
      </c>
      <c r="T32" s="49" t="s">
        <v>38</v>
      </c>
      <c r="U32" s="135" t="n">
        <v>2.5</v>
      </c>
      <c r="V32" s="46"/>
      <c r="W32" s="47"/>
      <c r="X32" s="47"/>
      <c r="Y32" s="47"/>
      <c r="Z32" s="47"/>
      <c r="AA32" s="47"/>
      <c r="AB32" s="49"/>
      <c r="AC32" s="47"/>
      <c r="AD32" s="47"/>
      <c r="AE32" s="47"/>
      <c r="AF32" s="47"/>
      <c r="AG32" s="47"/>
      <c r="AH32" s="47"/>
      <c r="AI32" s="47"/>
      <c r="AJ32" s="121" t="n">
        <f aca="false">SUM(V32:AG32)</f>
        <v>0</v>
      </c>
      <c r="AK32" s="121" t="n">
        <f aca="false">SUM(V32:AI32)</f>
        <v>0</v>
      </c>
      <c r="AL32" s="49"/>
      <c r="AM32" s="50"/>
      <c r="AN32" s="46" t="n">
        <f aca="false">SUM(S32,AK32)</f>
        <v>30</v>
      </c>
      <c r="AO32" s="47" t="n">
        <f aca="false">SUM(U32,AM32)</f>
        <v>2.5</v>
      </c>
    </row>
    <row r="33" s="149" customFormat="true" ht="29.25" hidden="false" customHeight="true" outlineLevel="0" collapsed="false">
      <c r="A33" s="44" t="n">
        <v>16</v>
      </c>
      <c r="B33" s="144" t="s">
        <v>89</v>
      </c>
      <c r="C33" s="148" t="s">
        <v>92</v>
      </c>
      <c r="D33" s="46" t="n">
        <v>10</v>
      </c>
      <c r="E33" s="49"/>
      <c r="F33" s="47" t="n">
        <v>15</v>
      </c>
      <c r="G33" s="49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 t="n">
        <f aca="false">SUM(D33:O33)</f>
        <v>25</v>
      </c>
      <c r="S33" s="47" t="n">
        <f aca="false">SUM(D33:Q33)</f>
        <v>25</v>
      </c>
      <c r="T33" s="49" t="s">
        <v>38</v>
      </c>
      <c r="U33" s="135" t="n">
        <v>2</v>
      </c>
      <c r="V33" s="46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121" t="n">
        <f aca="false">SUM(V33:AG33)</f>
        <v>0</v>
      </c>
      <c r="AK33" s="121" t="n">
        <f aca="false">SUM(V33:AI33)</f>
        <v>0</v>
      </c>
      <c r="AL33" s="49"/>
      <c r="AM33" s="50"/>
      <c r="AN33" s="47" t="n">
        <f aca="false">SUM(S33,AK33)</f>
        <v>25</v>
      </c>
      <c r="AO33" s="47" t="n">
        <f aca="false">SUM(U33,AM33)</f>
        <v>2</v>
      </c>
    </row>
    <row r="34" s="149" customFormat="true" ht="29.25" hidden="false" customHeight="true" outlineLevel="0" collapsed="false">
      <c r="A34" s="44" t="n">
        <v>17</v>
      </c>
      <c r="B34" s="144" t="s">
        <v>89</v>
      </c>
      <c r="C34" s="150" t="s">
        <v>93</v>
      </c>
      <c r="D34" s="46"/>
      <c r="E34" s="49"/>
      <c r="F34" s="47"/>
      <c r="G34" s="49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9"/>
      <c r="U34" s="135"/>
      <c r="V34" s="46" t="n">
        <v>10</v>
      </c>
      <c r="W34" s="47"/>
      <c r="X34" s="47" t="n">
        <v>10</v>
      </c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121" t="n">
        <f aca="false">SUM(V34:AG34)</f>
        <v>20</v>
      </c>
      <c r="AK34" s="121" t="n">
        <f aca="false">SUM(V34:AI34)</f>
        <v>20</v>
      </c>
      <c r="AL34" s="49" t="s">
        <v>38</v>
      </c>
      <c r="AM34" s="50" t="n">
        <v>1.5</v>
      </c>
      <c r="AN34" s="47" t="n">
        <f aca="false">SUM(S34,AK34)</f>
        <v>20</v>
      </c>
      <c r="AO34" s="47" t="n">
        <f aca="false">SUM(U34,AM34)</f>
        <v>1.5</v>
      </c>
    </row>
    <row r="35" s="149" customFormat="true" ht="29.25" hidden="false" customHeight="true" outlineLevel="0" collapsed="false">
      <c r="A35" s="44" t="n">
        <v>18</v>
      </c>
      <c r="B35" s="144" t="s">
        <v>89</v>
      </c>
      <c r="C35" s="151" t="s">
        <v>94</v>
      </c>
      <c r="D35" s="46"/>
      <c r="E35" s="49"/>
      <c r="F35" s="47"/>
      <c r="G35" s="49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9"/>
      <c r="U35" s="135"/>
      <c r="V35" s="46" t="n">
        <v>15</v>
      </c>
      <c r="W35" s="49"/>
      <c r="X35" s="47" t="n">
        <v>10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121" t="n">
        <f aca="false">SUM(V35:AG35)</f>
        <v>25</v>
      </c>
      <c r="AK35" s="121" t="n">
        <f aca="false">SUM(V35:AI35)</f>
        <v>25</v>
      </c>
      <c r="AL35" s="49" t="s">
        <v>38</v>
      </c>
      <c r="AM35" s="50" t="n">
        <v>2</v>
      </c>
      <c r="AN35" s="47" t="n">
        <f aca="false">SUM(S35,AK35)</f>
        <v>25</v>
      </c>
      <c r="AO35" s="47" t="n">
        <f aca="false">SUM(U35,AM35)</f>
        <v>2</v>
      </c>
    </row>
    <row r="36" s="146" customFormat="true" ht="29.25" hidden="false" customHeight="true" outlineLevel="0" collapsed="false">
      <c r="A36" s="44" t="n">
        <v>19</v>
      </c>
      <c r="B36" s="144" t="s">
        <v>89</v>
      </c>
      <c r="C36" s="127" t="s">
        <v>95</v>
      </c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 t="n">
        <f aca="false">SUM(D36:O36)</f>
        <v>0</v>
      </c>
      <c r="S36" s="47" t="n">
        <f aca="false">SUM(D36:Q36)</f>
        <v>0</v>
      </c>
      <c r="T36" s="49"/>
      <c r="U36" s="135"/>
      <c r="V36" s="46" t="n">
        <v>10</v>
      </c>
      <c r="W36" s="47" t="n">
        <v>10</v>
      </c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121" t="n">
        <f aca="false">SUM(V36:AG36)</f>
        <v>20</v>
      </c>
      <c r="AK36" s="121" t="n">
        <f aca="false">SUM(V36:AI36)</f>
        <v>20</v>
      </c>
      <c r="AL36" s="49" t="s">
        <v>38</v>
      </c>
      <c r="AM36" s="50" t="n">
        <v>1.5</v>
      </c>
      <c r="AN36" s="47" t="n">
        <f aca="false">SUM(S36,AK36)</f>
        <v>20</v>
      </c>
      <c r="AO36" s="47" t="n">
        <f aca="false">SUM(U36,AM36)</f>
        <v>1.5</v>
      </c>
    </row>
    <row r="37" customFormat="false" ht="29.25" hidden="false" customHeight="true" outlineLevel="0" collapsed="false">
      <c r="A37" s="116" t="n">
        <v>20</v>
      </c>
      <c r="B37" s="117" t="s">
        <v>36</v>
      </c>
      <c r="C37" s="126" t="s">
        <v>60</v>
      </c>
      <c r="D37" s="120"/>
      <c r="E37" s="121"/>
      <c r="F37" s="122"/>
      <c r="G37" s="121"/>
      <c r="H37" s="121"/>
      <c r="I37" s="121"/>
      <c r="J37" s="121"/>
      <c r="K37" s="121"/>
      <c r="L37" s="121"/>
      <c r="M37" s="121"/>
      <c r="N37" s="122"/>
      <c r="O37" s="121"/>
      <c r="P37" s="121"/>
      <c r="Q37" s="121"/>
      <c r="R37" s="122"/>
      <c r="S37" s="121"/>
      <c r="T37" s="122"/>
      <c r="U37" s="123" t="n">
        <v>4.5</v>
      </c>
      <c r="V37" s="120"/>
      <c r="W37" s="121"/>
      <c r="X37" s="121"/>
      <c r="Y37" s="121"/>
      <c r="Z37" s="121"/>
      <c r="AA37" s="121"/>
      <c r="AB37" s="121"/>
      <c r="AC37" s="121"/>
      <c r="AD37" s="121"/>
      <c r="AE37" s="121"/>
      <c r="AF37" s="122"/>
      <c r="AG37" s="121"/>
      <c r="AH37" s="122"/>
      <c r="AI37" s="120"/>
      <c r="AJ37" s="120" t="n">
        <f aca="false">SUM(V37:AG37)</f>
        <v>0</v>
      </c>
      <c r="AK37" s="53" t="n">
        <f aca="false">SUM(V37:AI37)</f>
        <v>0</v>
      </c>
      <c r="AL37" s="49" t="s">
        <v>51</v>
      </c>
      <c r="AM37" s="124" t="n">
        <v>4.5</v>
      </c>
      <c r="AN37" s="152" t="n">
        <f aca="false">SUM(S37,AK37)</f>
        <v>0</v>
      </c>
      <c r="AO37" s="120" t="n">
        <f aca="false">SUM(U37,AM37)</f>
        <v>9</v>
      </c>
    </row>
    <row r="38" customFormat="false" ht="29.25" hidden="false" customHeight="true" outlineLevel="0" collapsed="false">
      <c r="A38" s="116" t="n">
        <v>21</v>
      </c>
      <c r="B38" s="117" t="s">
        <v>36</v>
      </c>
      <c r="C38" s="148" t="s">
        <v>96</v>
      </c>
      <c r="D38" s="153"/>
      <c r="E38" s="154"/>
      <c r="G38" s="154"/>
      <c r="H38" s="154"/>
      <c r="I38" s="154"/>
      <c r="J38" s="154"/>
      <c r="K38" s="154"/>
      <c r="L38" s="154"/>
      <c r="M38" s="154"/>
      <c r="O38" s="154"/>
      <c r="P38" s="154"/>
      <c r="Q38" s="154"/>
      <c r="R38" s="154"/>
      <c r="S38" s="154"/>
      <c r="T38" s="155"/>
      <c r="U38" s="123" t="n">
        <v>5</v>
      </c>
      <c r="V38" s="156"/>
      <c r="W38" s="154"/>
      <c r="X38" s="156"/>
      <c r="Y38" s="156"/>
      <c r="Z38" s="156"/>
      <c r="AA38" s="156"/>
      <c r="AB38" s="156"/>
      <c r="AC38" s="156"/>
      <c r="AD38" s="154"/>
      <c r="AE38" s="154"/>
      <c r="AG38" s="154"/>
      <c r="AH38" s="121"/>
      <c r="AI38" s="121"/>
      <c r="AJ38" s="121" t="n">
        <f aca="false">SUM(V38:AG38)</f>
        <v>0</v>
      </c>
      <c r="AK38" s="121" t="n">
        <f aca="false">SUM(V38:AI38)</f>
        <v>0</v>
      </c>
      <c r="AL38" s="49" t="s">
        <v>51</v>
      </c>
      <c r="AM38" s="124" t="n">
        <v>2.5</v>
      </c>
      <c r="AN38" s="121" t="n">
        <f aca="false">SUM(S38,AK38)</f>
        <v>0</v>
      </c>
      <c r="AO38" s="121" t="n">
        <f aca="false">SUM(U38,AM38)</f>
        <v>7.5</v>
      </c>
    </row>
    <row r="39" customFormat="false" ht="29.25" hidden="false" customHeight="true" outlineLevel="0" collapsed="false">
      <c r="A39" s="116"/>
      <c r="B39" s="117"/>
      <c r="C39" s="129"/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 t="n">
        <f aca="false">SUM(D39:O39)</f>
        <v>0</v>
      </c>
      <c r="S39" s="121" t="n">
        <f aca="false">SUM(D39:Q39)</f>
        <v>0</v>
      </c>
      <c r="T39" s="122"/>
      <c r="U39" s="123"/>
      <c r="V39" s="120"/>
      <c r="W39" s="120"/>
      <c r="X39" s="120"/>
      <c r="Y39" s="120"/>
      <c r="Z39" s="120"/>
      <c r="AA39" s="120"/>
      <c r="AB39" s="120"/>
      <c r="AC39" s="120"/>
      <c r="AD39" s="121"/>
      <c r="AE39" s="121"/>
      <c r="AF39" s="121"/>
      <c r="AG39" s="121"/>
      <c r="AH39" s="121"/>
      <c r="AI39" s="121"/>
      <c r="AJ39" s="121" t="n">
        <f aca="false">SUM(V39:AG39)</f>
        <v>0</v>
      </c>
      <c r="AK39" s="121" t="n">
        <f aca="false">SUM(V39:AI39)</f>
        <v>0</v>
      </c>
      <c r="AL39" s="122"/>
      <c r="AM39" s="124"/>
      <c r="AN39" s="121" t="n">
        <f aca="false">SUM(S39,AK39)</f>
        <v>0</v>
      </c>
      <c r="AO39" s="121" t="n">
        <f aca="false">SUM(U39,AM39)</f>
        <v>0</v>
      </c>
    </row>
    <row r="40" customFormat="false" ht="29.25" hidden="false" customHeight="true" outlineLevel="0" collapsed="false">
      <c r="A40" s="116"/>
      <c r="B40" s="117"/>
      <c r="C40" s="157"/>
      <c r="D40" s="119"/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 t="n">
        <f aca="false">SUM(D40:O40)</f>
        <v>0</v>
      </c>
      <c r="S40" s="121" t="n">
        <f aca="false">SUM(D40:Q40)</f>
        <v>0</v>
      </c>
      <c r="T40" s="122"/>
      <c r="U40" s="132"/>
      <c r="V40" s="158"/>
      <c r="W40" s="120"/>
      <c r="X40" s="120"/>
      <c r="Y40" s="120"/>
      <c r="Z40" s="120"/>
      <c r="AA40" s="120"/>
      <c r="AB40" s="120"/>
      <c r="AC40" s="120"/>
      <c r="AD40" s="121"/>
      <c r="AE40" s="121"/>
      <c r="AF40" s="121"/>
      <c r="AG40" s="121"/>
      <c r="AH40" s="121"/>
      <c r="AI40" s="121"/>
      <c r="AJ40" s="121" t="n">
        <f aca="false">SUM(V40:AG40)</f>
        <v>0</v>
      </c>
      <c r="AK40" s="121" t="n">
        <f aca="false">SUM(V40:AI40)</f>
        <v>0</v>
      </c>
      <c r="AL40" s="122"/>
      <c r="AM40" s="124"/>
      <c r="AN40" s="121" t="n">
        <f aca="false">SUM(S40,AK40)</f>
        <v>0</v>
      </c>
      <c r="AO40" s="121"/>
    </row>
    <row r="41" customFormat="false" ht="19.5" hidden="false" customHeight="true" outlineLevel="0" collapsed="false">
      <c r="A41" s="159" t="s">
        <v>63</v>
      </c>
      <c r="B41" s="159"/>
      <c r="C41" s="159"/>
      <c r="D41" s="160" t="n">
        <f aca="false">SUM(D18:D38)</f>
        <v>90</v>
      </c>
      <c r="E41" s="160" t="n">
        <f aca="false">SUM(E18:E40)</f>
        <v>15</v>
      </c>
      <c r="F41" s="160" t="n">
        <f aca="false">SUM(F18:F40)</f>
        <v>125</v>
      </c>
      <c r="G41" s="160" t="n">
        <f aca="false">SUM(G18:G40)</f>
        <v>0</v>
      </c>
      <c r="H41" s="160" t="n">
        <f aca="false">SUM(H18:H40)</f>
        <v>0</v>
      </c>
      <c r="I41" s="160" t="n">
        <f aca="false">SUM(I18:I40)</f>
        <v>0</v>
      </c>
      <c r="J41" s="160" t="n">
        <f aca="false">SUM(J18:J40)</f>
        <v>0</v>
      </c>
      <c r="K41" s="160" t="n">
        <f aca="false">SUM(K18:K40)</f>
        <v>0</v>
      </c>
      <c r="L41" s="160" t="n">
        <f aca="false">SUM(L18:L40)</f>
        <v>0</v>
      </c>
      <c r="M41" s="160" t="n">
        <f aca="false">SUM(M18:M40)</f>
        <v>30</v>
      </c>
      <c r="N41" s="160" t="n">
        <f aca="false">SUM(N18:N40)</f>
        <v>0</v>
      </c>
      <c r="O41" s="160" t="n">
        <f aca="false">SUM(O18:O40)</f>
        <v>0</v>
      </c>
      <c r="P41" s="160" t="n">
        <f aca="false">SUM(P18:P40)</f>
        <v>20</v>
      </c>
      <c r="Q41" s="160" t="n">
        <f aca="false">SUM(Q18:Q40)</f>
        <v>0</v>
      </c>
      <c r="R41" s="160" t="n">
        <f aca="false">SUM(R18:R40)</f>
        <v>260</v>
      </c>
      <c r="S41" s="160" t="n">
        <f aca="false">SUM(S18:S40)</f>
        <v>280</v>
      </c>
      <c r="T41" s="160"/>
      <c r="U41" s="161" t="n">
        <f aca="false">SUM(U18:U39)</f>
        <v>30</v>
      </c>
      <c r="V41" s="160" t="n">
        <f aca="false">SUM(V18:V40)</f>
        <v>105</v>
      </c>
      <c r="W41" s="160" t="n">
        <f aca="false">SUM(W18:W40)</f>
        <v>15</v>
      </c>
      <c r="X41" s="160" t="n">
        <f aca="false">SUM(X18:X40)</f>
        <v>55</v>
      </c>
      <c r="Y41" s="160" t="n">
        <f aca="false">SUM(Y18:Y40)</f>
        <v>0</v>
      </c>
      <c r="Z41" s="160" t="n">
        <f aca="false">SUM(Z18:Z40)</f>
        <v>0</v>
      </c>
      <c r="AA41" s="160" t="n">
        <f aca="false">SUM(AA18:AA40)</f>
        <v>0</v>
      </c>
      <c r="AB41" s="160" t="n">
        <f aca="false">SUM(AB18:AB40)</f>
        <v>0</v>
      </c>
      <c r="AC41" s="160" t="n">
        <f aca="false">SUM(AC18:AC40)</f>
        <v>40</v>
      </c>
      <c r="AD41" s="160" t="n">
        <f aca="false">SUM(AD18:AD40)</f>
        <v>0</v>
      </c>
      <c r="AE41" s="160" t="n">
        <f aca="false">SUM(AE18:AE40)</f>
        <v>30</v>
      </c>
      <c r="AF41" s="160" t="n">
        <f aca="false">SUM(AF18:AF40)</f>
        <v>0</v>
      </c>
      <c r="AG41" s="160" t="n">
        <f aca="false">SUM(AG18:AG40)</f>
        <v>0</v>
      </c>
      <c r="AH41" s="160" t="n">
        <f aca="false">SUM(AH18:AH40)</f>
        <v>80</v>
      </c>
      <c r="AI41" s="160" t="n">
        <f aca="false">SUM(AI18:AI40)</f>
        <v>0</v>
      </c>
      <c r="AJ41" s="160" t="n">
        <f aca="false">SUM(AJ18:AJ40)</f>
        <v>245</v>
      </c>
      <c r="AK41" s="160" t="n">
        <f aca="false">SUM(AK18:AK40)</f>
        <v>325</v>
      </c>
      <c r="AL41" s="160"/>
      <c r="AM41" s="160" t="n">
        <f aca="false">SUM(AM18:AM40)</f>
        <v>30</v>
      </c>
      <c r="AN41" s="162" t="n">
        <f aca="false">SUM(S41,AK41)</f>
        <v>605</v>
      </c>
      <c r="AO41" s="162" t="n">
        <f aca="false">SUM(U41,AM41)</f>
        <v>60</v>
      </c>
    </row>
    <row r="42" customFormat="false" ht="13.8" hidden="false" customHeight="false" outlineLevel="0" collapsed="false">
      <c r="C42" s="91" t="s">
        <v>64</v>
      </c>
    </row>
    <row r="43" customFormat="false" ht="13.8" hidden="false" customHeight="false" outlineLevel="0" collapsed="false">
      <c r="C43" s="91" t="s">
        <v>65</v>
      </c>
    </row>
    <row r="45" customFormat="false" ht="13.8" hidden="false" customHeight="false" outlineLevel="0" collapsed="false">
      <c r="AN45" s="163" t="n">
        <f aca="false">SUM(AN20:AN28)</f>
        <v>325</v>
      </c>
    </row>
    <row r="47" customFormat="false" ht="13.8" hidden="false" customHeight="false" outlineLevel="0" collapsed="false">
      <c r="C47" s="164" t="n">
        <v>44741</v>
      </c>
      <c r="O47" s="53" t="s">
        <v>68</v>
      </c>
      <c r="AF47" s="165" t="s">
        <v>97</v>
      </c>
      <c r="AG47" s="165"/>
      <c r="AH47" s="165"/>
      <c r="AI47" s="165"/>
      <c r="AJ47" s="165"/>
      <c r="AK47" s="165"/>
      <c r="AL47" s="165"/>
    </row>
    <row r="48" customFormat="false" ht="13.8" hidden="false" customHeight="false" outlineLevel="0" collapsed="false">
      <c r="C48" s="98" t="s">
        <v>70</v>
      </c>
      <c r="M48" s="166"/>
      <c r="O48" s="165" t="s">
        <v>71</v>
      </c>
      <c r="P48" s="165"/>
      <c r="Q48" s="165"/>
      <c r="R48" s="165"/>
      <c r="S48" s="165"/>
      <c r="T48" s="165"/>
      <c r="U48" s="165"/>
      <c r="AF48" s="165" t="s">
        <v>72</v>
      </c>
      <c r="AG48" s="165"/>
      <c r="AH48" s="165"/>
      <c r="AI48" s="165"/>
      <c r="AJ48" s="165"/>
      <c r="AK48" s="165"/>
      <c r="AL48" s="165"/>
    </row>
  </sheetData>
  <mergeCells count="14">
    <mergeCell ref="AJ2:AN2"/>
    <mergeCell ref="AJ4:AN4"/>
    <mergeCell ref="A6:AO6"/>
    <mergeCell ref="P7:V7"/>
    <mergeCell ref="A16:A17"/>
    <mergeCell ref="C16:C17"/>
    <mergeCell ref="D16:U16"/>
    <mergeCell ref="V16:AM16"/>
    <mergeCell ref="AN16:AN17"/>
    <mergeCell ref="AO16:AO17"/>
    <mergeCell ref="A41:C41"/>
    <mergeCell ref="AF47:AL47"/>
    <mergeCell ref="O48:U48"/>
    <mergeCell ref="AF48:AL48"/>
  </mergeCells>
  <printOptions headings="false" gridLines="false" gridLinesSet="true" horizontalCentered="true" verticalCentered="false"/>
  <pageMargins left="0" right="0" top="0.845138888888889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39"/>
  <sheetViews>
    <sheetView showFormulas="false" showGridLines="true" showRowColHeaders="true" showZeros="false" rightToLeft="false" tabSelected="false" showOutlineSymbols="true" defaultGridColor="true" view="pageBreakPreview" topLeftCell="C1" colorId="64" zoomScale="100" zoomScaleNormal="70" zoomScalePageLayoutView="100" workbookViewId="0">
      <selection pane="topLeft" activeCell="C1" activeCellId="0" sqref="C1"/>
    </sheetView>
  </sheetViews>
  <sheetFormatPr defaultColWidth="8.76953125" defaultRowHeight="13.2" zeroHeight="false" outlineLevelRow="0" outlineLevelCol="0"/>
  <cols>
    <col collapsed="false" customWidth="false" hidden="false" outlineLevel="0" max="1" min="1" style="167" width="8.76"/>
    <col collapsed="false" customWidth="true" hidden="false" outlineLevel="0" max="2" min="2" style="167" width="18.08"/>
    <col collapsed="false" customWidth="true" hidden="false" outlineLevel="0" max="3" min="3" style="167" width="71.36"/>
    <col collapsed="false" customWidth="false" hidden="false" outlineLevel="0" max="257" min="4" style="167" width="8.76"/>
  </cols>
  <sheetData>
    <row r="1" s="53" customFormat="true" ht="13.8" hidden="false" customHeight="false" outlineLevel="0" collapsed="false">
      <c r="C1" s="91"/>
      <c r="U1" s="92"/>
      <c r="AJ1" s="53" t="s">
        <v>98</v>
      </c>
    </row>
    <row r="2" s="53" customFormat="true" ht="13.8" hidden="false" customHeight="false" outlineLevel="0" collapsed="false">
      <c r="C2" s="91"/>
      <c r="U2" s="92"/>
      <c r="AJ2" s="168"/>
      <c r="AK2" s="168"/>
      <c r="AL2" s="168"/>
      <c r="AM2" s="168"/>
      <c r="AN2" s="168"/>
    </row>
    <row r="3" s="53" customFormat="true" ht="13.8" hidden="false" customHeight="false" outlineLevel="0" collapsed="false">
      <c r="C3" s="91"/>
      <c r="U3" s="92"/>
    </row>
    <row r="4" s="53" customFormat="true" ht="13.8" hidden="false" customHeight="false" outlineLevel="0" collapsed="false">
      <c r="C4" s="91"/>
      <c r="U4" s="92"/>
      <c r="AJ4" s="168"/>
      <c r="AK4" s="168"/>
      <c r="AL4" s="168"/>
      <c r="AM4" s="168"/>
      <c r="AN4" s="168"/>
    </row>
    <row r="5" s="53" customFormat="true" ht="13.8" hidden="false" customHeight="false" outlineLevel="0" collapsed="false">
      <c r="C5" s="91"/>
      <c r="U5" s="92"/>
    </row>
    <row r="6" s="96" customFormat="true" ht="19.95" hidden="false" customHeight="true" outlineLevel="0" collapsed="false">
      <c r="A6" s="95" t="s">
        <v>73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</row>
    <row r="7" s="96" customFormat="true" ht="19.95" hidden="false" customHeight="true" outlineLevel="0" collapsed="false">
      <c r="A7" s="97"/>
      <c r="B7" s="97"/>
      <c r="C7" s="98"/>
      <c r="D7" s="97"/>
      <c r="E7" s="97"/>
      <c r="F7" s="97"/>
      <c r="G7" s="97"/>
      <c r="H7" s="97"/>
      <c r="I7" s="97"/>
      <c r="J7" s="97"/>
      <c r="K7" s="97"/>
      <c r="L7" s="97"/>
      <c r="M7" s="97"/>
      <c r="N7" s="99" t="s">
        <v>1</v>
      </c>
      <c r="O7" s="99"/>
      <c r="P7" s="99"/>
      <c r="Q7" s="99"/>
      <c r="R7" s="99"/>
      <c r="S7" s="99"/>
      <c r="T7" s="99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</row>
    <row r="8" s="53" customFormat="true" ht="13.8" hidden="false" customHeight="false" outlineLevel="0" collapsed="false">
      <c r="C8" s="91"/>
      <c r="U8" s="92"/>
    </row>
    <row r="9" s="100" customFormat="true" ht="15" hidden="false" customHeight="true" outlineLevel="0" collapsed="false">
      <c r="A9" s="100" t="s">
        <v>2</v>
      </c>
      <c r="C9" s="91" t="s">
        <v>74</v>
      </c>
      <c r="P9" s="100" t="s">
        <v>6</v>
      </c>
      <c r="U9" s="101"/>
    </row>
    <row r="10" s="100" customFormat="true" ht="15" hidden="false" customHeight="true" outlineLevel="0" collapsed="false">
      <c r="A10" s="100" t="s">
        <v>4</v>
      </c>
      <c r="C10" s="91" t="s">
        <v>5</v>
      </c>
      <c r="N10" s="102" t="s">
        <v>99</v>
      </c>
      <c r="U10" s="101"/>
    </row>
    <row r="11" s="100" customFormat="true" ht="15" hidden="false" customHeight="true" outlineLevel="0" collapsed="false">
      <c r="A11" s="100" t="s">
        <v>7</v>
      </c>
      <c r="C11" s="91" t="n">
        <v>2</v>
      </c>
      <c r="U11" s="101"/>
    </row>
    <row r="12" s="100" customFormat="true" ht="15" hidden="false" customHeight="true" outlineLevel="0" collapsed="false">
      <c r="A12" s="100" t="s">
        <v>8</v>
      </c>
      <c r="C12" s="103" t="s">
        <v>9</v>
      </c>
      <c r="U12" s="101"/>
    </row>
    <row r="14" customFormat="false" ht="13.8" hidden="false" customHeight="false" outlineLevel="0" collapsed="false"/>
    <row r="15" customFormat="false" ht="13.8" hidden="false" customHeight="false" outlineLevel="0" collapsed="false">
      <c r="A15" s="104" t="s">
        <v>10</v>
      </c>
      <c r="B15" s="105"/>
      <c r="C15" s="106" t="s">
        <v>11</v>
      </c>
      <c r="D15" s="107" t="s">
        <v>12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 t="s">
        <v>13</v>
      </c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8" t="s">
        <v>14</v>
      </c>
      <c r="AO15" s="109" t="s">
        <v>15</v>
      </c>
    </row>
    <row r="16" customFormat="false" ht="235.2" hidden="false" customHeight="false" outlineLevel="0" collapsed="false">
      <c r="A16" s="104"/>
      <c r="B16" s="110" t="s">
        <v>16</v>
      </c>
      <c r="C16" s="106"/>
      <c r="D16" s="111" t="s">
        <v>17</v>
      </c>
      <c r="E16" s="112" t="s">
        <v>18</v>
      </c>
      <c r="F16" s="113" t="s">
        <v>19</v>
      </c>
      <c r="G16" s="113" t="s">
        <v>20</v>
      </c>
      <c r="H16" s="113" t="s">
        <v>21</v>
      </c>
      <c r="I16" s="113" t="s">
        <v>22</v>
      </c>
      <c r="J16" s="113" t="s">
        <v>23</v>
      </c>
      <c r="K16" s="113" t="s">
        <v>76</v>
      </c>
      <c r="L16" s="113" t="s">
        <v>77</v>
      </c>
      <c r="M16" s="113" t="s">
        <v>26</v>
      </c>
      <c r="N16" s="113" t="s">
        <v>27</v>
      </c>
      <c r="O16" s="113" t="s">
        <v>28</v>
      </c>
      <c r="P16" s="113" t="s">
        <v>29</v>
      </c>
      <c r="Q16" s="113" t="s">
        <v>30</v>
      </c>
      <c r="R16" s="113" t="s">
        <v>31</v>
      </c>
      <c r="S16" s="113" t="s">
        <v>32</v>
      </c>
      <c r="T16" s="113" t="s">
        <v>33</v>
      </c>
      <c r="U16" s="169" t="s">
        <v>34</v>
      </c>
      <c r="V16" s="112" t="s">
        <v>17</v>
      </c>
      <c r="W16" s="112" t="s">
        <v>18</v>
      </c>
      <c r="X16" s="112" t="s">
        <v>19</v>
      </c>
      <c r="Y16" s="112" t="s">
        <v>20</v>
      </c>
      <c r="Z16" s="112" t="s">
        <v>21</v>
      </c>
      <c r="AA16" s="112" t="s">
        <v>22</v>
      </c>
      <c r="AB16" s="112" t="s">
        <v>23</v>
      </c>
      <c r="AC16" s="113" t="s">
        <v>78</v>
      </c>
      <c r="AD16" s="113" t="s">
        <v>77</v>
      </c>
      <c r="AE16" s="113" t="s">
        <v>26</v>
      </c>
      <c r="AF16" s="113" t="s">
        <v>27</v>
      </c>
      <c r="AG16" s="113" t="s">
        <v>28</v>
      </c>
      <c r="AH16" s="113" t="s">
        <v>29</v>
      </c>
      <c r="AI16" s="113" t="s">
        <v>30</v>
      </c>
      <c r="AJ16" s="113" t="s">
        <v>31</v>
      </c>
      <c r="AK16" s="113" t="s">
        <v>32</v>
      </c>
      <c r="AL16" s="113" t="s">
        <v>33</v>
      </c>
      <c r="AM16" s="115" t="s">
        <v>34</v>
      </c>
      <c r="AN16" s="108"/>
      <c r="AO16" s="109"/>
    </row>
    <row r="17" customFormat="false" ht="27" hidden="false" customHeight="true" outlineLevel="0" collapsed="false">
      <c r="A17" s="116" t="n">
        <v>1</v>
      </c>
      <c r="B17" s="117" t="s">
        <v>36</v>
      </c>
      <c r="C17" s="170" t="s">
        <v>79</v>
      </c>
      <c r="D17" s="119" t="n">
        <v>20</v>
      </c>
      <c r="E17" s="120"/>
      <c r="F17" s="121" t="n">
        <v>20</v>
      </c>
      <c r="G17" s="121"/>
      <c r="H17" s="121"/>
      <c r="I17" s="121"/>
      <c r="J17" s="121"/>
      <c r="K17" s="53"/>
      <c r="L17" s="121"/>
      <c r="M17" s="121"/>
      <c r="N17" s="121"/>
      <c r="O17" s="121"/>
      <c r="P17" s="121"/>
      <c r="Q17" s="121"/>
      <c r="R17" s="121" t="n">
        <f aca="false">SUM(D17:O17)</f>
        <v>40</v>
      </c>
      <c r="S17" s="121" t="n">
        <f aca="false">SUM(D17:Q17)</f>
        <v>40</v>
      </c>
      <c r="T17" s="122" t="s">
        <v>38</v>
      </c>
      <c r="U17" s="171" t="n">
        <v>3</v>
      </c>
      <c r="V17" s="120"/>
      <c r="W17" s="120"/>
      <c r="X17" s="120"/>
      <c r="Y17" s="120"/>
      <c r="Z17" s="120"/>
      <c r="AA17" s="120"/>
      <c r="AB17" s="120"/>
      <c r="AC17" s="120"/>
      <c r="AD17" s="121"/>
      <c r="AE17" s="121"/>
      <c r="AF17" s="121"/>
      <c r="AG17" s="121"/>
      <c r="AH17" s="121"/>
      <c r="AI17" s="121"/>
      <c r="AJ17" s="121"/>
      <c r="AK17" s="121"/>
      <c r="AL17" s="122"/>
      <c r="AM17" s="124"/>
      <c r="AN17" s="125" t="n">
        <f aca="false">SUM(S17,AK17)</f>
        <v>40</v>
      </c>
      <c r="AO17" s="125" t="n">
        <f aca="false">SUM(U17,AM17)</f>
        <v>3</v>
      </c>
    </row>
    <row r="18" customFormat="false" ht="27" hidden="false" customHeight="true" outlineLevel="0" collapsed="false">
      <c r="A18" s="116" t="n">
        <v>2</v>
      </c>
      <c r="B18" s="117" t="s">
        <v>36</v>
      </c>
      <c r="C18" s="150" t="s">
        <v>42</v>
      </c>
      <c r="D18" s="119"/>
      <c r="E18" s="120"/>
      <c r="F18" s="121"/>
      <c r="G18" s="121"/>
      <c r="H18" s="121"/>
      <c r="I18" s="121"/>
      <c r="J18" s="121"/>
      <c r="K18" s="121"/>
      <c r="L18" s="121"/>
      <c r="M18" s="121" t="n">
        <v>30</v>
      </c>
      <c r="N18" s="121"/>
      <c r="O18" s="121"/>
      <c r="P18" s="121"/>
      <c r="Q18" s="121"/>
      <c r="R18" s="121" t="n">
        <f aca="false">SUM(D18:O18)</f>
        <v>30</v>
      </c>
      <c r="S18" s="121" t="n">
        <f aca="false">SUM(D18:Q18)</f>
        <v>30</v>
      </c>
      <c r="T18" s="122" t="s">
        <v>38</v>
      </c>
      <c r="U18" s="171" t="n">
        <v>2</v>
      </c>
      <c r="V18" s="120"/>
      <c r="W18" s="120"/>
      <c r="X18" s="120"/>
      <c r="Y18" s="120"/>
      <c r="Z18" s="120"/>
      <c r="AA18" s="120"/>
      <c r="AB18" s="120"/>
      <c r="AC18" s="120"/>
      <c r="AD18" s="121"/>
      <c r="AE18" s="121" t="n">
        <v>30</v>
      </c>
      <c r="AF18" s="121"/>
      <c r="AG18" s="121"/>
      <c r="AH18" s="121"/>
      <c r="AI18" s="121"/>
      <c r="AJ18" s="121" t="n">
        <f aca="false">SUM(V18:AG18)</f>
        <v>30</v>
      </c>
      <c r="AK18" s="121" t="n">
        <f aca="false">SUM(V18:AI18)</f>
        <v>30</v>
      </c>
      <c r="AL18" s="122" t="s">
        <v>51</v>
      </c>
      <c r="AM18" s="124" t="n">
        <v>2</v>
      </c>
      <c r="AN18" s="125" t="n">
        <f aca="false">SUM(S18,AK18)</f>
        <v>60</v>
      </c>
      <c r="AO18" s="125" t="n">
        <f aca="false">SUM(U18,AM18)</f>
        <v>4</v>
      </c>
    </row>
    <row r="19" customFormat="false" ht="27" hidden="false" customHeight="true" outlineLevel="0" collapsed="false">
      <c r="A19" s="116" t="n">
        <v>3</v>
      </c>
      <c r="B19" s="117" t="s">
        <v>36</v>
      </c>
      <c r="C19" s="170" t="s">
        <v>80</v>
      </c>
      <c r="D19" s="119"/>
      <c r="E19" s="120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2"/>
      <c r="U19" s="171"/>
      <c r="V19" s="120" t="n">
        <v>15</v>
      </c>
      <c r="W19" s="120"/>
      <c r="X19" s="120"/>
      <c r="Y19" s="120"/>
      <c r="Z19" s="120"/>
      <c r="AA19" s="120"/>
      <c r="AB19" s="120"/>
      <c r="AC19" s="120" t="n">
        <v>10</v>
      </c>
      <c r="AD19" s="121"/>
      <c r="AE19" s="121"/>
      <c r="AF19" s="121"/>
      <c r="AG19" s="121"/>
      <c r="AH19" s="121" t="n">
        <v>40</v>
      </c>
      <c r="AI19" s="121"/>
      <c r="AJ19" s="121" t="n">
        <f aca="false">SUM(V19:AG19)</f>
        <v>25</v>
      </c>
      <c r="AK19" s="121" t="n">
        <f aca="false">SUM(V19:AI19)</f>
        <v>65</v>
      </c>
      <c r="AL19" s="122" t="s">
        <v>38</v>
      </c>
      <c r="AM19" s="124" t="n">
        <v>3.5</v>
      </c>
      <c r="AN19" s="172" t="n">
        <f aca="false">SUM(S19,AK19)</f>
        <v>65</v>
      </c>
      <c r="AO19" s="173" t="n">
        <f aca="false">SUM(U19,AM19)</f>
        <v>3.5</v>
      </c>
    </row>
    <row r="20" customFormat="false" ht="27" hidden="false" customHeight="true" outlineLevel="0" collapsed="false">
      <c r="A20" s="116" t="n">
        <v>4</v>
      </c>
      <c r="B20" s="117" t="s">
        <v>36</v>
      </c>
      <c r="C20" s="148" t="s">
        <v>100</v>
      </c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2"/>
      <c r="U20" s="171"/>
      <c r="V20" s="120" t="n">
        <v>10</v>
      </c>
      <c r="W20" s="120"/>
      <c r="X20" s="120"/>
      <c r="Y20" s="120"/>
      <c r="Z20" s="120"/>
      <c r="AA20" s="120"/>
      <c r="AB20" s="121"/>
      <c r="AC20" s="120" t="n">
        <v>10</v>
      </c>
      <c r="AD20" s="121"/>
      <c r="AE20" s="121"/>
      <c r="AF20" s="121"/>
      <c r="AG20" s="121"/>
      <c r="AH20" s="121" t="n">
        <v>40</v>
      </c>
      <c r="AI20" s="53"/>
      <c r="AJ20" s="121" t="n">
        <f aca="false">SUM(V20:AG20)</f>
        <v>20</v>
      </c>
      <c r="AK20" s="121" t="n">
        <f aca="false">SUM(V20:AI20)</f>
        <v>60</v>
      </c>
      <c r="AL20" s="122" t="s">
        <v>38</v>
      </c>
      <c r="AM20" s="124" t="n">
        <v>3.5</v>
      </c>
      <c r="AN20" s="172" t="n">
        <f aca="false">SUM(S20,AK20)</f>
        <v>60</v>
      </c>
      <c r="AO20" s="173" t="n">
        <f aca="false">SUM(U20,AM20)</f>
        <v>3.5</v>
      </c>
    </row>
    <row r="21" customFormat="false" ht="27" hidden="false" customHeight="true" outlineLevel="0" collapsed="false">
      <c r="A21" s="116" t="n">
        <v>5</v>
      </c>
      <c r="B21" s="117" t="s">
        <v>36</v>
      </c>
      <c r="C21" s="148" t="s">
        <v>101</v>
      </c>
      <c r="D21" s="119" t="n">
        <v>15</v>
      </c>
      <c r="E21" s="120"/>
      <c r="F21" s="121" t="n">
        <v>15</v>
      </c>
      <c r="G21" s="121"/>
      <c r="H21" s="121"/>
      <c r="I21" s="121"/>
      <c r="J21" s="121"/>
      <c r="K21" s="121"/>
      <c r="L21" s="121"/>
      <c r="M21" s="121"/>
      <c r="N21" s="121"/>
      <c r="O21" s="121"/>
      <c r="P21" s="53" t="n">
        <v>20</v>
      </c>
      <c r="Q21" s="121"/>
      <c r="R21" s="121" t="n">
        <f aca="false">SUM(D21:O21)</f>
        <v>30</v>
      </c>
      <c r="S21" s="121" t="n">
        <f aca="false">SUM(D21:Q21)</f>
        <v>50</v>
      </c>
      <c r="T21" s="122" t="s">
        <v>51</v>
      </c>
      <c r="U21" s="174" t="n">
        <v>3</v>
      </c>
      <c r="V21" s="120"/>
      <c r="W21" s="120"/>
      <c r="X21" s="120"/>
      <c r="Y21" s="120"/>
      <c r="Z21" s="120"/>
      <c r="AA21" s="120"/>
      <c r="AB21" s="120"/>
      <c r="AC21" s="120"/>
      <c r="AD21" s="121"/>
      <c r="AE21" s="121"/>
      <c r="AF21" s="121"/>
      <c r="AG21" s="121"/>
      <c r="AH21" s="121"/>
      <c r="AI21" s="121"/>
      <c r="AJ21" s="121"/>
      <c r="AK21" s="121"/>
      <c r="AL21" s="122"/>
      <c r="AM21" s="124"/>
      <c r="AN21" s="172" t="n">
        <f aca="false">SUM(S21,AK21)</f>
        <v>50</v>
      </c>
      <c r="AO21" s="173" t="n">
        <f aca="false">SUM(U21,AM21)</f>
        <v>3</v>
      </c>
    </row>
    <row r="22" customFormat="false" ht="27" hidden="false" customHeight="true" outlineLevel="0" collapsed="false">
      <c r="A22" s="116" t="n">
        <v>6</v>
      </c>
      <c r="B22" s="117" t="s">
        <v>36</v>
      </c>
      <c r="C22" s="148" t="s">
        <v>83</v>
      </c>
      <c r="D22" s="119" t="n">
        <v>15</v>
      </c>
      <c r="E22" s="120"/>
      <c r="F22" s="121" t="n">
        <v>15</v>
      </c>
      <c r="G22" s="121"/>
      <c r="H22" s="121"/>
      <c r="I22" s="121"/>
      <c r="J22" s="53"/>
      <c r="K22" s="121"/>
      <c r="L22" s="121"/>
      <c r="M22" s="121"/>
      <c r="N22" s="121"/>
      <c r="O22" s="121"/>
      <c r="P22" s="121"/>
      <c r="Q22" s="121"/>
      <c r="R22" s="121" t="n">
        <f aca="false">SUM(D22:O22)</f>
        <v>30</v>
      </c>
      <c r="S22" s="121" t="n">
        <f aca="false">SUM(D22:Q22)</f>
        <v>30</v>
      </c>
      <c r="T22" s="122" t="s">
        <v>38</v>
      </c>
      <c r="U22" s="171" t="n">
        <v>2</v>
      </c>
      <c r="V22" s="120"/>
      <c r="W22" s="120"/>
      <c r="X22" s="120"/>
      <c r="Y22" s="120"/>
      <c r="Z22" s="120"/>
      <c r="AA22" s="120"/>
      <c r="AB22" s="120"/>
      <c r="AC22" s="120"/>
      <c r="AD22" s="121"/>
      <c r="AE22" s="121"/>
      <c r="AF22" s="121"/>
      <c r="AG22" s="121"/>
      <c r="AH22" s="121"/>
      <c r="AI22" s="121"/>
      <c r="AJ22" s="121"/>
      <c r="AK22" s="121"/>
      <c r="AL22" s="122"/>
      <c r="AM22" s="124"/>
      <c r="AN22" s="172" t="n">
        <f aca="false">SUM(S22,AK22)</f>
        <v>30</v>
      </c>
      <c r="AO22" s="173" t="n">
        <f aca="false">SUM(U22,AM22)</f>
        <v>2</v>
      </c>
    </row>
    <row r="23" customFormat="false" ht="27" hidden="false" customHeight="true" outlineLevel="0" collapsed="false">
      <c r="A23" s="116" t="n">
        <v>7</v>
      </c>
      <c r="B23" s="117" t="s">
        <v>36</v>
      </c>
      <c r="C23" s="129" t="s">
        <v>84</v>
      </c>
      <c r="D23" s="119"/>
      <c r="E23" s="120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2"/>
      <c r="U23" s="171"/>
      <c r="V23" s="120" t="n">
        <v>15</v>
      </c>
      <c r="W23" s="120"/>
      <c r="X23" s="120" t="n">
        <v>10</v>
      </c>
      <c r="Y23" s="120"/>
      <c r="Z23" s="120"/>
      <c r="AA23" s="120"/>
      <c r="AB23" s="121"/>
      <c r="AC23" s="120"/>
      <c r="AD23" s="121"/>
      <c r="AE23" s="121"/>
      <c r="AF23" s="121"/>
      <c r="AG23" s="121"/>
      <c r="AH23" s="121"/>
      <c r="AI23" s="121"/>
      <c r="AJ23" s="121" t="n">
        <f aca="false">SUM(V23:AG23)</f>
        <v>25</v>
      </c>
      <c r="AK23" s="121" t="n">
        <f aca="false">SUM(V23:AI23)</f>
        <v>25</v>
      </c>
      <c r="AL23" s="122" t="s">
        <v>38</v>
      </c>
      <c r="AM23" s="124" t="n">
        <v>2</v>
      </c>
      <c r="AN23" s="172" t="n">
        <f aca="false">SUM(S23,AK23)</f>
        <v>25</v>
      </c>
      <c r="AO23" s="173" t="n">
        <f aca="false">SUM(U23,AM23)</f>
        <v>2</v>
      </c>
    </row>
    <row r="24" customFormat="false" ht="27" hidden="false" customHeight="true" outlineLevel="0" collapsed="false">
      <c r="A24" s="116" t="n">
        <v>8</v>
      </c>
      <c r="B24" s="117" t="s">
        <v>36</v>
      </c>
      <c r="C24" s="129" t="s">
        <v>85</v>
      </c>
      <c r="D24" s="119"/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2"/>
      <c r="U24" s="171"/>
      <c r="V24" s="120" t="n">
        <v>10</v>
      </c>
      <c r="W24" s="120"/>
      <c r="X24" s="120" t="n">
        <v>15</v>
      </c>
      <c r="Y24" s="120"/>
      <c r="Z24" s="120"/>
      <c r="AA24" s="120"/>
      <c r="AB24" s="120"/>
      <c r="AC24" s="120"/>
      <c r="AD24" s="121"/>
      <c r="AE24" s="121"/>
      <c r="AF24" s="121"/>
      <c r="AG24" s="121"/>
      <c r="AH24" s="121"/>
      <c r="AI24" s="121"/>
      <c r="AJ24" s="121" t="n">
        <f aca="false">SUM(V24:AG24)</f>
        <v>25</v>
      </c>
      <c r="AK24" s="121" t="n">
        <f aca="false">SUM(V24:AI24)</f>
        <v>25</v>
      </c>
      <c r="AL24" s="122" t="s">
        <v>38</v>
      </c>
      <c r="AM24" s="124" t="n">
        <v>2.5</v>
      </c>
      <c r="AN24" s="172" t="n">
        <f aca="false">SUM(S24,AK24)</f>
        <v>25</v>
      </c>
      <c r="AO24" s="173" t="n">
        <f aca="false">SUM(U24,AM24)</f>
        <v>2.5</v>
      </c>
    </row>
    <row r="25" customFormat="false" ht="27" hidden="false" customHeight="true" outlineLevel="0" collapsed="false">
      <c r="A25" s="116" t="n">
        <v>9</v>
      </c>
      <c r="B25" s="117" t="s">
        <v>36</v>
      </c>
      <c r="C25" s="175" t="s">
        <v>86</v>
      </c>
      <c r="D25" s="119" t="n">
        <v>10</v>
      </c>
      <c r="E25" s="120"/>
      <c r="F25" s="121" t="n">
        <v>10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 t="n">
        <f aca="false">SUM(D25:O25)</f>
        <v>20</v>
      </c>
      <c r="S25" s="121" t="n">
        <f aca="false">SUM(D25:Q25)</f>
        <v>20</v>
      </c>
      <c r="T25" s="122" t="s">
        <v>38</v>
      </c>
      <c r="U25" s="124" t="n">
        <v>1</v>
      </c>
      <c r="V25" s="120"/>
      <c r="W25" s="120"/>
      <c r="X25" s="120"/>
      <c r="Y25" s="120"/>
      <c r="Z25" s="120"/>
      <c r="AA25" s="120"/>
      <c r="AB25" s="120"/>
      <c r="AC25" s="120"/>
      <c r="AD25" s="121"/>
      <c r="AE25" s="121"/>
      <c r="AF25" s="121"/>
      <c r="AG25" s="121"/>
      <c r="AH25" s="121"/>
      <c r="AI25" s="121"/>
      <c r="AJ25" s="121"/>
      <c r="AK25" s="121"/>
      <c r="AL25" s="122"/>
      <c r="AM25" s="124"/>
      <c r="AN25" s="172" t="n">
        <f aca="false">SUM(S25,AK25)</f>
        <v>20</v>
      </c>
      <c r="AO25" s="173" t="n">
        <f aca="false">SUM(U25,AM25)</f>
        <v>1</v>
      </c>
    </row>
    <row r="26" customFormat="false" ht="27" hidden="false" customHeight="true" outlineLevel="0" collapsed="false">
      <c r="A26" s="116" t="n">
        <v>10</v>
      </c>
      <c r="B26" s="117" t="s">
        <v>36</v>
      </c>
      <c r="C26" s="129" t="s">
        <v>87</v>
      </c>
      <c r="D26" s="119"/>
      <c r="E26" s="120"/>
      <c r="F26" s="121"/>
      <c r="G26" s="121"/>
      <c r="H26" s="121"/>
      <c r="I26" s="121"/>
      <c r="J26" s="121"/>
      <c r="K26" s="122"/>
      <c r="L26" s="121"/>
      <c r="M26" s="121"/>
      <c r="N26" s="121"/>
      <c r="O26" s="121"/>
      <c r="P26" s="121"/>
      <c r="Q26" s="121"/>
      <c r="R26" s="121"/>
      <c r="S26" s="121"/>
      <c r="T26" s="122"/>
      <c r="U26" s="176"/>
      <c r="V26" s="120" t="n">
        <v>10</v>
      </c>
      <c r="W26" s="120"/>
      <c r="X26" s="120"/>
      <c r="Y26" s="120"/>
      <c r="Z26" s="120"/>
      <c r="AA26" s="120"/>
      <c r="AB26" s="120"/>
      <c r="AC26" s="121" t="n">
        <v>20</v>
      </c>
      <c r="AD26" s="121"/>
      <c r="AE26" s="121"/>
      <c r="AF26" s="121"/>
      <c r="AG26" s="121"/>
      <c r="AH26" s="121"/>
      <c r="AI26" s="121"/>
      <c r="AJ26" s="121" t="n">
        <f aca="false">SUM(V26:AG26)</f>
        <v>30</v>
      </c>
      <c r="AK26" s="121" t="n">
        <f aca="false">SUM(V26:AI26)</f>
        <v>30</v>
      </c>
      <c r="AL26" s="122" t="s">
        <v>51</v>
      </c>
      <c r="AM26" s="124" t="n">
        <v>2.5</v>
      </c>
      <c r="AN26" s="172" t="n">
        <f aca="false">SUM(S26,AK26)</f>
        <v>30</v>
      </c>
      <c r="AO26" s="173" t="n">
        <f aca="false">SUM(U26,AM26)</f>
        <v>2.5</v>
      </c>
    </row>
    <row r="27" customFormat="false" ht="27" hidden="false" customHeight="true" outlineLevel="0" collapsed="false">
      <c r="A27" s="116"/>
      <c r="B27" s="117" t="s">
        <v>36</v>
      </c>
      <c r="C27" s="129" t="s">
        <v>88</v>
      </c>
      <c r="D27" s="119"/>
      <c r="E27" s="120"/>
      <c r="F27" s="121"/>
      <c r="G27" s="121"/>
      <c r="H27" s="121"/>
      <c r="I27" s="121"/>
      <c r="J27" s="121"/>
      <c r="K27" s="122"/>
      <c r="L27" s="121"/>
      <c r="M27" s="121"/>
      <c r="N27" s="121"/>
      <c r="O27" s="121"/>
      <c r="P27" s="121"/>
      <c r="Q27" s="121"/>
      <c r="R27" s="121"/>
      <c r="S27" s="121"/>
      <c r="T27" s="122"/>
      <c r="U27" s="176"/>
      <c r="V27" s="120" t="n">
        <v>10</v>
      </c>
      <c r="W27" s="120"/>
      <c r="X27" s="120" t="n">
        <v>10</v>
      </c>
      <c r="Y27" s="120"/>
      <c r="Z27" s="120"/>
      <c r="AA27" s="120"/>
      <c r="AB27" s="120"/>
      <c r="AC27" s="120"/>
      <c r="AD27" s="121"/>
      <c r="AE27" s="121"/>
      <c r="AF27" s="131"/>
      <c r="AG27" s="121"/>
      <c r="AH27" s="121"/>
      <c r="AI27" s="120"/>
      <c r="AJ27" s="121" t="n">
        <f aca="false">SUM(V27:AG27)</f>
        <v>20</v>
      </c>
      <c r="AK27" s="121" t="n">
        <f aca="false">SUM(V27:AI27)</f>
        <v>20</v>
      </c>
      <c r="AL27" s="122" t="s">
        <v>38</v>
      </c>
      <c r="AM27" s="124" t="n">
        <v>1.5</v>
      </c>
      <c r="AN27" s="172" t="n">
        <f aca="false">SUM(S27,AK27)</f>
        <v>20</v>
      </c>
      <c r="AO27" s="173" t="n">
        <f aca="false">SUM(U27,AM27)</f>
        <v>1.5</v>
      </c>
    </row>
    <row r="28" customFormat="false" ht="27" hidden="false" customHeight="true" outlineLevel="0" collapsed="false">
      <c r="A28" s="116" t="n">
        <v>11</v>
      </c>
      <c r="B28" s="117" t="s">
        <v>36</v>
      </c>
      <c r="C28" s="150" t="s">
        <v>60</v>
      </c>
      <c r="D28" s="119"/>
      <c r="E28" s="120"/>
      <c r="F28" s="121"/>
      <c r="G28" s="121"/>
      <c r="H28" s="121"/>
      <c r="I28" s="121"/>
      <c r="J28" s="121"/>
      <c r="K28" s="121"/>
      <c r="L28" s="121"/>
      <c r="M28" s="121"/>
      <c r="N28" s="38"/>
      <c r="O28" s="121"/>
      <c r="P28" s="121"/>
      <c r="Q28" s="121"/>
      <c r="R28" s="121" t="n">
        <f aca="false">SUM(D28:O28)</f>
        <v>0</v>
      </c>
      <c r="S28" s="121" t="n">
        <f aca="false">SUM(D28:Q28)</f>
        <v>0</v>
      </c>
      <c r="T28" s="122" t="s">
        <v>38</v>
      </c>
      <c r="U28" s="177" t="n">
        <v>4.5</v>
      </c>
      <c r="V28" s="120"/>
      <c r="W28" s="121"/>
      <c r="X28" s="120"/>
      <c r="Y28" s="120"/>
      <c r="Z28" s="120"/>
      <c r="AA28" s="120"/>
      <c r="AB28" s="120"/>
      <c r="AC28" s="120"/>
      <c r="AD28" s="121"/>
      <c r="AE28" s="121"/>
      <c r="AF28" s="32"/>
      <c r="AG28" s="121"/>
      <c r="AH28" s="122"/>
      <c r="AI28" s="120"/>
      <c r="AJ28" s="120" t="n">
        <f aca="false">SUM(V28:AG28)</f>
        <v>0</v>
      </c>
      <c r="AK28" s="53" t="n">
        <f aca="false">SUM(V28:AI28)</f>
        <v>0</v>
      </c>
      <c r="AL28" s="122" t="s">
        <v>38</v>
      </c>
      <c r="AM28" s="124" t="n">
        <v>4.5</v>
      </c>
      <c r="AN28" s="178" t="n">
        <f aca="false">SUM(S28,AK28)</f>
        <v>0</v>
      </c>
      <c r="AO28" s="173" t="n">
        <f aca="false">SUM(U28,AM28)</f>
        <v>9</v>
      </c>
    </row>
    <row r="29" customFormat="false" ht="27" hidden="false" customHeight="true" outlineLevel="0" collapsed="false">
      <c r="A29" s="116" t="n">
        <v>12</v>
      </c>
      <c r="B29" s="117" t="s">
        <v>36</v>
      </c>
      <c r="C29" s="148" t="s">
        <v>102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38"/>
      <c r="O29" s="121"/>
      <c r="P29" s="121"/>
      <c r="Q29" s="121"/>
      <c r="R29" s="121" t="n">
        <f aca="false">SUM(D29:O29)</f>
        <v>0</v>
      </c>
      <c r="S29" s="121" t="n">
        <f aca="false">SUM(D29:Q29)</f>
        <v>0</v>
      </c>
      <c r="T29" s="122" t="s">
        <v>38</v>
      </c>
      <c r="U29" s="177" t="n">
        <v>5</v>
      </c>
      <c r="V29" s="120"/>
      <c r="W29" s="121"/>
      <c r="X29" s="120"/>
      <c r="Y29" s="120"/>
      <c r="Z29" s="120"/>
      <c r="AA29" s="120"/>
      <c r="AB29" s="120"/>
      <c r="AC29" s="120"/>
      <c r="AD29" s="121"/>
      <c r="AE29" s="121"/>
      <c r="AF29" s="32"/>
      <c r="AG29" s="121"/>
      <c r="AH29" s="121"/>
      <c r="AI29" s="121"/>
      <c r="AJ29" s="121" t="n">
        <f aca="false">SUM(V29:AG29)</f>
        <v>0</v>
      </c>
      <c r="AK29" s="121" t="n">
        <f aca="false">SUM(V29:AI29)</f>
        <v>0</v>
      </c>
      <c r="AL29" s="122" t="s">
        <v>38</v>
      </c>
      <c r="AM29" s="124" t="n">
        <v>2.5</v>
      </c>
      <c r="AN29" s="172" t="n">
        <f aca="false">SUM(S29,AK29)</f>
        <v>0</v>
      </c>
      <c r="AO29" s="173" t="n">
        <f aca="false">SUM(U29,AM29)</f>
        <v>7.5</v>
      </c>
    </row>
    <row r="30" customFormat="false" ht="27" hidden="false" customHeight="true" outlineLevel="0" collapsed="false">
      <c r="A30" s="116" t="n">
        <v>13</v>
      </c>
      <c r="B30" s="136" t="s">
        <v>36</v>
      </c>
      <c r="C30" s="148" t="s">
        <v>103</v>
      </c>
      <c r="D30" s="119"/>
      <c r="E30" s="120" t="n">
        <v>5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 t="n">
        <f aca="false">SUM(D30:O30)</f>
        <v>5</v>
      </c>
      <c r="S30" s="121" t="n">
        <f aca="false">SUM(D30:Q30)</f>
        <v>5</v>
      </c>
      <c r="T30" s="122" t="s">
        <v>38</v>
      </c>
      <c r="U30" s="171" t="n">
        <v>0.5</v>
      </c>
      <c r="V30" s="120"/>
      <c r="W30" s="121" t="n">
        <v>5</v>
      </c>
      <c r="X30" s="120"/>
      <c r="Y30" s="120"/>
      <c r="Z30" s="120"/>
      <c r="AA30" s="120"/>
      <c r="AB30" s="120"/>
      <c r="AC30" s="120"/>
      <c r="AD30" s="121"/>
      <c r="AE30" s="121"/>
      <c r="AF30" s="121"/>
      <c r="AG30" s="121"/>
      <c r="AH30" s="121"/>
      <c r="AI30" s="121"/>
      <c r="AJ30" s="121" t="n">
        <f aca="false">SUM(V30:AG30)</f>
        <v>5</v>
      </c>
      <c r="AK30" s="121" t="n">
        <f aca="false">SUM(V30:AI30)</f>
        <v>5</v>
      </c>
      <c r="AL30" s="140" t="s">
        <v>38</v>
      </c>
      <c r="AM30" s="124" t="n">
        <v>0.5</v>
      </c>
      <c r="AN30" s="172" t="n">
        <f aca="false">SUM(S30,AK30)</f>
        <v>10</v>
      </c>
      <c r="AO30" s="173" t="n">
        <f aca="false">SUM(U30,AM30)</f>
        <v>1</v>
      </c>
    </row>
    <row r="31" customFormat="false" ht="27" hidden="false" customHeight="true" outlineLevel="0" collapsed="false">
      <c r="A31" s="138" t="n">
        <v>14</v>
      </c>
      <c r="B31" s="136" t="s">
        <v>36</v>
      </c>
      <c r="C31" s="179" t="s">
        <v>104</v>
      </c>
      <c r="D31" s="180"/>
      <c r="E31" s="120"/>
      <c r="F31" s="141" t="n">
        <v>20</v>
      </c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 t="n">
        <f aca="false">SUM(D31:O31)</f>
        <v>20</v>
      </c>
      <c r="S31" s="141" t="n">
        <f aca="false">SUM(D31:Q31)</f>
        <v>20</v>
      </c>
      <c r="T31" s="38" t="s">
        <v>38</v>
      </c>
      <c r="U31" s="181" t="n">
        <v>2</v>
      </c>
      <c r="V31" s="140"/>
      <c r="W31" s="140"/>
      <c r="X31" s="140"/>
      <c r="Y31" s="140"/>
      <c r="Z31" s="140"/>
      <c r="AA31" s="140"/>
      <c r="AB31" s="140"/>
      <c r="AC31" s="140"/>
      <c r="AD31" s="141"/>
      <c r="AE31" s="141"/>
      <c r="AF31" s="141"/>
      <c r="AG31" s="141"/>
      <c r="AH31" s="141"/>
      <c r="AI31" s="141"/>
      <c r="AJ31" s="141"/>
      <c r="AK31" s="141"/>
      <c r="AL31" s="32"/>
      <c r="AM31" s="182" t="n">
        <v>0</v>
      </c>
      <c r="AN31" s="183" t="n">
        <f aca="false">SUM(S31,AK31)</f>
        <v>20</v>
      </c>
      <c r="AO31" s="184" t="n">
        <f aca="false">SUM(U31,AM31)</f>
        <v>2</v>
      </c>
    </row>
    <row r="32" customFormat="false" ht="27" hidden="false" customHeight="true" outlineLevel="0" collapsed="false">
      <c r="A32" s="116" t="n">
        <v>15</v>
      </c>
      <c r="B32" s="117" t="s">
        <v>89</v>
      </c>
      <c r="C32" s="150" t="s">
        <v>105</v>
      </c>
      <c r="D32" s="119" t="n">
        <v>10</v>
      </c>
      <c r="E32" s="120" t="n">
        <v>10</v>
      </c>
      <c r="F32" s="121" t="n">
        <v>10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 t="n">
        <f aca="false">SUM(D32:O32)</f>
        <v>30</v>
      </c>
      <c r="S32" s="121" t="n">
        <f aca="false">SUM(D32:Q32)</f>
        <v>30</v>
      </c>
      <c r="T32" s="122" t="s">
        <v>38</v>
      </c>
      <c r="U32" s="171" t="n">
        <v>2.5</v>
      </c>
      <c r="V32" s="120"/>
      <c r="W32" s="120"/>
      <c r="X32" s="120"/>
      <c r="Y32" s="120"/>
      <c r="Z32" s="120"/>
      <c r="AA32" s="120"/>
      <c r="AB32" s="120"/>
      <c r="AC32" s="120"/>
      <c r="AD32" s="121"/>
      <c r="AE32" s="121"/>
      <c r="AF32" s="121"/>
      <c r="AG32" s="121"/>
      <c r="AH32" s="121"/>
      <c r="AI32" s="121"/>
      <c r="AJ32" s="121"/>
      <c r="AK32" s="121"/>
      <c r="AL32" s="122"/>
      <c r="AM32" s="124"/>
      <c r="AN32" s="172" t="n">
        <f aca="false">SUM(S32,AK32)</f>
        <v>30</v>
      </c>
      <c r="AO32" s="173" t="n">
        <f aca="false">SUM(U32,AM32)</f>
        <v>2.5</v>
      </c>
    </row>
    <row r="33" customFormat="false" ht="27" hidden="false" customHeight="true" outlineLevel="0" collapsed="false">
      <c r="A33" s="116" t="n">
        <v>16</v>
      </c>
      <c r="B33" s="117" t="s">
        <v>89</v>
      </c>
      <c r="C33" s="185" t="s">
        <v>106</v>
      </c>
      <c r="D33" s="119" t="n">
        <v>10</v>
      </c>
      <c r="E33" s="120"/>
      <c r="F33" s="121" t="n">
        <v>20</v>
      </c>
      <c r="G33" s="121"/>
      <c r="H33" s="121"/>
      <c r="I33" s="121"/>
      <c r="J33" s="121"/>
      <c r="K33" s="53"/>
      <c r="L33" s="121"/>
      <c r="M33" s="121"/>
      <c r="N33" s="121"/>
      <c r="O33" s="121"/>
      <c r="P33" s="121"/>
      <c r="Q33" s="121"/>
      <c r="R33" s="121" t="n">
        <f aca="false">SUM(D33:O33)</f>
        <v>30</v>
      </c>
      <c r="S33" s="121" t="n">
        <f aca="false">SUM(D33:Q33)</f>
        <v>30</v>
      </c>
      <c r="T33" s="122" t="s">
        <v>38</v>
      </c>
      <c r="U33" s="171" t="n">
        <v>2.5</v>
      </c>
      <c r="V33" s="120"/>
      <c r="W33" s="121" t="n">
        <v>20</v>
      </c>
      <c r="X33" s="120"/>
      <c r="Y33" s="120"/>
      <c r="Z33" s="120"/>
      <c r="AA33" s="120"/>
      <c r="AB33" s="120"/>
      <c r="AC33" s="32"/>
      <c r="AD33" s="121"/>
      <c r="AE33" s="121"/>
      <c r="AF33" s="121"/>
      <c r="AG33" s="121"/>
      <c r="AH33" s="121"/>
      <c r="AI33" s="121"/>
      <c r="AJ33" s="121" t="n">
        <f aca="false">SUM(V33:AG33)</f>
        <v>20</v>
      </c>
      <c r="AK33" s="121" t="n">
        <f aca="false">SUM(V33:AI33)</f>
        <v>20</v>
      </c>
      <c r="AL33" s="122" t="s">
        <v>38</v>
      </c>
      <c r="AM33" s="124" t="n">
        <v>1</v>
      </c>
      <c r="AN33" s="172" t="n">
        <f aca="false">SUM(S33,AK33)</f>
        <v>50</v>
      </c>
      <c r="AO33" s="173" t="n">
        <f aca="false">SUM(U33,AM33)</f>
        <v>3.5</v>
      </c>
    </row>
    <row r="34" customFormat="false" ht="27" hidden="false" customHeight="true" outlineLevel="0" collapsed="false">
      <c r="A34" s="116" t="n">
        <v>17</v>
      </c>
      <c r="B34" s="117" t="s">
        <v>89</v>
      </c>
      <c r="C34" s="129" t="s">
        <v>107</v>
      </c>
      <c r="D34" s="119" t="n">
        <v>10</v>
      </c>
      <c r="E34" s="120"/>
      <c r="F34" s="121" t="n">
        <v>10</v>
      </c>
      <c r="G34" s="53"/>
      <c r="H34" s="121"/>
      <c r="I34" s="121"/>
      <c r="J34" s="53"/>
      <c r="K34" s="121"/>
      <c r="L34" s="121"/>
      <c r="M34" s="121"/>
      <c r="N34" s="121"/>
      <c r="O34" s="121"/>
      <c r="P34" s="121"/>
      <c r="Q34" s="121"/>
      <c r="R34" s="121" t="n">
        <f aca="false">SUM(D34:O34)</f>
        <v>20</v>
      </c>
      <c r="S34" s="121" t="n">
        <f aca="false">SUM(D34:Q34)</f>
        <v>20</v>
      </c>
      <c r="T34" s="122" t="s">
        <v>38</v>
      </c>
      <c r="U34" s="171" t="n">
        <v>2</v>
      </c>
      <c r="V34" s="120"/>
      <c r="W34" s="120"/>
      <c r="X34" s="120"/>
      <c r="Y34" s="120"/>
      <c r="Z34" s="120"/>
      <c r="AA34" s="120"/>
      <c r="AB34" s="120"/>
      <c r="AC34" s="120"/>
      <c r="AD34" s="121"/>
      <c r="AE34" s="121"/>
      <c r="AF34" s="121"/>
      <c r="AG34" s="121"/>
      <c r="AH34" s="121"/>
      <c r="AI34" s="121"/>
      <c r="AJ34" s="121"/>
      <c r="AK34" s="121"/>
      <c r="AL34" s="122"/>
      <c r="AM34" s="124"/>
      <c r="AN34" s="172" t="n">
        <f aca="false">SUM(S34,AK34)</f>
        <v>20</v>
      </c>
      <c r="AO34" s="173" t="n">
        <f aca="false">SUM(U34,AM34)</f>
        <v>2</v>
      </c>
    </row>
    <row r="35" customFormat="false" ht="27" hidden="false" customHeight="true" outlineLevel="0" collapsed="false">
      <c r="A35" s="116" t="n">
        <v>18</v>
      </c>
      <c r="B35" s="117" t="s">
        <v>89</v>
      </c>
      <c r="C35" s="148" t="s">
        <v>108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2"/>
      <c r="U35" s="171"/>
      <c r="V35" s="120" t="n">
        <v>10</v>
      </c>
      <c r="W35" s="120" t="n">
        <v>15</v>
      </c>
      <c r="X35" s="120"/>
      <c r="Y35" s="120"/>
      <c r="Z35" s="120"/>
      <c r="AA35" s="120"/>
      <c r="AB35" s="120"/>
      <c r="AC35" s="120"/>
      <c r="AD35" s="121"/>
      <c r="AE35" s="121"/>
      <c r="AF35" s="121"/>
      <c r="AG35" s="121"/>
      <c r="AH35" s="121"/>
      <c r="AI35" s="121"/>
      <c r="AJ35" s="121" t="n">
        <f aca="false">SUM(V35:AG35)</f>
        <v>25</v>
      </c>
      <c r="AK35" s="121" t="n">
        <f aca="false">SUM(V35:AI35)</f>
        <v>25</v>
      </c>
      <c r="AL35" s="122" t="s">
        <v>38</v>
      </c>
      <c r="AM35" s="124" t="n">
        <v>2</v>
      </c>
      <c r="AN35" s="172" t="n">
        <f aca="false">SUM(S35,AK35)</f>
        <v>25</v>
      </c>
      <c r="AO35" s="173" t="n">
        <f aca="false">SUM(U35,AM35)</f>
        <v>2</v>
      </c>
    </row>
    <row r="36" customFormat="false" ht="27" hidden="false" customHeight="true" outlineLevel="0" collapsed="false">
      <c r="A36" s="116" t="n">
        <v>19</v>
      </c>
      <c r="B36" s="117" t="s">
        <v>89</v>
      </c>
      <c r="C36" s="186" t="s">
        <v>109</v>
      </c>
      <c r="D36" s="119"/>
      <c r="E36" s="120"/>
      <c r="F36" s="121"/>
      <c r="G36" s="121"/>
      <c r="H36" s="121"/>
      <c r="I36" s="121"/>
      <c r="J36" s="121"/>
      <c r="K36" s="121"/>
      <c r="L36" s="121"/>
      <c r="M36" s="121"/>
      <c r="N36" s="141"/>
      <c r="O36" s="121"/>
      <c r="P36" s="141"/>
      <c r="Q36" s="121"/>
      <c r="R36" s="121"/>
      <c r="S36" s="121"/>
      <c r="T36" s="122"/>
      <c r="U36" s="171"/>
      <c r="V36" s="120" t="n">
        <v>10</v>
      </c>
      <c r="W36" s="121"/>
      <c r="X36" s="120" t="n">
        <v>15</v>
      </c>
      <c r="Y36" s="120"/>
      <c r="Z36" s="120"/>
      <c r="AA36" s="120"/>
      <c r="AB36" s="120"/>
      <c r="AC36" s="120"/>
      <c r="AD36" s="121"/>
      <c r="AE36" s="121"/>
      <c r="AF36" s="141"/>
      <c r="AG36" s="121"/>
      <c r="AH36" s="141"/>
      <c r="AI36" s="121"/>
      <c r="AJ36" s="121" t="n">
        <f aca="false">SUM(V36:AG36)</f>
        <v>25</v>
      </c>
      <c r="AK36" s="121" t="n">
        <f aca="false">SUM(V36:AI36)</f>
        <v>25</v>
      </c>
      <c r="AL36" s="122" t="s">
        <v>38</v>
      </c>
      <c r="AM36" s="124" t="n">
        <v>2</v>
      </c>
      <c r="AN36" s="172" t="n">
        <f aca="false">SUM(S36,AK36)</f>
        <v>25</v>
      </c>
      <c r="AO36" s="173" t="n">
        <f aca="false">SUM(U36,AM36)</f>
        <v>2</v>
      </c>
    </row>
    <row r="37" customFormat="false" ht="13.8" hidden="false" customHeight="false" outlineLevel="0" collapsed="false">
      <c r="A37" s="159" t="s">
        <v>63</v>
      </c>
      <c r="B37" s="159"/>
      <c r="C37" s="159"/>
      <c r="D37" s="160" t="n">
        <f aca="false">SUM(D17:D36)</f>
        <v>90</v>
      </c>
      <c r="E37" s="160" t="n">
        <f aca="false">SUM(E17:E36)</f>
        <v>15</v>
      </c>
      <c r="F37" s="160" t="n">
        <f aca="false">SUM(F17:F36)</f>
        <v>120</v>
      </c>
      <c r="G37" s="160" t="n">
        <f aca="false">SUM(G17:G36)</f>
        <v>0</v>
      </c>
      <c r="H37" s="160" t="n">
        <f aca="false">SUM(H17:H36)</f>
        <v>0</v>
      </c>
      <c r="I37" s="160" t="n">
        <f aca="false">SUM(I17:I36)</f>
        <v>0</v>
      </c>
      <c r="J37" s="160" t="n">
        <f aca="false">SUM(J17:J36)</f>
        <v>0</v>
      </c>
      <c r="K37" s="160" t="n">
        <f aca="false">SUM(K17:K36)</f>
        <v>0</v>
      </c>
      <c r="L37" s="160" t="n">
        <f aca="false">SUM(L17:L36)</f>
        <v>0</v>
      </c>
      <c r="M37" s="160" t="n">
        <f aca="false">SUM(M17:M36)</f>
        <v>30</v>
      </c>
      <c r="N37" s="160" t="n">
        <f aca="false">SUM(N17:N36)</f>
        <v>0</v>
      </c>
      <c r="O37" s="160" t="n">
        <f aca="false">SUM(O17:O36)</f>
        <v>0</v>
      </c>
      <c r="P37" s="160" t="n">
        <f aca="false">SUM(P17:P36)</f>
        <v>20</v>
      </c>
      <c r="Q37" s="160" t="n">
        <f aca="false">SUM(Q17:Q36)</f>
        <v>0</v>
      </c>
      <c r="R37" s="160" t="n">
        <f aca="false">SUM(R17:R36)</f>
        <v>255</v>
      </c>
      <c r="S37" s="160" t="n">
        <f aca="false">SUM(S17:S36)</f>
        <v>275</v>
      </c>
      <c r="T37" s="160"/>
      <c r="U37" s="162" t="n">
        <f aca="false">SUM(U17:U36)</f>
        <v>30</v>
      </c>
      <c r="V37" s="160" t="n">
        <f aca="false">SUM(V17:V36)</f>
        <v>90</v>
      </c>
      <c r="W37" s="160" t="n">
        <f aca="false">SUM(W17:W36)</f>
        <v>40</v>
      </c>
      <c r="X37" s="160" t="n">
        <f aca="false">SUM(X17:X36)</f>
        <v>50</v>
      </c>
      <c r="Y37" s="160" t="n">
        <f aca="false">SUM(Y17:Y36)</f>
        <v>0</v>
      </c>
      <c r="Z37" s="160" t="n">
        <f aca="false">SUM(Z17:Z36)</f>
        <v>0</v>
      </c>
      <c r="AA37" s="160" t="n">
        <f aca="false">SUM(AA17:AA36)</f>
        <v>0</v>
      </c>
      <c r="AB37" s="160" t="n">
        <f aca="false">SUM(AB17:AB36)</f>
        <v>0</v>
      </c>
      <c r="AC37" s="160" t="n">
        <f aca="false">SUM(AC17:AC36)</f>
        <v>40</v>
      </c>
      <c r="AD37" s="160" t="n">
        <f aca="false">SUM(AD17:AD36)</f>
        <v>0</v>
      </c>
      <c r="AE37" s="160" t="n">
        <f aca="false">SUM(AE17:AE36)</f>
        <v>30</v>
      </c>
      <c r="AF37" s="160" t="n">
        <f aca="false">SUM(AF17:AF36)</f>
        <v>0</v>
      </c>
      <c r="AG37" s="160" t="n">
        <f aca="false">SUM(AG17:AG36)</f>
        <v>0</v>
      </c>
      <c r="AH37" s="160" t="n">
        <f aca="false">SUM(AH17:AH36)</f>
        <v>80</v>
      </c>
      <c r="AI37" s="160" t="n">
        <f aca="false">SUM(AI17:AI36)</f>
        <v>0</v>
      </c>
      <c r="AJ37" s="160" t="n">
        <f aca="false">SUM(AJ17:AJ36)</f>
        <v>250</v>
      </c>
      <c r="AK37" s="160" t="n">
        <f aca="false">SUM(AK17:AK36)</f>
        <v>330</v>
      </c>
      <c r="AL37" s="160"/>
      <c r="AM37" s="160" t="n">
        <f aca="false">SUM(AM17:AM36)</f>
        <v>30</v>
      </c>
      <c r="AN37" s="162" t="n">
        <f aca="false">SUM(S37,AK37)</f>
        <v>605</v>
      </c>
      <c r="AO37" s="162" t="n">
        <f aca="false">SUM(U37,AM37)</f>
        <v>60</v>
      </c>
    </row>
    <row r="38" customFormat="false" ht="14.4" hidden="false" customHeight="false" outlineLevel="0" collapsed="false">
      <c r="A38" s="53"/>
      <c r="B38" s="53"/>
      <c r="C38" s="187" t="s">
        <v>110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188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</row>
    <row r="39" customFormat="false" ht="14.4" hidden="false" customHeight="false" outlineLevel="0" collapsed="false">
      <c r="A39" s="53"/>
      <c r="B39" s="53"/>
      <c r="C39" s="187" t="s">
        <v>111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188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</row>
  </sheetData>
  <mergeCells count="11">
    <mergeCell ref="AJ2:AN2"/>
    <mergeCell ref="AJ4:AN4"/>
    <mergeCell ref="A6:AO6"/>
    <mergeCell ref="N7:T7"/>
    <mergeCell ref="A15:A16"/>
    <mergeCell ref="C15:C16"/>
    <mergeCell ref="D15:U15"/>
    <mergeCell ref="V15:AM15"/>
    <mergeCell ref="AN15:AN16"/>
    <mergeCell ref="AO15:AO16"/>
    <mergeCell ref="A37:C37"/>
  </mergeCells>
  <dataValidations count="1">
    <dataValidation allowBlank="true" operator="between" showDropDown="false" showErrorMessage="true" showInputMessage="false" sqref="B30:B31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3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9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3.2" zeroHeight="false" outlineLevelRow="0" outlineLevelCol="0"/>
  <cols>
    <col collapsed="false" customWidth="true" hidden="false" outlineLevel="0" max="1" min="1" style="0" width="36.29"/>
    <col collapsed="false" customWidth="true" hidden="false" outlineLevel="0" max="2" min="2" style="0" width="20.97"/>
    <col collapsed="false" customWidth="true" hidden="false" outlineLevel="0" max="3" min="3" style="0" width="17.97"/>
    <col collapsed="false" customWidth="true" hidden="false" outlineLevel="0" max="8" min="8" style="0" width="16.64"/>
  </cols>
  <sheetData>
    <row r="1" customFormat="false" ht="13.2" hidden="false" customHeight="false" outlineLevel="0" collapsed="false">
      <c r="A1" s="189" t="s">
        <v>112</v>
      </c>
      <c r="B1" s="189" t="s">
        <v>113</v>
      </c>
      <c r="C1" s="189" t="s">
        <v>114</v>
      </c>
      <c r="D1" s="189" t="s">
        <v>115</v>
      </c>
      <c r="E1" s="189" t="s">
        <v>116</v>
      </c>
      <c r="F1" s="189" t="s">
        <v>117</v>
      </c>
      <c r="G1" s="189" t="s">
        <v>118</v>
      </c>
      <c r="I1" s="189" t="s">
        <v>119</v>
      </c>
      <c r="J1" s="189" t="s">
        <v>120</v>
      </c>
    </row>
    <row r="2" customFormat="false" ht="13.2" hidden="false" customHeight="false" outlineLevel="0" collapsed="false">
      <c r="A2" s="0" t="s">
        <v>121</v>
      </c>
      <c r="B2" s="0" t="n">
        <f aca="false">SUM('1'!AN18:AN22)</f>
        <v>190</v>
      </c>
      <c r="C2" s="0" t="n">
        <f aca="false">SUM('2 A'!AN18:AN19)</f>
        <v>100</v>
      </c>
      <c r="D2" s="0" t="n">
        <f aca="false">SUM('1'!AO18:AO22)</f>
        <v>17</v>
      </c>
      <c r="E2" s="0" t="n">
        <f aca="false">SUM('2 A'!AO18:AO19)</f>
        <v>7</v>
      </c>
      <c r="F2" s="0" t="n">
        <f aca="false">SUM(B2:C2)</f>
        <v>290</v>
      </c>
      <c r="G2" s="0" t="n">
        <f aca="false">SUM(D2:E2)</f>
        <v>24</v>
      </c>
      <c r="I2" s="0" t="n">
        <v>290</v>
      </c>
      <c r="J2" s="0" t="n">
        <v>24</v>
      </c>
      <c r="K2" s="189" t="s">
        <v>122</v>
      </c>
    </row>
    <row r="3" customFormat="false" ht="13.2" hidden="false" customHeight="false" outlineLevel="0" collapsed="false">
      <c r="A3" s="189" t="s">
        <v>123</v>
      </c>
      <c r="B3" s="0" t="n">
        <f aca="false">SUM('1'!AN29:AN37)</f>
        <v>365</v>
      </c>
      <c r="C3" s="0" t="n">
        <f aca="false">SUM('2 A'!AN20:AN28)</f>
        <v>325</v>
      </c>
      <c r="D3" s="0" t="n">
        <f aca="false">SUM('1'!AO29:AO37)</f>
        <v>27.5</v>
      </c>
      <c r="E3" s="0" t="n">
        <f aca="false">SUM('2 A'!AO20:AO28)</f>
        <v>21.5</v>
      </c>
      <c r="F3" s="0" t="n">
        <f aca="false">SUM(B3:C3)</f>
        <v>690</v>
      </c>
      <c r="G3" s="0" t="n">
        <f aca="false">SUM(D3:E3)</f>
        <v>49</v>
      </c>
      <c r="H3" s="189" t="s">
        <v>124</v>
      </c>
      <c r="I3" s="0" t="n">
        <v>690</v>
      </c>
      <c r="J3" s="0" t="n">
        <v>49</v>
      </c>
      <c r="K3" s="189" t="s">
        <v>122</v>
      </c>
    </row>
    <row r="4" customFormat="false" ht="13.2" hidden="false" customHeight="false" outlineLevel="0" collapsed="false">
      <c r="A4" s="189" t="s">
        <v>125</v>
      </c>
      <c r="B4" s="0" t="n">
        <f aca="false">SUM('1'!AN23:AN28)</f>
        <v>140</v>
      </c>
      <c r="C4" s="0" t="n">
        <f aca="false">SUM('2 A'!AN29:AN30)</f>
        <v>30</v>
      </c>
      <c r="D4" s="0" t="n">
        <f aca="false">SUM('1'!AO23:AO28)</f>
        <v>12</v>
      </c>
      <c r="E4" s="0" t="n">
        <f aca="false">SUM('2 A'!AO29:AO30)</f>
        <v>3</v>
      </c>
      <c r="F4" s="0" t="n">
        <f aca="false">SUM(B4:C4)</f>
        <v>170</v>
      </c>
      <c r="G4" s="0" t="n">
        <f aca="false">SUM(D4:E4)</f>
        <v>15</v>
      </c>
      <c r="I4" s="0" t="n">
        <v>170</v>
      </c>
      <c r="J4" s="0" t="n">
        <v>15</v>
      </c>
    </row>
    <row r="5" customFormat="false" ht="13.2" hidden="false" customHeight="false" outlineLevel="0" collapsed="false">
      <c r="A5" s="189" t="s">
        <v>126</v>
      </c>
      <c r="B5" s="0" t="n">
        <f aca="false">SUM('1'!P40,'1'!AH40)</f>
        <v>100</v>
      </c>
      <c r="C5" s="0" t="n">
        <f aca="false">SUM('2 A'!P41,'2 A'!AH41)</f>
        <v>100</v>
      </c>
      <c r="F5" s="0" t="n">
        <f aca="false">SUM(B5:C5)</f>
        <v>200</v>
      </c>
      <c r="G5" s="0" t="n">
        <v>10</v>
      </c>
      <c r="I5" s="0" t="n">
        <v>200</v>
      </c>
      <c r="J5" s="0" t="n">
        <v>10</v>
      </c>
    </row>
    <row r="6" customFormat="false" ht="13.2" hidden="false" customHeight="false" outlineLevel="0" collapsed="false">
      <c r="A6" s="189" t="s">
        <v>127</v>
      </c>
      <c r="D6" s="0" t="n">
        <f aca="false">SUM('1'!AO38)</f>
        <v>3.5</v>
      </c>
      <c r="E6" s="0" t="n">
        <f aca="false">SUM('2 A'!AO37:AO38)</f>
        <v>16.5</v>
      </c>
      <c r="G6" s="0" t="n">
        <f aca="false">SUM(D6:E6)</f>
        <v>20</v>
      </c>
      <c r="J6" s="0" t="n">
        <v>20</v>
      </c>
    </row>
    <row r="7" customFormat="false" ht="13.2" hidden="false" customHeight="false" outlineLevel="0" collapsed="false">
      <c r="A7" s="189" t="s">
        <v>128</v>
      </c>
      <c r="C7" s="0" t="n">
        <f aca="false">SUM('2 A'!AN31:AN36)</f>
        <v>150</v>
      </c>
      <c r="E7" s="0" t="n">
        <f aca="false">SUM('2 A'!AO31:AO36)</f>
        <v>12</v>
      </c>
      <c r="F7" s="0" t="n">
        <v>150</v>
      </c>
      <c r="G7" s="0" t="n">
        <f aca="false">SUM(D7:E7)</f>
        <v>12</v>
      </c>
      <c r="I7" s="0" t="n">
        <v>150</v>
      </c>
      <c r="J7" s="0" t="n">
        <v>12</v>
      </c>
    </row>
    <row r="8" customFormat="false" ht="13.2" hidden="false" customHeight="false" outlineLevel="0" collapsed="false">
      <c r="F8" s="0" t="n">
        <f aca="false">SUM(F2:F7)</f>
        <v>1500</v>
      </c>
      <c r="G8" s="0" t="n">
        <f aca="false">SUM(G2:G7)</f>
        <v>130</v>
      </c>
      <c r="I8" s="0" t="n">
        <f aca="false">SUM(I2:I7)</f>
        <v>1500</v>
      </c>
      <c r="J8" s="0" t="n">
        <f aca="false">SUM(J2:J7)</f>
        <v>130</v>
      </c>
    </row>
    <row r="9" customFormat="false" ht="13.2" hidden="false" customHeight="false" outlineLevel="0" collapsed="false">
      <c r="I9" s="0" t="n">
        <v>1300</v>
      </c>
      <c r="J9" s="0" t="n">
        <v>120</v>
      </c>
      <c r="K9" s="18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2014-08-22T09:06:50Z</dcterms:created>
  <dc:creator>AK</dc:creator>
  <dc:description/>
  <dc:language>pl-PL</dc:language>
  <cp:lastModifiedBy>Monika</cp:lastModifiedBy>
  <cp:lastPrinted>2021-06-24T08:38:47Z</cp:lastPrinted>
  <dcterms:modified xsi:type="dcterms:W3CDTF">2022-07-26T12:37:12Z</dcterms:modified>
  <cp:revision>0</cp:revision>
  <dc:subject/>
  <dc:title/>
</cp:coreProperties>
</file>