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ek\Desktop\Magda\MATRYCE\"/>
    </mc:Choice>
  </mc:AlternateContent>
  <xr:revisionPtr revIDLastSave="0" documentId="8_{9CA74365-2615-44A0-9B55-3323473D96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atryca pokrycia efektów uczeni" sheetId="1" r:id="rId1"/>
    <sheet name="Ogólne efekty uczenia się" sheetId="3" r:id="rId2"/>
    <sheet name="Szczegółowe efekty uczenia się" sheetId="2" r:id="rId3"/>
  </sheets>
  <calcPr calcId="191029"/>
</workbook>
</file>

<file path=xl/calcChain.xml><?xml version="1.0" encoding="utf-8"?>
<calcChain xmlns="http://schemas.openxmlformats.org/spreadsheetml/2006/main">
  <c r="AE189" i="1" l="1"/>
  <c r="AE210" i="1"/>
  <c r="E214" i="1" l="1"/>
  <c r="F214" i="1"/>
  <c r="G214" i="1"/>
  <c r="H214" i="1"/>
  <c r="I214" i="1"/>
  <c r="J214" i="1"/>
  <c r="K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D214" i="1"/>
  <c r="D214" i="1"/>
  <c r="G215" i="1" l="1"/>
  <c r="H215" i="1"/>
  <c r="G216" i="1"/>
  <c r="H216" i="1"/>
  <c r="H217" i="1" l="1"/>
  <c r="G217" i="1"/>
  <c r="D215" i="1"/>
  <c r="E215" i="1"/>
  <c r="F215" i="1"/>
  <c r="I215" i="1"/>
  <c r="J215" i="1"/>
  <c r="K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A217" i="1" s="1"/>
  <c r="AD215" i="1"/>
  <c r="D216" i="1"/>
  <c r="E216" i="1"/>
  <c r="F216" i="1"/>
  <c r="I216" i="1"/>
  <c r="J216" i="1"/>
  <c r="K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D216" i="1"/>
  <c r="C216" i="1"/>
  <c r="C215" i="1"/>
  <c r="C214" i="1"/>
  <c r="AE214" i="1" l="1"/>
  <c r="C217" i="1"/>
  <c r="X217" i="1"/>
  <c r="Q217" i="1"/>
  <c r="K217" i="1"/>
  <c r="E217" i="1"/>
  <c r="AD217" i="1"/>
  <c r="U217" i="1"/>
  <c r="Z217" i="1"/>
  <c r="T217" i="1"/>
  <c r="J217" i="1"/>
  <c r="D217" i="1"/>
  <c r="S217" i="1"/>
  <c r="Y217" i="1"/>
  <c r="V217" i="1"/>
  <c r="R217" i="1"/>
  <c r="O217" i="1"/>
  <c r="F217" i="1"/>
  <c r="W217" i="1"/>
  <c r="P217" i="1"/>
  <c r="I217" i="1"/>
  <c r="AE215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91" i="1"/>
  <c r="AE192" i="1"/>
  <c r="AE193" i="1"/>
  <c r="AE194" i="1"/>
  <c r="AE195" i="1"/>
  <c r="AE196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16" i="1"/>
  <c r="AE217" i="1" l="1"/>
  <c r="AE216" i="1"/>
</calcChain>
</file>

<file path=xl/sharedStrings.xml><?xml version="1.0" encoding="utf-8"?>
<sst xmlns="http://schemas.openxmlformats.org/spreadsheetml/2006/main" count="691" uniqueCount="512">
  <si>
    <t>stacjonarne</t>
  </si>
  <si>
    <t>CK - ćwiczenia kliniczne</t>
  </si>
  <si>
    <t>CN - ćwiczenia kierunkowe - niekliniczne</t>
  </si>
  <si>
    <t>LE - lektorat</t>
  </si>
  <si>
    <t>CS - ćwiczenia w warunkach symulowanych</t>
  </si>
  <si>
    <t>WY - wykład</t>
  </si>
  <si>
    <t>SE - seminarium</t>
  </si>
  <si>
    <t>CA - ćwiczenia audytoryjne</t>
  </si>
  <si>
    <t>CL - ćwiczenia laboratoryjne</t>
  </si>
  <si>
    <t>PP - zajęcia praktyczne przy pacjencie</t>
  </si>
  <si>
    <t>WIEDZA</t>
  </si>
  <si>
    <t>UMIEJĘTNOŚCI</t>
  </si>
  <si>
    <t>KOMPETENCJE</t>
  </si>
  <si>
    <t>Studia II stopnia (mgr)</t>
  </si>
  <si>
    <t>Zarządzanie w położnictwie</t>
  </si>
  <si>
    <t>Dydaktyka medyczna</t>
  </si>
  <si>
    <t>A.W1</t>
  </si>
  <si>
    <t>A.W2.</t>
  </si>
  <si>
    <t>A.W3.</t>
  </si>
  <si>
    <t>A.W4</t>
  </si>
  <si>
    <t>A.W5.</t>
  </si>
  <si>
    <t>A.W6.</t>
  </si>
  <si>
    <t>A.W7.</t>
  </si>
  <si>
    <t>A.W8.</t>
  </si>
  <si>
    <t>A.W9.</t>
  </si>
  <si>
    <t>A.W10.</t>
  </si>
  <si>
    <t>A.W11.</t>
  </si>
  <si>
    <t>A.W12.</t>
  </si>
  <si>
    <t>A.W13.</t>
  </si>
  <si>
    <t>A.W14.</t>
  </si>
  <si>
    <t>A.W15.</t>
  </si>
  <si>
    <t>A.W16.</t>
  </si>
  <si>
    <t>A.W17.</t>
  </si>
  <si>
    <t>A.W18.</t>
  </si>
  <si>
    <t>A.W19.</t>
  </si>
  <si>
    <t>A.W20.</t>
  </si>
  <si>
    <t>A.W21.</t>
  </si>
  <si>
    <t>A.W22.</t>
  </si>
  <si>
    <t>A.W23.</t>
  </si>
  <si>
    <t>A.W24.</t>
  </si>
  <si>
    <t>A.W25.</t>
  </si>
  <si>
    <t>A.W26.</t>
  </si>
  <si>
    <t>A.W27.</t>
  </si>
  <si>
    <t>A.W28.</t>
  </si>
  <si>
    <t>A.W29.</t>
  </si>
  <si>
    <t>A.U1.</t>
  </si>
  <si>
    <t>A.U2.</t>
  </si>
  <si>
    <t>A.U3.</t>
  </si>
  <si>
    <t>A.U4.</t>
  </si>
  <si>
    <t>A.U5.</t>
  </si>
  <si>
    <t>A.U6.</t>
  </si>
  <si>
    <t>A.U7.</t>
  </si>
  <si>
    <t>A.U8.</t>
  </si>
  <si>
    <t>A.U9.</t>
  </si>
  <si>
    <t>A.U10.</t>
  </si>
  <si>
    <t>A.U11.</t>
  </si>
  <si>
    <t>A.U12.</t>
  </si>
  <si>
    <t>A.U13.</t>
  </si>
  <si>
    <t>A.U14.</t>
  </si>
  <si>
    <t>A.U15.</t>
  </si>
  <si>
    <t>A.U16.</t>
  </si>
  <si>
    <t>A.U17.</t>
  </si>
  <si>
    <t>A.U18.</t>
  </si>
  <si>
    <t>A.U19.</t>
  </si>
  <si>
    <t>A.U20.</t>
  </si>
  <si>
    <t>A.U21.</t>
  </si>
  <si>
    <t>A.U22.</t>
  </si>
  <si>
    <t>A.U23.</t>
  </si>
  <si>
    <t>A.U24.</t>
  </si>
  <si>
    <t>A.U25.</t>
  </si>
  <si>
    <t>B.W1.</t>
  </si>
  <si>
    <t>B.W2.</t>
  </si>
  <si>
    <t>B.W3.</t>
  </si>
  <si>
    <t>B.W4.</t>
  </si>
  <si>
    <t>B.W5.</t>
  </si>
  <si>
    <t>B.W6.</t>
  </si>
  <si>
    <t>B.W7.</t>
  </si>
  <si>
    <t>B.W8.</t>
  </si>
  <si>
    <t>B.W9.</t>
  </si>
  <si>
    <t>B.W10.</t>
  </si>
  <si>
    <t>B.W11.</t>
  </si>
  <si>
    <t>B.W12.</t>
  </si>
  <si>
    <t>B.W13.</t>
  </si>
  <si>
    <t>B.W14.</t>
  </si>
  <si>
    <t>B.W15.</t>
  </si>
  <si>
    <t>B.W16.</t>
  </si>
  <si>
    <t>B.W17.</t>
  </si>
  <si>
    <t>B.W18.</t>
  </si>
  <si>
    <t>B.W19.</t>
  </si>
  <si>
    <t>B.W20.</t>
  </si>
  <si>
    <t>B.W21.</t>
  </si>
  <si>
    <t>B.W22.</t>
  </si>
  <si>
    <t>B.W23.</t>
  </si>
  <si>
    <t>B.W24.</t>
  </si>
  <si>
    <t>B.W25.</t>
  </si>
  <si>
    <t>B.W26.</t>
  </si>
  <si>
    <t>B.W27.</t>
  </si>
  <si>
    <t>B.W28.</t>
  </si>
  <si>
    <t>B.W29.</t>
  </si>
  <si>
    <t>B.W30.</t>
  </si>
  <si>
    <t>B.W31.</t>
  </si>
  <si>
    <t>B.W32.</t>
  </si>
  <si>
    <t>B.W33.</t>
  </si>
  <si>
    <t>B.W34.</t>
  </si>
  <si>
    <t>B.W35.</t>
  </si>
  <si>
    <t>B.W36.</t>
  </si>
  <si>
    <t>B.W37.</t>
  </si>
  <si>
    <t>B.W38.</t>
  </si>
  <si>
    <t>B.W39.</t>
  </si>
  <si>
    <t>B.W40.</t>
  </si>
  <si>
    <t>B.W41.</t>
  </si>
  <si>
    <t>B.W42.</t>
  </si>
  <si>
    <t>B.U01.</t>
  </si>
  <si>
    <t>B.U02.</t>
  </si>
  <si>
    <t>B.U03.</t>
  </si>
  <si>
    <t>B.U04.</t>
  </si>
  <si>
    <t>B.U05.</t>
  </si>
  <si>
    <t>B.U06.</t>
  </si>
  <si>
    <t>B.U07.</t>
  </si>
  <si>
    <t>B.U08.</t>
  </si>
  <si>
    <t>B.U09.</t>
  </si>
  <si>
    <t>B.U10.</t>
  </si>
  <si>
    <t>B.U11.</t>
  </si>
  <si>
    <t>B.U12.</t>
  </si>
  <si>
    <t>B.U13.</t>
  </si>
  <si>
    <t>B.U14.</t>
  </si>
  <si>
    <t>B.U15.</t>
  </si>
  <si>
    <t>B.U16.</t>
  </si>
  <si>
    <t>B.U17.</t>
  </si>
  <si>
    <t>B.U18.</t>
  </si>
  <si>
    <t>B.U19.</t>
  </si>
  <si>
    <t>B.U20.</t>
  </si>
  <si>
    <t>B.U21.</t>
  </si>
  <si>
    <t>B.U22.</t>
  </si>
  <si>
    <t>B.U23.</t>
  </si>
  <si>
    <t>B.U24.</t>
  </si>
  <si>
    <t>B.U25.</t>
  </si>
  <si>
    <t>B.U26.</t>
  </si>
  <si>
    <t>B.U27.</t>
  </si>
  <si>
    <t>B.U28.</t>
  </si>
  <si>
    <t>B.U29.</t>
  </si>
  <si>
    <t>B.U30.</t>
  </si>
  <si>
    <t>B.U31.</t>
  </si>
  <si>
    <t>B.U32.</t>
  </si>
  <si>
    <t>B.U33.</t>
  </si>
  <si>
    <t>B.U34.</t>
  </si>
  <si>
    <t>B.U35.</t>
  </si>
  <si>
    <t>B.U36.</t>
  </si>
  <si>
    <t>B.U37.</t>
  </si>
  <si>
    <t>B.U38.</t>
  </si>
  <si>
    <t>B.U39.</t>
  </si>
  <si>
    <t>Nr efektu</t>
  </si>
  <si>
    <t>Diagnostyka ultrasonograficzna w położnictwie i ginekologii</t>
  </si>
  <si>
    <t>Zajęcia fakultatywne</t>
  </si>
  <si>
    <t>Zna koncepcje hospicjum prenatalnego</t>
  </si>
  <si>
    <t>Posiada wiedzę na temat przyczyn, diagnozowania oraz postępowania w przypadku rozpoznania wady letalnej u płodu.</t>
  </si>
  <si>
    <t>Zna zasady holistycznej opieki wielospecjalistycznej w przypadku chorób rzadkich u płodu i noworodka.</t>
  </si>
  <si>
    <t>Posiada pogłębioną wiedzę na temat zaburzeń różnicowania płciowego człowieka</t>
  </si>
  <si>
    <t>Zna przebieg seksualności człowieka na przestrzeni jego życia.</t>
  </si>
  <si>
    <t>Zna problematyczne zachowania seksualne młodzieży z punktu widzenia rozwojowej normy seksuologicznej.</t>
  </si>
  <si>
    <t>Zna  zasady i uwarunkowania medycznej i metrykalnej korekta płci.</t>
  </si>
  <si>
    <t>Posiada pogłębiona wiedze na temat niepłodności małżeńskiej</t>
  </si>
  <si>
    <t>Posiada poszerzona wiedze na temat technik wspomaganego rozrodu</t>
  </si>
  <si>
    <t>Posiada pogłębiona wiedze na temat współczesnych metod diagnostycznych i terapeutycznych stosowanych w diagnostyce oraz  leczeniu par z zaburzeniami prokreacji.</t>
  </si>
  <si>
    <t>Przygotowuje parę z różnymi czynnikami zaburzeń prokreacji do diagnostyki i leczenia.</t>
  </si>
  <si>
    <t>Rozpoznaje skutki uboczne realizowanego leczenia farmakologicznego i zabiegowego w aspekcie niepłodności.</t>
  </si>
  <si>
    <t xml:space="preserve">Stosuje w praktyce standard opieki nad para z zaburzeniami prokreacji. </t>
  </si>
  <si>
    <t>A.W1.</t>
  </si>
  <si>
    <t>A.W4.</t>
  </si>
  <si>
    <t>EFEKTY KSZTAŁCENIA</t>
  </si>
  <si>
    <t>Seksuologia i edukacja seksualna</t>
  </si>
  <si>
    <t>Psychologia zdrowia</t>
  </si>
  <si>
    <t>Prawo w praktyce położnej</t>
  </si>
  <si>
    <t>Wielokulturowość w opiece nad kobietą</t>
  </si>
  <si>
    <t>Język angielski</t>
  </si>
  <si>
    <t>Farmakologia i ordynowanie produktów leczniczych</t>
  </si>
  <si>
    <t>Terapia bólu ostrego i przewlekłego</t>
  </si>
  <si>
    <t>Edukacja w praktyce położnej</t>
  </si>
  <si>
    <t>Badania naukowe</t>
  </si>
  <si>
    <t>Seminarium dyplomowe</t>
  </si>
  <si>
    <t>Statystyka medyczna</t>
  </si>
  <si>
    <t>Informacja naukowa</t>
  </si>
  <si>
    <t>Praktyka położnicza oparta na dowodach naukowych</t>
  </si>
  <si>
    <t>Praktyka położnicza w perspektywie międzynarodowej</t>
  </si>
  <si>
    <t>Przedmioty w ramach godzin do dyspozycji uczelni</t>
  </si>
  <si>
    <t>Badania naukowe i rozwój praktyki położniczej</t>
  </si>
  <si>
    <t>Zaawansowana praktyka położnicza</t>
  </si>
  <si>
    <t>Nauki społeczne i humanistyczne</t>
  </si>
  <si>
    <t>C.U1</t>
  </si>
  <si>
    <t>C.U2</t>
  </si>
  <si>
    <t>C.U3</t>
  </si>
  <si>
    <t>C.U4</t>
  </si>
  <si>
    <t>C.U5</t>
  </si>
  <si>
    <t>C.U6</t>
  </si>
  <si>
    <t>C.U7</t>
  </si>
  <si>
    <t>C.U8</t>
  </si>
  <si>
    <t>C.U9</t>
  </si>
  <si>
    <t>C.U10</t>
  </si>
  <si>
    <t>C.W12</t>
  </si>
  <si>
    <t>C.W1</t>
  </si>
  <si>
    <t>C.W2</t>
  </si>
  <si>
    <t>C.W3</t>
  </si>
  <si>
    <t>C.W4</t>
  </si>
  <si>
    <t>C.W5</t>
  </si>
  <si>
    <t>C.W6</t>
  </si>
  <si>
    <t>C.W7</t>
  </si>
  <si>
    <t>C.W8</t>
  </si>
  <si>
    <t>C.W9</t>
  </si>
  <si>
    <t>C.W10</t>
  </si>
  <si>
    <t>C.W11</t>
  </si>
  <si>
    <t>C.W13</t>
  </si>
  <si>
    <t>B.U1.</t>
  </si>
  <si>
    <t>B.U2.</t>
  </si>
  <si>
    <t>B.U3.</t>
  </si>
  <si>
    <t>B.U4.</t>
  </si>
  <si>
    <t>B.U5.</t>
  </si>
  <si>
    <t>B.U6.</t>
  </si>
  <si>
    <t>B.U7.</t>
  </si>
  <si>
    <t>B.U8.</t>
  </si>
  <si>
    <t>B.U9.</t>
  </si>
  <si>
    <t>PO.2.B-SiES.W47</t>
  </si>
  <si>
    <t>PO.2.B-SiES.W48</t>
  </si>
  <si>
    <t>PO.2.B-SiES.W49</t>
  </si>
  <si>
    <t>PO.2.B-SiES.W50</t>
  </si>
  <si>
    <t>PO.2.A-ZF.W30*</t>
  </si>
  <si>
    <t>PO.2.C-ZF.W14*</t>
  </si>
  <si>
    <t>PO.2.B-SiES.U43</t>
  </si>
  <si>
    <t>PO.2.B-SiES.U44</t>
  </si>
  <si>
    <t>PO.2.B-SiES.U45</t>
  </si>
  <si>
    <t>Opieka specjalistyczna nad kobietą i dzieckiem w okresie okołoporodowym</t>
  </si>
  <si>
    <t>Opieka specjalistyczna onkologii ginekologicznej</t>
  </si>
  <si>
    <t>Opieka specjalistyczna w uroginekologii i endokrynologii ginekologicznej</t>
  </si>
  <si>
    <t>Opieka specjalistycza w ginekologii dziewczęcej i wieku rozwojowego</t>
  </si>
  <si>
    <t>Opieka specjalistyczna w perinatologii/                                                           Opieka hospicyjna nad płodem i noworodkiem</t>
  </si>
  <si>
    <t>Kliniczne i społeczne aspekty rozrodczości człowieka/                                              Medycyna rozrodu w ujęciu psychospołecznym</t>
  </si>
  <si>
    <t>Intensywny nadzór neonatologiczny/Stany naglące w neonatologii</t>
  </si>
  <si>
    <t>PO.2.B-OPwP.W44 PO.2.B-OHnPiN.W44</t>
  </si>
  <si>
    <t>PO.2.B-OPwP.W43 PO.2.B-OHnPiN.W43</t>
  </si>
  <si>
    <t>PO.2.B-OPwP.W45 PO.2.B- OHnPiN.W45</t>
  </si>
  <si>
    <t>PO.2.B-OPwP.W46 PO.2.B- OHnPiN.W46</t>
  </si>
  <si>
    <t>PO.2.B- KiSARCz.W51 PO.2.B- MRwUS.W51</t>
  </si>
  <si>
    <t>PO.2.B- KiSARCz.W52 PO.2.B- MRwUS.W52</t>
  </si>
  <si>
    <t>PO.2.B- KiSARCz.W53 PO.2.B- MRwUS.W53</t>
  </si>
  <si>
    <t>PO.2.B- KiSARCz.W54 PO.2.B- MRwUS.W54</t>
  </si>
  <si>
    <t xml:space="preserve">PO.2.B-INN.W55 PO.2.B-SNwN.W55       </t>
  </si>
  <si>
    <t xml:space="preserve">PO.2.B-INN.W56 PO.2.B-SNwN.W56      </t>
  </si>
  <si>
    <t xml:space="preserve">PO.2.B-INN.W57 PO.2.B-SNwN.W57 </t>
  </si>
  <si>
    <t>PO.2.C-ZF.U11*</t>
  </si>
  <si>
    <t>PO.2.A-ZF.U26*</t>
  </si>
  <si>
    <r>
      <t xml:space="preserve">Zajęcia fakultatywne A </t>
    </r>
    <r>
      <rPr>
        <b/>
        <sz val="12"/>
        <rFont val="Calibri"/>
        <family val="2"/>
        <charset val="238"/>
      </rPr>
      <t>*</t>
    </r>
  </si>
  <si>
    <r>
      <t xml:space="preserve">Zajęcia fakultatywne B </t>
    </r>
    <r>
      <rPr>
        <b/>
        <sz val="12"/>
        <rFont val="Calibri"/>
        <family val="2"/>
        <charset val="238"/>
      </rPr>
      <t>*</t>
    </r>
  </si>
  <si>
    <r>
      <t xml:space="preserve">Zajęcia fakultatywne B </t>
    </r>
    <r>
      <rPr>
        <b/>
        <sz val="12"/>
        <rFont val="Calibri"/>
        <family val="2"/>
        <charset val="238"/>
      </rPr>
      <t>**</t>
    </r>
  </si>
  <si>
    <t>Zajęcia fakultatywne C*</t>
  </si>
  <si>
    <t>PO.2.B-OPwP.U40 PO.2.B-OHnPiN.U40</t>
  </si>
  <si>
    <t>PO.2.B-OPwP.U41 PO.2.B- OHnPiN.U41</t>
  </si>
  <si>
    <t>PO.2.B-OPwP.U42 PO.2.B- OHnPiN.U42</t>
  </si>
  <si>
    <t>PO.2.B- KiSARCz.U46 PO.2.B- MRwUS.U46</t>
  </si>
  <si>
    <t>PO.2.B- KiSARCz.U47 PO.2.B- MRwUS.U47</t>
  </si>
  <si>
    <t>PO.2.B- KiSARCz.U48 PO.2.B- MRwUS.U48</t>
  </si>
  <si>
    <t>PO.2.B- KiSARCz.U49 PO.2.B- MRwUS.U49</t>
  </si>
  <si>
    <r>
      <rPr>
        <b/>
        <sz val="10"/>
        <rFont val="Times New Roman"/>
        <family val="1"/>
        <charset val="238"/>
      </rPr>
      <t xml:space="preserve">PO.2.B-INN.W55 PO.2.B-SNwN.W55   </t>
    </r>
    <r>
      <rPr>
        <b/>
        <sz val="12"/>
        <rFont val="Times New Roman"/>
        <family val="1"/>
        <charset val="238"/>
      </rPr>
      <t xml:space="preserve">    </t>
    </r>
  </si>
  <si>
    <t>PO.2.B-ZF.W59*</t>
  </si>
  <si>
    <t>PO.2.B-ZF.W60**</t>
  </si>
  <si>
    <t>PO.2.B-ZF.W61**</t>
  </si>
  <si>
    <t>PO.2.B-ZF.W62**</t>
  </si>
  <si>
    <t>PO.2.B-ZF.W63**</t>
  </si>
  <si>
    <t>PO.2.B-INN.U50             PO.2.B-SNwN.U50</t>
  </si>
  <si>
    <t xml:space="preserve">PO.2.B-INN.U51             PO.2.B-SNwN.U51           </t>
  </si>
  <si>
    <t xml:space="preserve">PO.2.B-INN.U52            PO.2.B-SNwN.U52           </t>
  </si>
  <si>
    <t>PO.2.B-ZF.U53*</t>
  </si>
  <si>
    <r>
      <t>PO.2.B-ZF.U54*</t>
    </r>
    <r>
      <rPr>
        <b/>
        <sz val="10"/>
        <rFont val="Calibri"/>
        <family val="2"/>
        <charset val="238"/>
      </rPr>
      <t>*</t>
    </r>
  </si>
  <si>
    <t>* Zajęcia fakultatywne opcjonalnie w grupie A lub B lub C</t>
  </si>
  <si>
    <t>kontynuacji leczenia w ramach realizacji zleceń lekarskich.</t>
  </si>
  <si>
    <r>
      <rPr>
        <b/>
        <sz val="12"/>
        <rFont val="Calibri"/>
        <family val="2"/>
        <charset val="238"/>
      </rPr>
      <t>**</t>
    </r>
    <r>
      <rPr>
        <b/>
        <sz val="12"/>
        <rFont val="Times New Roman"/>
        <family val="1"/>
        <charset val="238"/>
      </rPr>
      <t xml:space="preserve"> Zajęcia fakultatywne dla absolwentów</t>
    </r>
    <r>
      <rPr>
        <b/>
        <sz val="12"/>
        <rFont val="Times New Roman"/>
        <family val="2"/>
        <charset val="238"/>
      </rPr>
      <t xml:space="preserve"> studiów pierwszego stopniaktórzy rozpoczęli kształcenie przed rokiem akademickim 2016/2017 i nie ukończyli kursu</t>
    </r>
  </si>
  <si>
    <t>określonych dla studiów pierwszego stopnia w zakresie wystawiania recept na leki, środki spożywcze specjalnego przeznaczenia żywieniowego i wyroby medyczne, niezbędne do</t>
  </si>
  <si>
    <t>specjalistycznego, o którym mowa w art. 15a ust. 2 ustawy z dnia 15 lipca 2011 r. o zawodach pielęgniarki i położnej, umozliwiające osiągnięcie szczegółowych efektów uczenia się</t>
  </si>
  <si>
    <t>W zakresie wiedzy absolwent zna i rozumie</t>
  </si>
  <si>
    <t>modele i podejścia stosowane w psychologii zdrowia</t>
  </si>
  <si>
    <t>znaczenie wsparcia społecznego i psychologicznego w zdrowiu i chorobie oraz sytuacjach szczególnych w położnictwie i ginekologii;</t>
  </si>
  <si>
    <t>teorie stresu psychologicznego, zależności między stresem a stanem zdrowia i innych psychologicznych determinantów zdrowia</t>
  </si>
  <si>
    <t>podejście salutogenetyczne podmiotowych uwarunkowań optymalnego stanu zdrowia i podejście patogenetyczne uwarunkowane chorobą</t>
  </si>
  <si>
    <t>procesy adaptacji człowieka do życia z przewlekłą chorobą i uwarunkowania tych procesów</t>
  </si>
  <si>
    <t>skutki prawne zdarzeń medycznych</t>
  </si>
  <si>
    <t>istotę błędów medycznych w położnictwie w kontekście niepowodzenia w działaniach terapeutyczno-pielęgnacyjnych</t>
  </si>
  <si>
    <t>systemy ubezpieczeń w zakresie odpowiedzialności cywilnej</t>
  </si>
  <si>
    <t>uwarunkowania prawne przetwarzania danych wrażliwych w systemie informacji w ochronie zdrowia</t>
  </si>
  <si>
    <t>poziomy uprawnień do realizowania świadczeń zdrowotnych przez położną w odniesieniu do poziomów kwalifikacji</t>
  </si>
  <si>
    <t>metody zarządzania w systemie ochrony zdrowia</t>
  </si>
  <si>
    <t>zasady funkcjonowania organizacji i budowania struktur</t>
  </si>
  <si>
    <t>pojęcie kultury organizacyjnej i czynniki ją determinujące</t>
  </si>
  <si>
    <t>zasady świadczenia usług położniczych i sposób ich finansowania</t>
  </si>
  <si>
    <t>style zarządzania i cechy współczesnego przywództwa</t>
  </si>
  <si>
    <t>specyfikę funkcji kierowniczych, istotę delegowania zadań oraz proces i mechanizmy podejmowania decyzji</t>
  </si>
  <si>
    <t>zasady zarządzania strategicznego, marketing usług zdrowotnych oraz segmentację rynku usług położniczych i zasady ich finansowania</t>
  </si>
  <si>
    <t>zasady zarządzania zasobami ludzkimi i sposoby planowania rekrutacji kandydatów do pracy</t>
  </si>
  <si>
    <t>zakres obowiązków, odpowiedzialności i uprawnień zawodowych w zależności od zakresu kompetencji oraz uwarunkowania rozwoju zawodowego położnych</t>
  </si>
  <si>
    <t>naukowe podstawy ergonomii w środowisku pracy</t>
  </si>
  <si>
    <t>istotę procesu zmian w organizacji oraz techniki organizatorskie i zarządzania</t>
  </si>
  <si>
    <t>modele i strategie zarządzania jakością</t>
  </si>
  <si>
    <t>modele opieki koordynowanej funkcjonujące w Rzeczypospolitej Polskiej i wybranych państwach, w szczególności opieki koordynowanej nad kobietą ciężarną</t>
  </si>
  <si>
    <t>podstawowe pojęcia z zakresu dydaktyki medycznej</t>
  </si>
  <si>
    <t>zasady przygotowania do działalności dydaktycznej</t>
  </si>
  <si>
    <t>metody nauczania i środki dydaktyczne stosowane w kształceniu przeddyplomowym i podyplomowym</t>
  </si>
  <si>
    <t>teorie i modele opieki w odniesieniu do wielokulturowości podopiecznych w opiece położniczo-neonatologicznej i ginekologicznej</t>
  </si>
  <si>
    <t>religijne, kulturowe, etniczne i narodowe uwarunkowania zachowań zdrowotnych oraz komunikację międzykulturową w aspekcie zdrowia prokreacyjnego macierzyństwa i ojcostwa</t>
  </si>
  <si>
    <t>uwarunkowania społeczno-kulturowe i religijne w odniesieniu do opieki nad kobietą i jej rodziną</t>
  </si>
  <si>
    <t>rozpoznawać zaburzenia w funkcjonowaniu społecznym człowieka oraz oceniać proces adaptacji człowieka w różnych kontekstach zdrowia i choroby</t>
  </si>
  <si>
    <t>wskazywać rolę wsparcia społecznego i psychologicznego w opiece nad człowiekiem zdrowym i chorym</t>
  </si>
  <si>
    <t>wskazywać metody radzenia sobie ze stresem</t>
  </si>
  <si>
    <t>oceniać zdarzenia w praktyce zawodowej położnej w kontekście zgodności z przepisami prawa oraz możliwości i sposobów dochodzenia roszczeń, a także wskazywać możliwości rozwiązania danego problemu</t>
  </si>
  <si>
    <t>kwalifikować zdarzenia w praktyce zawodowej położnej zgodnie z przepisami prawa cywilnego, karnego i prawa pracy</t>
  </si>
  <si>
    <t>analizować przyczyny błędów medycznych i proponować działania naprawcze</t>
  </si>
  <si>
    <t>analizować strukturę zadań zawodowych położnych w kontekście posiadanych kwalifikacji</t>
  </si>
  <si>
    <t>stosować metody analizy strategicznej niezbędne do funkcjonowania podmiotów wykonujących działalność leczniczą</t>
  </si>
  <si>
    <t>organizować i nadzorować pracę zespołów pielęgniarskich i położniczych</t>
  </si>
  <si>
    <t>stosować różne metody podejmowania decyzji zawodowych i zarządczych</t>
  </si>
  <si>
    <t>planować zasoby ludzkie, wykorzystując różne metody, organizować rekrutację pracowników i planować proces adaptacji zawodowej</t>
  </si>
  <si>
    <t>opracowywać harmonogramy pracy personelu w oparciu o ocenę zapotrzebowania na opiekę położniczą</t>
  </si>
  <si>
    <t>opracowywać plany rozwoju zawodowego własnego i podległego personelupołożniczego</t>
  </si>
  <si>
    <t>przygotowywać opisy stanowisk pracy dla położnych oraz zakresy obowiązków uprawnień i odpowiedzialności</t>
  </si>
  <si>
    <t>nadzorować jakość opieki położniczej w podmiocie wykonującym działalność leczniczą, w tym przygotowywać ten podmiot do zewnętrznej oceny jakości</t>
  </si>
  <si>
    <t>koordynować realizację świadczeń zdrowotnych dla kobiet w zakresie opieki okołoporodowej</t>
  </si>
  <si>
    <t>organizować proces dydaktyczny z wykorzystaniem nowoczesnych technologii stosowanych w kształceniu przeddyplomowym i podyplomowym</t>
  </si>
  <si>
    <t>dobierać odpowiednie środki i metody nauczania w działalności dydaktycznej</t>
  </si>
  <si>
    <t>dokonywać weryfikacji osiągniętych efektów uczenia się i organizacji procesu kształcenia zawodowego</t>
  </si>
  <si>
    <t>stosować różne metody komunikacji z kobietą i jej rodziną, uwzględniając różnice kulturowe, konsekwencje uchodźctwa, imigracji i repatriacji</t>
  </si>
  <si>
    <t>analizować religijno-kulturowe aspekty opieki nad kobietą i jej rodziną w okresie okołoporodowym i opieki neonatologicznej</t>
  </si>
  <si>
    <t>stosować uwarunkowania religijne i kulturowe w odniesieniu do potrzeb kobiet w różnych okresach ich życia i różnym stanie zdrowia oraz ich rodzin</t>
  </si>
  <si>
    <t>analizować relację położna-pacjentka i wskazywać na bariery w komunikacji międzykulturowej</t>
  </si>
  <si>
    <t>identyfikować problemy pacjentek oraz ich rodzin (niepowodzenia prokreacyjne, transplantologia, transfuzja, żywienie) wynikające z uwarunkowań kulturowych religijnych i etnicznych kobiet w różnych okresach ich życia i różnym stanie zdrowia</t>
  </si>
  <si>
    <t>porozumiewać się w języku angielskim na poziomie B2+ Europejskiego Systemu Opisu Kształcenia Językowego</t>
  </si>
  <si>
    <t>mechanizmy działania leków i ich przemiany w ustroju zależne od wieku i problemów zdrowotnych</t>
  </si>
  <si>
    <t>regulacje prawne związane z odpłatnością za leki oraz refundacją środków spożywczych specjalnego przeznaczenia żywieniowego i wyrobów medycznych</t>
  </si>
  <si>
    <t>zasady ordynowania leków zawierających określone substancje czynnez  wyłączeniem leków zawierających substancje bardzo silnie działające, środki odurzające i substancje psychotropowe</t>
  </si>
  <si>
    <t>zasady ordynowania określonych wyrobów medycznych, w tym wystawiania na nie recept albo zleceń</t>
  </si>
  <si>
    <t>skutki i objawy uboczne działania leków zawierających określone substancje czynne</t>
  </si>
  <si>
    <t>definicję bólu ostrego i przewlekłego, jego rodzaje, mechanizm i drogi przewodzenia oraz czynniki wpływające na jego odczuwanie</t>
  </si>
  <si>
    <t>kategorie bólu, metody diagnostyki i monitorowania bólu nowotworowego oraz metody i narzędzia kontroli i oceny odczuwania bólu przez pacjenta</t>
  </si>
  <si>
    <t>zasady postępowania i leczenia przeciwbólowego zgodnego z najnowszymi rekomendacjami i zaleceniami Polskiego Towarzystwa Badania Bólu</t>
  </si>
  <si>
    <t>mechanizmy działania leków przeciwbólowych z różnych grup i ich działania uboczne w czasie terapii bólu przewlekłego</t>
  </si>
  <si>
    <t>niefarmakologiczne metody w terapii bólu</t>
  </si>
  <si>
    <t>zasady i odrębności w postępowaniu przy terapii przeciwbólowej pacjentów w wieku podeszłym oraz w terminalnej fazie choroby nowotworowej</t>
  </si>
  <si>
    <t>źródła i metody łagodzenia bólu u noworodka</t>
  </si>
  <si>
    <t>możliwości obrazowania przy różnych drogach dostępu z zastosowaniem nowoczesnej aparatury do diagnostyki ultrasonograficznej</t>
  </si>
  <si>
    <t>zasady wykonywania badania ultrasonograficznego narządów jamy brzusznej i miednicy mniejszej oraz narządu rodnego kobiety, w tym kobiety ciężarnej kobiety rodzącej i kobiety w okresie połogu</t>
  </si>
  <si>
    <t>techniki wykonywania i zasady asystowania przy zabiegach wykonywanych przy użyciu ultrasonografu</t>
  </si>
  <si>
    <t>zastosowanie badania ultrasonograficznego w diagnostyce niepłodności</t>
  </si>
  <si>
    <t>zasady opisu i interpretacji diagnostyki ultrasonograficznej ciąży pojedynczej i wielopłodowej</t>
  </si>
  <si>
    <t>zasady wykonywania, oceny i dokumentowania badania serca płodu za pomocą różnych technik ultrasonograficznych</t>
  </si>
  <si>
    <t>regulacje prawne i zasady etyczne dotyczące udzielania specjalistycznych świadczeń zdrowotnych w zakresie diagnostyki ultrasonograficznej w położnictwie i ginekologii</t>
  </si>
  <si>
    <t>aktualne standardy postępowania w opiece okołoporodowej nad pacjentką z chorobami układowymi, metabolicznymi, endokrynologicznymi i onkologicznymi, z zaburzeniami psychicznymi oraz nad pacjentką z niepełnosprawnością</t>
  </si>
  <si>
    <t>psychologiczne aspekty niepełnosprawności i ich znaczenie dla funkcjonowania kobiety z niepełnosprawnością w różnych okresach jej życia oraz dla funkcjonowania jej rodziny</t>
  </si>
  <si>
    <t xml:space="preserve"> psychologiczne aspekty komplikacji ciążowo-położniczych i problemy psychoseksualne kobiet po porodzie</t>
  </si>
  <si>
    <t>zalecenia dietetyczne dla kobiet z patologicznym przebiegiem ciąży oraz z różnymi nawykami żywieniowymi i zaburzeniami odżywiania</t>
  </si>
  <si>
    <t>formy wsparcia kobiet w sytuacjach trudnych w okresie okołoporodowym oraz rodziców po urodzeniu dziecka z niepełnosprawnością, chorobą o złym rokowaniu lub po śmierci dziecka</t>
  </si>
  <si>
    <t>najczęstsze problemy neurologiczne w okresie prokreacji, okołoporodowym i okołoklimakterycznym</t>
  </si>
  <si>
    <t>zasady diagnostyki, profilaktyki i leczenia chorób uwarunkowanych genetycznie oraz organizację opieki w tym zakresie</t>
  </si>
  <si>
    <t>rodzaje działań medycznych i prawnych w przypadku przemocy wobec dziewczynek i kobiet</t>
  </si>
  <si>
    <t>schorzenia układu moczowo-płciowego w okresie okołomenopauzalnym i problemy kobiet w okresie senium</t>
  </si>
  <si>
    <t>zasady opieki nad kobietą i noworodkiem uzależnionymi od środków odurzających i psychotropowych</t>
  </si>
  <si>
    <t xml:space="preserve"> międzynarodowe procedury mające na celu minimalizowanie ryzyka transmisji wertykalnej wirusa HIV od matki do płodu</t>
  </si>
  <si>
    <t>programy wczesnej rehabilitacji i wspierania rozwoju noworodka oraz zasady profilaktyki, pielęgnacji, rehabilitacji i wczesnego leczenia u noworodków wad związanych z funkcjonowaniem narządu ruchu, z zespołem przykurczów i tym podobnych</t>
  </si>
  <si>
    <t>specyfikę ginekologii wieku dziecięcego i rozwojowego</t>
  </si>
  <si>
    <t>problemy kobiet wynikające z zaburzeń układu wewnątrzwydzielniczego w szczególności dotyczące ginekologii endokrynologicznej</t>
  </si>
  <si>
    <t>zasady przygotowania pacjentki chorej na cukrzycę do zajścia w ciążę, metody edukacji w zakresie samokontroli i monitorowania glikemii, glikozurii i acetonurii, zasady postępowania w przypadku hipoglikemii i hiperglikemii oraz pojawienia się stanów zagrożenia życia występujących w cukrzycy</t>
  </si>
  <si>
    <t>wytyczne i programy organizacji promujących karmienie piersią w Rzeczypospolitej Polskiej i innych państwach oraz przepisy prawa w tym zakresie</t>
  </si>
  <si>
    <t>czynniki sprzyjające laktacji i zaburzające laktację</t>
  </si>
  <si>
    <t>zasady postępowania w przypadku sytuacji trudnych w laktacji, relaktacji i laktacji indukowanej</t>
  </si>
  <si>
    <t>wpływ leków, używek i chorób zakaźnych na laktację oraz możliwość karmienia piersią</t>
  </si>
  <si>
    <t>metody oceny siły mięśni dna miednicy oraz zasady treningu i profilaktyki dysfunkcji mięśni dna miednicy w wysiłkowym nietrzymaniu moczu, zespole pęcherza nadreaktywnego i obniżeniu pęcherza nadreaktywnego oraz dysfunkcji występujących po operacjach w obrębie podbrzusza, po ciąży i po porodzie</t>
  </si>
  <si>
    <t>zasady kompleksowej opieki nad pacjentką z chorobą nowotworową narządu rodnego i piersi w różnym stopniu zaawansowania oraz prowadzenia edukacji terapeutycznej</t>
  </si>
  <si>
    <t>zasady edukacji pacjentki i jej rodziny w zakresie podawania i świadomego dozowania leków przeciwbólowych oraz monitorowania bólu nowotworowego</t>
  </si>
  <si>
    <t>specyfikę opieki nad pacjentką w terminalnej fazie choroby nowotworowej</t>
  </si>
  <si>
    <t>W zakresie umiejetności absolwent potrafi</t>
  </si>
  <si>
    <t>dobierać i przygotowywać zapisy form recepturowych leków zawierających określone substancje czynne, na podstawie ukierunkowanej oceny stanu pacjenta</t>
  </si>
  <si>
    <t>interpretować charakterystyki farmaceutyczne produktów leczniczych</t>
  </si>
  <si>
    <t>ordynować leki, środki spożywcze specjalnego przeznaczenia żywieniowego i wyroby medyczne oraz wystawić na nie recepty albo zlecenia</t>
  </si>
  <si>
    <t>prowadzić edukację pacjenta w zakresie stosowanej farmakoterapii</t>
  </si>
  <si>
    <t>oceniać ból ostry przy zastosowaniu skali jego natężenia dobranej do danej grupy pacjentów</t>
  </si>
  <si>
    <t>oceniać kliniczne przyczyny zmian w wartościach parametrów życiowych wynikające z odczuwanego bólu i podejmować w tym zakresie działania adekwatne do stanu pacjenta</t>
  </si>
  <si>
    <t>podawać odpowiednimi drogami leki przeciwbólowe, modyfikując dawkę leku w zależności od stanu pacjenta</t>
  </si>
  <si>
    <t>stosować odpowiednie metody niefarmakologiczne łagodzenia bólu w zależności od stanu pacjenta</t>
  </si>
  <si>
    <t>dokumentować procedury realizowane w ramach terapii bólu ostrego i przewlekłego oraz prowadzić kartę leczenia bólu</t>
  </si>
  <si>
    <t>oceniać poziom sprawności poznawczej pacjenta i natężenia bólu według odpowiedniej skali</t>
  </si>
  <si>
    <t>oceniać skuteczność terapii bólu ostrego i przewlekłego</t>
  </si>
  <si>
    <t>prowadzić edukację pacjenta w zakresie samoobserwacji i samopielęgnacji w terapii bólu przewlekłego</t>
  </si>
  <si>
    <t>oceniać nasilenie bólu u noworodka oraz stosować zasady postępowania przeciwbólowego i sedacyjnego na Oddziale Intensywnej Terapii Noworodka</t>
  </si>
  <si>
    <t>wykonywać badanie ultrasonograficzne narządów jamy brzusznej i miednicy mniejszej oraz wstępnie oceniać i opisywać wynik badania</t>
  </si>
  <si>
    <t>różnicować anatomię ultrasonograficzną narządu rodnego w różnych okresach życia kobiety i wstępnie interpretować podstawowe wyniki badań ultrasonograficznych</t>
  </si>
  <si>
    <t>rozpoznawać wczesną ciążę i jej umiejscowienie oraz oceniać prawidłowość rozwoju pęcherzyka ciążowego, a także wiek ciążowy, masę, dojrzałość płodu i jego położenie</t>
  </si>
  <si>
    <t>wykonywać badanie ultrasonograficzne ciąży niskiego ryzyka, oceniać prawidłowość jej rozwoju, wielkość płodu, wykluczać duże wady anatomiczne płodu, oceniać stan płodu i popłodu (łożyska i płynu owodniowego) oraz opisywać wynik tego badania</t>
  </si>
  <si>
    <t>dokonywać wstępnej oceny płodu i struktur w otoczeniu płodu oraz pogłębionej oceny serca, układu krążenia i innych struktur płodu za pomocą różnych technik ultrasonograficznych</t>
  </si>
  <si>
    <t>wykonywać badanie ultrasonograficzne w ginekologii w ocenie nieprawidłowych zmian w obrębie narządu rodnego</t>
  </si>
  <si>
    <t>interpretować podstawowe wyniki badań ultrasonograficznych z wykorzystaniem techniki przezpochwowej, przezodbytniczej i przezbrzusznej w położnictwie i ginekologii</t>
  </si>
  <si>
    <t>określać, w jakich stanach klinicznych, przy jakich podejrzeniach i przy uzyskaniu jakich obrazów powinno być wykonane konsultacyjne badanie ultrasonograficzne</t>
  </si>
  <si>
    <t>oceniać stan zdrowia pacjentki w okresie okołoporodowym z chorobami układowymi, metabolicznymi, endokrynologicznymi i onkologicznymi oraz z zaburzeniami psychicznymi, a także pacjentki z niepełnosprawnością, na podstawie badania fizykalnego, oraz określać standard opieki położniczej nad nią</t>
  </si>
  <si>
    <t>wskazywać różne formy wsparcia dla kobiet w sytuacjach trudnych w ciąży i w okresie połogu</t>
  </si>
  <si>
    <t>organizować i podejmować współpracę z członkami zespołu interdyscyplinarnego w zakresie opieki nad kobietą i jej rodziną w przypadku choroby przewlekłej niepełnosprawności i choroby o złym rokowaniu</t>
  </si>
  <si>
    <t>wdrażać międzynarodowe procedury mające na celu zminimalizowanie ryzyka transmisji wertykalnej wirusa HIV od matki do płodu</t>
  </si>
  <si>
    <t>rozpoznawać objawy współuzależnienia i pomagać osobom współuzależnionym wdrażając adekwatne postępowanie oraz sprawować opiekę w środowisku domowym nad kobietą i noworodkiem uzależnionymi od alkoholu, środków odurzających i psychotropowych</t>
  </si>
  <si>
    <t>rozpoznawać środowiska zagrożone problemem przemocy w rodzinie i udzielać ofiarom profesjonalnej pomocy</t>
  </si>
  <si>
    <t>rozpoznawać objawy zaburzeń odżywiania w ciąży, w tym pregoreksji, i niedobory mineralno-witaminowe wynikające z restrykcyjnych diet oraz planować działania przeciwdziałające ich możliwym niekorzystnym skutkom dla kobiety w ciąży i dla płodu</t>
  </si>
  <si>
    <t>realizować programy wczesnej stymulacji i opieki rozwojowej noworodka oraz monitorować zmiany zachowania noworodka przy użyciu Skali Oceny Zachowania Noworodka NBAS Thomasa Brazeltona</t>
  </si>
  <si>
    <t>proponować metody pracy z pacjentką i jej rodzicami w ginekologii wieku dziecięcego i rozwojowego</t>
  </si>
  <si>
    <t>analizować i interpretować konsekwencje endokrynologiczne zaburzeń czynności hormonalnej gonad</t>
  </si>
  <si>
    <t>prowadzić poradnictwo w zakresie opieki prekoncepcyjnej nad pacjentką chorą na cukrzycę i w zakresie opieki okołoporodowej nad kobietą ciężarną, kobietą rodzącą i kobietą w okresie połogu chorą na cukrzycę oraz jej dzieckiem</t>
  </si>
  <si>
    <t>opracowywać indywidualny program edukacji przedporodowej dla rodziców w przypadku ciąży fizjologicznej i powikłanej</t>
  </si>
  <si>
    <t>prowadzić ewaluację działań edukacyjnych wobec kobiety ciężarnej, kobiety rodzącej, kobiety w okresie połogu i jej rodziny oraz kobiety zdrowej w każdym okresie jej życia, a także kobiety chorej ginekologicznie</t>
  </si>
  <si>
    <t>prowadzić działania edukacyjne w zakresie laktacji, obejmując specjalistyczną opieką kobietę i jej dziecko, niezależnie od stanu klinicznego i stopnia dojrzałości w okresie przygotowania do karmienia piersią i w czasie jego trwania oraz w przypadku relaktacji i laktacji indukowanej</t>
  </si>
  <si>
    <t>planować działania edukacyjne w opiece nad kobietą ciężarną z zaburzeniami odżywiania;</t>
  </si>
  <si>
    <t>projektować rozwiązania usprawniające wdrażanie profilaktyki chorób narządu rodnego w okresie senium</t>
  </si>
  <si>
    <t>prowadzić edukację terapeutyczną pacjentki i jej rodziny dotyczącą objawów ubocznych leczenia onkologicznego, zapobiegania powikłaniom wynikającym z choroby lub procesu leczenia oraz w zakresie rehabilitacji wczesnej po leczeniu onkologicznym narządu rodnego i piersi</t>
  </si>
  <si>
    <t>planować i realizować działania mające na celu zapobieganie powikłaniom wynikającym z terminalnej fazy choroby</t>
  </si>
  <si>
    <t>C.W1.</t>
  </si>
  <si>
    <t>C.W2.</t>
  </si>
  <si>
    <t>C.W3.</t>
  </si>
  <si>
    <t>C.W4.</t>
  </si>
  <si>
    <t>C.W5.</t>
  </si>
  <si>
    <t>C.W6.</t>
  </si>
  <si>
    <t>C.W7.</t>
  </si>
  <si>
    <t>C.W8.</t>
  </si>
  <si>
    <t>C.W9.</t>
  </si>
  <si>
    <t>C.W10.</t>
  </si>
  <si>
    <t>C.W11.</t>
  </si>
  <si>
    <t>C.W12.</t>
  </si>
  <si>
    <t>C.W13.</t>
  </si>
  <si>
    <t>kierunki, zakres i rodzaje badań naukowych w pielęgniarstwie i opiece położniczej</t>
  </si>
  <si>
    <t>reguły dobrych praktyk w badaniach naukowych</t>
  </si>
  <si>
    <t>metody i techniki badawcze stosowane w ramach prowadzonego badania naukowego</t>
  </si>
  <si>
    <t>zasady przygotowywania baz danych do analiz statystycznych</t>
  </si>
  <si>
    <t>narzędzia informatyczne, testy statystyczne i zasady opracowania wyników badań naukowych</t>
  </si>
  <si>
    <t>źródła naukowej informacji medycznej</t>
  </si>
  <si>
    <t>sposoby wyszukiwania informacji naukowej w bazach danych</t>
  </si>
  <si>
    <t>zasady praktyki opartej na dowodach naukowych w m edycynie ( evidence based medicine) i w pielęgniarstwie (evidence based nursing practice);</t>
  </si>
  <si>
    <t>procedurę uznawania kwalifikacji zawodowych położnych w Rzeczypospolitej Polskiej i innych państwach członkowskich Unii Europejskiej</t>
  </si>
  <si>
    <t>systemy kształcenia przeddyplomowego i podyplomowego położnych w wybranych państwach członkowskich Unii Europejskiej</t>
  </si>
  <si>
    <t>systemy i współczesne kierunki organizowania opieki położniczej</t>
  </si>
  <si>
    <t>inicjatywy i strategie międzynarodowe dotyczące ochrony i promocji zdrowia kobiet</t>
  </si>
  <si>
    <t>zasady dostępu obywateli państw członkowskich Unii Europejskiej do świadczeń zdrowotnych w świetle prawa Unii Europejskiej</t>
  </si>
  <si>
    <t>C.U1.</t>
  </si>
  <si>
    <t>C.U2.</t>
  </si>
  <si>
    <t>C.U3.</t>
  </si>
  <si>
    <t>C.U4.</t>
  </si>
  <si>
    <t>C.U5.</t>
  </si>
  <si>
    <t>C.U6.</t>
  </si>
  <si>
    <t>C.U7.</t>
  </si>
  <si>
    <t>C.U8.</t>
  </si>
  <si>
    <t>C.U9.</t>
  </si>
  <si>
    <t>C.U10.</t>
  </si>
  <si>
    <t>wskazywać kierunki i zakres badań naukowych w pielęgniarstwie i opiece położniczej</t>
  </si>
  <si>
    <t>zaplanować badanie naukowe, omówić jego cel i spodziewane wyniki</t>
  </si>
  <si>
    <t>przeprowadzić badanie naukowe, zaprezentować i zinterpretować jego wyniki oraz odnieść je do aktualnego stanu wiedzy</t>
  </si>
  <si>
    <t>przygotowywać bazy danych do obliczeń statystycznych</t>
  </si>
  <si>
    <t>stosować testy parametryczne i nieparametryczne dla zmiennych zależnych i niezależnych</t>
  </si>
  <si>
    <t>korzystać ze specjalistycznej literatury naukowej krajowej i zagranicznej naukowych baz danych oraz informacji i danych przekazywanych przez międzynarodowe organizacje i stowarzyszenia położnicze</t>
  </si>
  <si>
    <t>wykorzystywać wyniki badań naukowych w zakresie opieki położniczej ginekologicznej i neonatologicznej niezbędne do podjęcia właściwej decyzji w praktyce zawodowej</t>
  </si>
  <si>
    <t>przygotowywać rekomendacje w zakresie opieki położniczej w oparciu o wyniki badań naukowych</t>
  </si>
  <si>
    <t>stosować zróżnicowane modele opieki położniczej w kontekście nowoczesnego położnictwa, ginekologii i neonatologii</t>
  </si>
  <si>
    <t>analizować inicjatywy i strategie międzynarodowe dotyczące ochrony i promocji zdrowia kobiet w celu organizowania opieki nad kobietą w różnych okresach jej życia i różnym stanie zdrowia</t>
  </si>
  <si>
    <t>Efekty przedmiotowe w ramach godzin do dyspozycji uczelni</t>
  </si>
  <si>
    <t>Omawia  aspekty prawne w perinatologii</t>
  </si>
  <si>
    <t>Opisuje standardy i procedury  postępowania w opiece nad para z zaburzeniami prokreacji</t>
  </si>
  <si>
    <t xml:space="preserve">Zna standardy i zasady opieki nad noworodkiem z niewydolnością oddechową. Zna sposoby wentylacji – inwazyjnej i nieinwazyjnej.     </t>
  </si>
  <si>
    <t xml:space="preserve">Posiada pogłębioną wiedzę w zakresie diagnostyki niewydolności oddechowej u noworodka. </t>
  </si>
  <si>
    <t xml:space="preserve">Posiada pogłębioną wiedzę w zakresie standardów postępowania w przypadku wad wrodzonych wymagających interwencji. Potrafi zidentyfikować u noworodka stany naglące wymagającej pilnej interwencji.                                             </t>
  </si>
  <si>
    <t xml:space="preserve">PO.2.B-INN.W58 PO.2.B-SNwN.W58 </t>
  </si>
  <si>
    <t>Zna sposoby monitorowania podstawowych parametrów życiowych u noworodka. Zna procedury kwalifikacji noworodka do hipotermii w przypadku noworodka niedotlenionego</t>
  </si>
  <si>
    <t>zna wpływ procesów chorobowych na metabolizm i eliminację leków</t>
  </si>
  <si>
    <t>zna ważniejsze działania niepożądane leków, w tym wynikające z ich interakcji</t>
  </si>
  <si>
    <t>zna zasady wystawiania recept w ramach realizacji zleceń lekarskich</t>
  </si>
  <si>
    <t>zna grupy leków, substancje czynne zawarte w lekach, postacie i drogi podania leków</t>
  </si>
  <si>
    <t>Omawia standardy i sposoby opieki nad noworodkiem z niewydolnością oddechową. Potrafi zdiagnozować objawy niewydolności oddechowej u noworodka.</t>
  </si>
  <si>
    <t>Charakteryzuje standardy postępowania w przypadku wad wrodzonych i stanów naglących obserwowanych u noworodka wymagających pilnej interwencji</t>
  </si>
  <si>
    <t>Planuje i interpretuje odpowiednie działania w zakresie kompleksowego monitorowania podstawowych parametrów życiowych u noworodka. Potrafi dokonać kwalifikacji niedotlenionego do hipotermii</t>
  </si>
  <si>
    <t>Potrafi  przygotować matkę i rodzinę do porodu dziecka z wadą letalną</t>
  </si>
  <si>
    <t>Charakteryzuje standard postępowania w przypadku porodu i śmierci dziecka z wada letalna w oddziale neonatologicznym</t>
  </si>
  <si>
    <t>Charakteryzuje rolę hospicjum dla dzieci w opiece nad dziećmi z wadami rozwojowymi i ich rodzinami</t>
  </si>
  <si>
    <t>Omawia etyczne aspekty badania seksualności człowieka</t>
  </si>
  <si>
    <t>Charakteryzuje sytuację prawną osób transpłciowych w Polsce i planuje opiekę nad osobami transpłciowymi.</t>
  </si>
  <si>
    <t>Planuje edukację seksualną w odniesieniu do faz życia człowieka</t>
  </si>
  <si>
    <t>Potrafi zróżnicować czynnik żeński i męski niepłodności. Określa jego przyczynę i możliwości terapeutyczne</t>
  </si>
  <si>
    <t>posługuje się informatorami farmaceutycznymi i bazami danych o produktach leczniczych</t>
  </si>
  <si>
    <t>posiada umiejętności umożliwiające wystawianie recept na leki niezbędne do kontynuacji leczenia, w ramach realizacji zleceń lekarskich</t>
  </si>
  <si>
    <t>** Zajęcia fakultatywne dla absolwentów studiów pierwszego stopniaktórzy rozpoczęli kształcenie przed rokiem akademickim 2016/2017 i nie ukończyli kursu</t>
  </si>
  <si>
    <t>Ogólne efekty uczenia się</t>
  </si>
  <si>
    <t>W zakresie wiedzy absolwent zna i rozumie specjalistyczną problematykę z zakresu położnictwa, neonatologii, ginekologii, onkologii ginekologicznej, diagnostyki ultrasonograficznej w położnictwie i ginekologii oraz metodologię badań naukowych</t>
  </si>
  <si>
    <t>W zakresie umiejętności absolwent potrafi:</t>
  </si>
  <si>
    <t>rozwiązywać problemy zawodowe, szczególnie związane z podejmowaniem decyzji w sytuacjach trudnych wynikających ze specyfiki podejmowanych czynności zawodowych i warunków ich realizacji</t>
  </si>
  <si>
    <t>prowadzić badania naukowe i upowszechniać ich wyniki</t>
  </si>
  <si>
    <t>stosować odpowiednie przepisy prawa w działalności zawodowej</t>
  </si>
  <si>
    <t>opracowywać założenia polityki kadrowej odpowiednie do zapotrzebowania pacjentów na opiekę położniczą, położniczo-neonatologiczną i ginekologiczną</t>
  </si>
  <si>
    <t>stosować metody i techniki organizacji i zarządzania w badaniu i rozwiązywaniu problemów organizacyjnych oraz usprawnianiu praktyki zawodowej położnej</t>
  </si>
  <si>
    <t>planować własną aktywność edukacyjną i stale dokształcać się w celu aktualizacji wiedzy</t>
  </si>
  <si>
    <t>określać standardy profesjonalnej opieki położniczej w okresie prekoncepcyjnym i okołoporodowym, opieki położniczej nad kobietą zagrożoną chorobą i chorą ginekologicznie oraz kobietą w różnych okresach jej życia i różnym stanie zdrowia a także wdrażać je do praktyki zawodowej położnej</t>
  </si>
  <si>
    <t>wykonywać podstawowe badanie ultrasonograficzne narządów jamy brzusznej i miednicy mniejszej oraz ciąży niskiego ryzyka, a także wstępnie oceniać i opisywać wynik tego badania</t>
  </si>
  <si>
    <t>opracowywać i wdrażać programy edukacji zdrowotnej, w tym prowadzić poradnictwo laktacyjne</t>
  </si>
  <si>
    <t>prowadzić edukację terapeutyczną kobiety w różnych okresach jej życia i różnym stanie zdrowia</t>
  </si>
  <si>
    <t>samodzielnie udzielać określonych świadczeń specjalistycznych z zakresu opieki nad kobietą ciężarną, kobietą rodzącą i kobietą w okresie połogu, pacjentkami chorymi na cukrzycę i choroby nowotworowe narządów rodnych oraz piersi w różnych etapach tych chorób, a także świadczeń specjalistycznych z zakresu terapii bólu ostrego i przewlekłego</t>
  </si>
  <si>
    <t>samodzielnie ordynować wybrane produkty lecznicze, środki spożywcze specjalnego przeznaczenia żywieniowego i wyroby medyczne, w tym wystawiać na nie recepty albo zlecenia</t>
  </si>
  <si>
    <t>W zakresie kompetencji społecznych absolwent jest gotów do:</t>
  </si>
  <si>
    <t>III</t>
  </si>
  <si>
    <t>krytycznej oceny działań własnych i współpracowników przy zachowaniu szacunku dla różnic światopoglądowych i kulturowych</t>
  </si>
  <si>
    <t>formułowania opinii dotyczących różnych aspektów działalności zawodowej i zasięgania porad ekspertów w przypadku trudności z samodzielnym rozwiązaniem problemów</t>
  </si>
  <si>
    <t>okazywania dbałości o prestiż związany z wykonywaniem zawodu położnej i solidarność zawodową</t>
  </si>
  <si>
    <t>okazywania troski o bezpieczeństwo własne, otoczenia i współpracowników</t>
  </si>
  <si>
    <t>rozwiązywania złożonych problemów etycznych związanych z wykonywaniem zawodu położnej i wskazywania priorytetów w realizacji czynności zawodowych</t>
  </si>
  <si>
    <t>ponoszenia odpowiedzialności za realizowanie świadczeń zdrowotnych</t>
  </si>
  <si>
    <t>wykazywania profesjonalnego podejścia do strategii marketingowych przemysłu farmaceutycznego i reklamy jego produktów</t>
  </si>
  <si>
    <t>I</t>
  </si>
  <si>
    <t>II</t>
  </si>
  <si>
    <t xml:space="preserve">Nauki społeczne i humanistyczne </t>
  </si>
  <si>
    <t>cykl kształcenia: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</si>
</sst>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3F9A7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rgb="FFFFF3F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B3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" fillId="3" borderId="20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9" borderId="34" xfId="0" applyFont="1" applyFill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31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9" borderId="13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Font="1" applyBorder="1"/>
    <xf numFmtId="0" fontId="9" fillId="4" borderId="63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0" fontId="12" fillId="0" borderId="0" xfId="0" applyFont="1"/>
    <xf numFmtId="0" fontId="13" fillId="2" borderId="14" xfId="0" applyFont="1" applyFill="1" applyBorder="1" applyAlignment="1">
      <alignment horizontal="center" vertical="center" wrapText="1"/>
    </xf>
    <xf numFmtId="0" fontId="9" fillId="4" borderId="63" xfId="0" applyFont="1" applyFill="1" applyBorder="1"/>
    <xf numFmtId="0" fontId="9" fillId="4" borderId="64" xfId="0" applyFont="1" applyFill="1" applyBorder="1"/>
    <xf numFmtId="0" fontId="9" fillId="4" borderId="18" xfId="0" applyFont="1" applyFill="1" applyBorder="1"/>
    <xf numFmtId="0" fontId="9" fillId="4" borderId="18" xfId="0" applyFont="1" applyFill="1" applyBorder="1" applyAlignment="1">
      <alignment vertical="center"/>
    </xf>
    <xf numFmtId="0" fontId="9" fillId="4" borderId="64" xfId="0" applyFont="1" applyFill="1" applyBorder="1" applyAlignment="1">
      <alignment horizontal="left" vertical="center" wrapText="1"/>
    </xf>
    <xf numFmtId="0" fontId="9" fillId="4" borderId="63" xfId="0" applyFont="1" applyFill="1" applyBorder="1" applyAlignment="1">
      <alignment vertical="center" wrapText="1"/>
    </xf>
    <xf numFmtId="0" fontId="9" fillId="4" borderId="64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65" xfId="0" applyFont="1" applyFill="1" applyBorder="1" applyAlignment="1">
      <alignment vertical="center" wrapText="1"/>
    </xf>
    <xf numFmtId="0" fontId="9" fillId="0" borderId="65" xfId="0" applyFont="1" applyBorder="1"/>
    <xf numFmtId="0" fontId="9" fillId="0" borderId="64" xfId="0" applyFont="1" applyBorder="1"/>
    <xf numFmtId="0" fontId="9" fillId="0" borderId="66" xfId="0" applyFont="1" applyBorder="1" applyAlignment="1">
      <alignment vertical="center"/>
    </xf>
    <xf numFmtId="0" fontId="9" fillId="0" borderId="66" xfId="0" applyFont="1" applyBorder="1"/>
    <xf numFmtId="0" fontId="9" fillId="4" borderId="62" xfId="0" applyFont="1" applyFill="1" applyBorder="1" applyAlignment="1">
      <alignment vertical="center" wrapText="1"/>
    </xf>
    <xf numFmtId="0" fontId="9" fillId="4" borderId="66" xfId="0" applyFont="1" applyFill="1" applyBorder="1" applyAlignment="1">
      <alignment vertical="center" wrapText="1"/>
    </xf>
    <xf numFmtId="0" fontId="9" fillId="9" borderId="29" xfId="0" applyFont="1" applyFill="1" applyBorder="1" applyAlignment="1">
      <alignment horizontal="right" vertical="center"/>
    </xf>
    <xf numFmtId="0" fontId="9" fillId="9" borderId="30" xfId="0" applyFont="1" applyFill="1" applyBorder="1" applyAlignment="1">
      <alignment horizontal="right" vertical="center"/>
    </xf>
    <xf numFmtId="0" fontId="9" fillId="9" borderId="33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9" fillId="0" borderId="47" xfId="0" applyFont="1" applyBorder="1"/>
    <xf numFmtId="0" fontId="1" fillId="15" borderId="11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38" xfId="0" applyFont="1" applyFill="1" applyBorder="1" applyAlignment="1">
      <alignment horizontal="center"/>
    </xf>
    <xf numFmtId="0" fontId="1" fillId="15" borderId="51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37" xfId="0" applyFont="1" applyFill="1" applyBorder="1" applyAlignment="1">
      <alignment horizontal="center"/>
    </xf>
    <xf numFmtId="0" fontId="1" fillId="15" borderId="48" xfId="0" applyFont="1" applyFill="1" applyBorder="1" applyAlignment="1">
      <alignment horizontal="center"/>
    </xf>
    <xf numFmtId="0" fontId="1" fillId="15" borderId="10" xfId="0" applyFont="1" applyFill="1" applyBorder="1" applyAlignment="1">
      <alignment horizontal="center"/>
    </xf>
    <xf numFmtId="0" fontId="1" fillId="15" borderId="52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37" xfId="0" applyFont="1" applyFill="1" applyBorder="1" applyAlignment="1">
      <alignment horizontal="center"/>
    </xf>
    <xf numFmtId="0" fontId="3" fillId="15" borderId="48" xfId="0" applyFont="1" applyFill="1" applyBorder="1" applyAlignment="1">
      <alignment horizontal="center"/>
    </xf>
    <xf numFmtId="0" fontId="1" fillId="15" borderId="48" xfId="0" applyFont="1" applyFill="1" applyBorder="1" applyAlignment="1">
      <alignment horizontal="center" wrapText="1"/>
    </xf>
    <xf numFmtId="0" fontId="1" fillId="15" borderId="52" xfId="0" applyFont="1" applyFill="1" applyBorder="1" applyAlignment="1">
      <alignment horizontal="center" wrapText="1"/>
    </xf>
    <xf numFmtId="0" fontId="1" fillId="15" borderId="45" xfId="0" applyFont="1" applyFill="1" applyBorder="1" applyAlignment="1">
      <alignment horizontal="center"/>
    </xf>
    <xf numFmtId="0" fontId="1" fillId="15" borderId="42" xfId="0" applyFont="1" applyFill="1" applyBorder="1" applyAlignment="1">
      <alignment horizontal="center"/>
    </xf>
    <xf numFmtId="0" fontId="1" fillId="15" borderId="44" xfId="0" applyFont="1" applyFill="1" applyBorder="1" applyAlignment="1">
      <alignment horizontal="center"/>
    </xf>
    <xf numFmtId="0" fontId="1" fillId="15" borderId="49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 textRotation="90" wrapText="1"/>
    </xf>
    <xf numFmtId="0" fontId="14" fillId="5" borderId="12" xfId="0" applyFont="1" applyFill="1" applyBorder="1" applyAlignment="1">
      <alignment horizontal="center" textRotation="90" wrapText="1"/>
    </xf>
    <xf numFmtId="0" fontId="14" fillId="13" borderId="6" xfId="0" applyFont="1" applyFill="1" applyBorder="1" applyAlignment="1">
      <alignment horizontal="center" textRotation="90" wrapText="1"/>
    </xf>
    <xf numFmtId="0" fontId="14" fillId="13" borderId="36" xfId="0" applyFont="1" applyFill="1" applyBorder="1" applyAlignment="1">
      <alignment horizontal="center" textRotation="90" wrapText="1"/>
    </xf>
    <xf numFmtId="0" fontId="14" fillId="6" borderId="12" xfId="0" applyFont="1" applyFill="1" applyBorder="1" applyAlignment="1">
      <alignment horizontal="center" textRotation="90" wrapText="1"/>
    </xf>
    <xf numFmtId="0" fontId="14" fillId="14" borderId="6" xfId="0" applyFont="1" applyFill="1" applyBorder="1" applyAlignment="1">
      <alignment horizontal="center" textRotation="90" wrapText="1"/>
    </xf>
    <xf numFmtId="0" fontId="14" fillId="14" borderId="36" xfId="0" applyFont="1" applyFill="1" applyBorder="1" applyAlignment="1">
      <alignment horizontal="center" textRotation="90" wrapText="1"/>
    </xf>
    <xf numFmtId="0" fontId="14" fillId="14" borderId="69" xfId="0" applyFont="1" applyFill="1" applyBorder="1" applyAlignment="1">
      <alignment horizontal="center" textRotation="90" wrapText="1"/>
    </xf>
    <xf numFmtId="0" fontId="14" fillId="14" borderId="70" xfId="0" applyFont="1" applyFill="1" applyBorder="1" applyAlignment="1">
      <alignment horizontal="center" textRotation="90" wrapText="1"/>
    </xf>
    <xf numFmtId="0" fontId="8" fillId="13" borderId="3" xfId="0" applyFont="1" applyFill="1" applyBorder="1" applyAlignment="1">
      <alignment horizontal="center" textRotation="90" wrapText="1"/>
    </xf>
    <xf numFmtId="0" fontId="0" fillId="0" borderId="14" xfId="0" applyFont="1" applyBorder="1" applyAlignment="1">
      <alignment horizontal="center" vertical="center"/>
    </xf>
    <xf numFmtId="0" fontId="14" fillId="6" borderId="40" xfId="0" applyFont="1" applyFill="1" applyBorder="1" applyAlignment="1">
      <alignment horizontal="center" textRotation="90" wrapText="1"/>
    </xf>
    <xf numFmtId="0" fontId="14" fillId="13" borderId="71" xfId="0" applyFont="1" applyFill="1" applyBorder="1" applyAlignment="1">
      <alignment horizontal="center" textRotation="90"/>
    </xf>
    <xf numFmtId="0" fontId="14" fillId="14" borderId="39" xfId="0" applyFont="1" applyFill="1" applyBorder="1" applyAlignment="1">
      <alignment horizontal="center" textRotation="90" wrapText="1"/>
    </xf>
    <xf numFmtId="0" fontId="14" fillId="6" borderId="72" xfId="0" applyFont="1" applyFill="1" applyBorder="1" applyAlignment="1">
      <alignment horizontal="center" textRotation="90" wrapText="1"/>
    </xf>
    <xf numFmtId="0" fontId="1" fillId="15" borderId="51" xfId="0" applyFont="1" applyFill="1" applyBorder="1" applyAlignment="1">
      <alignment horizontal="center" wrapText="1"/>
    </xf>
    <xf numFmtId="0" fontId="3" fillId="15" borderId="48" xfId="0" applyFont="1" applyFill="1" applyBorder="1" applyAlignment="1">
      <alignment horizontal="center" wrapText="1"/>
    </xf>
    <xf numFmtId="0" fontId="1" fillId="15" borderId="49" xfId="0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9" borderId="35" xfId="0" applyFont="1" applyFill="1" applyBorder="1" applyAlignment="1">
      <alignment horizontal="center" vertical="center"/>
    </xf>
    <xf numFmtId="0" fontId="14" fillId="13" borderId="39" xfId="0" applyFont="1" applyFill="1" applyBorder="1" applyAlignment="1">
      <alignment horizontal="center" textRotation="90" wrapText="1"/>
    </xf>
    <xf numFmtId="0" fontId="14" fillId="5" borderId="72" xfId="0" applyFont="1" applyFill="1" applyBorder="1" applyAlignment="1">
      <alignment horizontal="center" textRotation="90" wrapText="1"/>
    </xf>
    <xf numFmtId="0" fontId="9" fillId="0" borderId="65" xfId="0" applyFont="1" applyBorder="1" applyAlignment="1">
      <alignment vertical="center" wrapText="1"/>
    </xf>
    <xf numFmtId="0" fontId="9" fillId="0" borderId="64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14" fillId="0" borderId="66" xfId="0" applyFont="1" applyBorder="1" applyAlignment="1">
      <alignment wrapText="1"/>
    </xf>
    <xf numFmtId="0" fontId="17" fillId="0" borderId="5" xfId="0" applyFont="1" applyBorder="1" applyAlignment="1">
      <alignment horizontal="center" vertical="center"/>
    </xf>
    <xf numFmtId="0" fontId="9" fillId="0" borderId="66" xfId="0" applyFont="1" applyBorder="1" applyAlignment="1">
      <alignment wrapText="1"/>
    </xf>
    <xf numFmtId="0" fontId="22" fillId="0" borderId="0" xfId="0" applyFont="1" applyAlignment="1"/>
    <xf numFmtId="0" fontId="4" fillId="0" borderId="0" xfId="0" applyFont="1" applyAlignment="1"/>
    <xf numFmtId="0" fontId="14" fillId="0" borderId="0" xfId="0" applyFont="1" applyAlignment="1"/>
    <xf numFmtId="0" fontId="7" fillId="0" borderId="0" xfId="0" applyFont="1" applyAlignment="1">
      <alignment vertical="center"/>
    </xf>
    <xf numFmtId="0" fontId="16" fillId="11" borderId="25" xfId="0" applyFont="1" applyFill="1" applyBorder="1" applyAlignment="1">
      <alignment horizontal="justify" vertical="center"/>
    </xf>
    <xf numFmtId="0" fontId="16" fillId="11" borderId="25" xfId="0" applyFont="1" applyFill="1" applyBorder="1" applyAlignment="1">
      <alignment vertical="center" wrapText="1"/>
    </xf>
    <xf numFmtId="0" fontId="16" fillId="11" borderId="2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47" xfId="0" applyFont="1" applyBorder="1" applyAlignment="1">
      <alignment vertical="center" wrapText="1"/>
    </xf>
    <xf numFmtId="0" fontId="20" fillId="0" borderId="66" xfId="0" applyFont="1" applyBorder="1" applyAlignment="1">
      <alignment wrapText="1"/>
    </xf>
    <xf numFmtId="0" fontId="20" fillId="0" borderId="59" xfId="0" applyFont="1" applyBorder="1"/>
    <xf numFmtId="0" fontId="7" fillId="0" borderId="53" xfId="0" applyFont="1" applyBorder="1" applyAlignment="1">
      <alignment vertical="center"/>
    </xf>
    <xf numFmtId="0" fontId="20" fillId="4" borderId="66" xfId="0" applyFont="1" applyFill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9" fillId="0" borderId="74" xfId="0" applyFont="1" applyBorder="1"/>
    <xf numFmtId="0" fontId="20" fillId="0" borderId="54" xfId="0" applyFont="1" applyBorder="1" applyAlignment="1">
      <alignment vertical="center" wrapText="1"/>
    </xf>
    <xf numFmtId="0" fontId="20" fillId="0" borderId="54" xfId="0" applyFont="1" applyBorder="1"/>
    <xf numFmtId="0" fontId="20" fillId="0" borderId="66" xfId="0" applyFont="1" applyBorder="1"/>
    <xf numFmtId="0" fontId="20" fillId="4" borderId="62" xfId="0" applyFont="1" applyFill="1" applyBorder="1" applyAlignment="1">
      <alignment vertical="center" wrapText="1"/>
    </xf>
    <xf numFmtId="0" fontId="20" fillId="0" borderId="76" xfId="0" applyFont="1" applyBorder="1" applyAlignment="1">
      <alignment vertical="center" wrapText="1"/>
    </xf>
    <xf numFmtId="0" fontId="20" fillId="0" borderId="58" xfId="0" applyFont="1" applyBorder="1"/>
    <xf numFmtId="0" fontId="14" fillId="0" borderId="56" xfId="0" applyFont="1" applyFill="1" applyBorder="1" applyAlignment="1">
      <alignment horizontal="left" vertical="center"/>
    </xf>
    <xf numFmtId="0" fontId="16" fillId="16" borderId="54" xfId="0" applyFont="1" applyFill="1" applyBorder="1" applyAlignment="1">
      <alignment horizontal="justify" vertical="center"/>
    </xf>
    <xf numFmtId="0" fontId="16" fillId="16" borderId="58" xfId="0" applyFont="1" applyFill="1" applyBorder="1" applyAlignment="1">
      <alignment horizontal="justify" vertical="center"/>
    </xf>
    <xf numFmtId="0" fontId="14" fillId="16" borderId="56" xfId="0" applyFont="1" applyFill="1" applyBorder="1" applyAlignment="1">
      <alignment horizontal="center" vertical="center"/>
    </xf>
    <xf numFmtId="0" fontId="7" fillId="0" borderId="55" xfId="0" applyFont="1" applyBorder="1" applyAlignment="1">
      <alignment vertical="center"/>
    </xf>
    <xf numFmtId="0" fontId="7" fillId="0" borderId="54" xfId="0" applyFont="1" applyBorder="1" applyAlignment="1">
      <alignment vertical="center" wrapText="1"/>
    </xf>
    <xf numFmtId="0" fontId="7" fillId="0" borderId="54" xfId="0" applyFont="1" applyBorder="1" applyAlignment="1">
      <alignment vertical="center"/>
    </xf>
    <xf numFmtId="0" fontId="11" fillId="0" borderId="57" xfId="0" applyFont="1" applyBorder="1"/>
    <xf numFmtId="0" fontId="7" fillId="0" borderId="54" xfId="0" applyFont="1" applyBorder="1" applyAlignment="1">
      <alignment wrapText="1"/>
    </xf>
    <xf numFmtId="0" fontId="7" fillId="0" borderId="46" xfId="0" applyFont="1" applyBorder="1" applyAlignment="1">
      <alignment vertical="center" wrapText="1"/>
    </xf>
    <xf numFmtId="0" fontId="16" fillId="0" borderId="46" xfId="0" applyFont="1" applyBorder="1" applyAlignment="1">
      <alignment wrapText="1"/>
    </xf>
    <xf numFmtId="0" fontId="7" fillId="0" borderId="46" xfId="0" applyFont="1" applyBorder="1" applyAlignment="1">
      <alignment horizontal="justify" wrapText="1"/>
    </xf>
    <xf numFmtId="0" fontId="7" fillId="0" borderId="46" xfId="0" applyFont="1" applyBorder="1" applyAlignment="1"/>
    <xf numFmtId="0" fontId="7" fillId="0" borderId="46" xfId="0" applyFont="1" applyBorder="1" applyAlignment="1">
      <alignment vertical="center"/>
    </xf>
    <xf numFmtId="0" fontId="20" fillId="0" borderId="66" xfId="0" applyFont="1" applyFill="1" applyBorder="1" applyAlignment="1">
      <alignment horizontal="left" vertical="center"/>
    </xf>
    <xf numFmtId="0" fontId="20" fillId="0" borderId="67" xfId="0" applyFont="1" applyBorder="1" applyAlignment="1">
      <alignment vertical="center" wrapText="1"/>
    </xf>
    <xf numFmtId="0" fontId="20" fillId="0" borderId="66" xfId="0" applyFont="1" applyBorder="1" applyAlignment="1">
      <alignment vertical="center" wrapText="1"/>
    </xf>
    <xf numFmtId="0" fontId="14" fillId="0" borderId="6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/>
    </xf>
    <xf numFmtId="0" fontId="16" fillId="18" borderId="54" xfId="0" applyFont="1" applyFill="1" applyBorder="1" applyAlignment="1">
      <alignment horizontal="justify" vertical="center"/>
    </xf>
    <xf numFmtId="0" fontId="14" fillId="0" borderId="62" xfId="0" applyFont="1" applyFill="1" applyBorder="1" applyAlignment="1">
      <alignment horizontal="left" vertical="center"/>
    </xf>
    <xf numFmtId="0" fontId="14" fillId="16" borderId="55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left" vertical="center"/>
    </xf>
    <xf numFmtId="0" fontId="14" fillId="0" borderId="47" xfId="0" applyFont="1" applyFill="1" applyBorder="1" applyAlignment="1">
      <alignment horizontal="left" vertical="center"/>
    </xf>
    <xf numFmtId="0" fontId="16" fillId="18" borderId="59" xfId="0" applyFont="1" applyFill="1" applyBorder="1" applyAlignment="1">
      <alignment horizontal="justify" vertical="center"/>
    </xf>
    <xf numFmtId="0" fontId="21" fillId="2" borderId="56" xfId="0" applyFont="1" applyFill="1" applyBorder="1" applyAlignment="1">
      <alignment horizontal="center" vertical="center"/>
    </xf>
    <xf numFmtId="0" fontId="14" fillId="4" borderId="81" xfId="0" applyFont="1" applyFill="1" applyBorder="1" applyAlignment="1">
      <alignment horizontal="center" vertical="center"/>
    </xf>
    <xf numFmtId="0" fontId="21" fillId="2" borderId="81" xfId="0" applyFont="1" applyFill="1" applyBorder="1" applyAlignment="1">
      <alignment horizontal="center" vertical="center"/>
    </xf>
    <xf numFmtId="0" fontId="16" fillId="16" borderId="27" xfId="0" applyFont="1" applyFill="1" applyBorder="1" applyAlignment="1">
      <alignment horizontal="justify" vertical="center"/>
    </xf>
    <xf numFmtId="0" fontId="14" fillId="4" borderId="8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6" fillId="11" borderId="27" xfId="0" applyFont="1" applyFill="1" applyBorder="1" applyAlignment="1">
      <alignment horizontal="justify" vertical="center"/>
    </xf>
    <xf numFmtId="0" fontId="16" fillId="17" borderId="77" xfId="0" applyFont="1" applyFill="1" applyBorder="1" applyAlignment="1">
      <alignment horizontal="justify" vertical="center"/>
    </xf>
    <xf numFmtId="0" fontId="16" fillId="17" borderId="54" xfId="0" applyFont="1" applyFill="1" applyBorder="1" applyAlignment="1">
      <alignment horizontal="justify" vertical="center"/>
    </xf>
    <xf numFmtId="0" fontId="16" fillId="17" borderId="54" xfId="0" applyFont="1" applyFill="1" applyBorder="1" applyAlignment="1">
      <alignment horizontal="justify" vertical="center" wrapText="1"/>
    </xf>
    <xf numFmtId="0" fontId="16" fillId="11" borderId="55" xfId="0" applyFont="1" applyFill="1" applyBorder="1" applyAlignment="1">
      <alignment horizontal="justify" vertical="center"/>
    </xf>
    <xf numFmtId="0" fontId="16" fillId="11" borderId="54" xfId="0" applyFont="1" applyFill="1" applyBorder="1" applyAlignment="1">
      <alignment horizontal="justify" vertical="center"/>
    </xf>
    <xf numFmtId="0" fontId="14" fillId="2" borderId="56" xfId="0" applyFont="1" applyFill="1" applyBorder="1" applyAlignment="1">
      <alignment horizontal="left" vertical="center"/>
    </xf>
    <xf numFmtId="0" fontId="14" fillId="0" borderId="82" xfId="0" applyFont="1" applyFill="1" applyBorder="1" applyAlignment="1">
      <alignment horizontal="left" vertical="center"/>
    </xf>
    <xf numFmtId="0" fontId="16" fillId="11" borderId="46" xfId="0" applyFont="1" applyFill="1" applyBorder="1" applyAlignment="1">
      <alignment vertical="center" wrapText="1"/>
    </xf>
    <xf numFmtId="0" fontId="16" fillId="11" borderId="46" xfId="0" applyFont="1" applyFill="1" applyBorder="1" applyAlignment="1">
      <alignment horizontal="justify" vertical="center"/>
    </xf>
    <xf numFmtId="0" fontId="16" fillId="11" borderId="68" xfId="0" applyFont="1" applyFill="1" applyBorder="1" applyAlignment="1">
      <alignment horizontal="justify" vertical="center"/>
    </xf>
    <xf numFmtId="0" fontId="16" fillId="16" borderId="59" xfId="0" applyFont="1" applyFill="1" applyBorder="1" applyAlignment="1">
      <alignment horizontal="justify" vertical="center"/>
    </xf>
    <xf numFmtId="0" fontId="14" fillId="4" borderId="56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justify" vertical="center"/>
    </xf>
    <xf numFmtId="0" fontId="8" fillId="3" borderId="83" xfId="0" applyFont="1" applyFill="1" applyBorder="1" applyAlignment="1">
      <alignment horizontal="left" vertical="center"/>
    </xf>
    <xf numFmtId="0" fontId="8" fillId="4" borderId="56" xfId="0" applyFont="1" applyFill="1" applyBorder="1" applyAlignment="1">
      <alignment horizontal="left" vertical="center"/>
    </xf>
    <xf numFmtId="0" fontId="23" fillId="3" borderId="84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16" fillId="10" borderId="55" xfId="0" applyFont="1" applyFill="1" applyBorder="1" applyAlignment="1">
      <alignment horizontal="justify" vertical="center"/>
    </xf>
    <xf numFmtId="0" fontId="16" fillId="10" borderId="54" xfId="0" applyFont="1" applyFill="1" applyBorder="1" applyAlignment="1">
      <alignment horizontal="justify" vertical="center"/>
    </xf>
    <xf numFmtId="0" fontId="16" fillId="10" borderId="46" xfId="0" applyFont="1" applyFill="1" applyBorder="1" applyAlignment="1">
      <alignment horizontal="justify" vertical="center"/>
    </xf>
    <xf numFmtId="0" fontId="16" fillId="10" borderId="68" xfId="0" applyFont="1" applyFill="1" applyBorder="1" applyAlignment="1">
      <alignment horizontal="justify" vertical="center"/>
    </xf>
    <xf numFmtId="0" fontId="16" fillId="8" borderId="77" xfId="0" applyFont="1" applyFill="1" applyBorder="1" applyAlignment="1">
      <alignment horizontal="justify" vertical="center"/>
    </xf>
    <xf numFmtId="0" fontId="16" fillId="8" borderId="54" xfId="0" applyFont="1" applyFill="1" applyBorder="1" applyAlignment="1">
      <alignment horizontal="justify" vertical="center"/>
    </xf>
    <xf numFmtId="0" fontId="16" fillId="8" borderId="46" xfId="0" applyFont="1" applyFill="1" applyBorder="1" applyAlignment="1">
      <alignment vertical="center" wrapText="1"/>
    </xf>
    <xf numFmtId="0" fontId="16" fillId="8" borderId="46" xfId="0" applyNumberFormat="1" applyFont="1" applyFill="1" applyBorder="1" applyAlignment="1">
      <alignment vertical="center" wrapText="1"/>
    </xf>
    <xf numFmtId="0" fontId="16" fillId="8" borderId="46" xfId="0" applyFont="1" applyFill="1" applyBorder="1" applyAlignment="1">
      <alignment horizontal="justify" vertical="center"/>
    </xf>
    <xf numFmtId="0" fontId="16" fillId="17" borderId="76" xfId="0" applyFont="1" applyFill="1" applyBorder="1" applyAlignment="1">
      <alignment horizontal="justify" vertical="center"/>
    </xf>
    <xf numFmtId="0" fontId="16" fillId="17" borderId="46" xfId="0" applyFont="1" applyFill="1" applyBorder="1" applyAlignment="1">
      <alignment horizontal="justify" vertical="center"/>
    </xf>
    <xf numFmtId="0" fontId="16" fillId="17" borderId="46" xfId="0" applyFont="1" applyFill="1" applyBorder="1" applyAlignment="1">
      <alignment horizontal="justify" vertical="center" wrapText="1"/>
    </xf>
    <xf numFmtId="0" fontId="16" fillId="17" borderId="46" xfId="0" applyNumberFormat="1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 wrapText="1"/>
    </xf>
    <xf numFmtId="0" fontId="21" fillId="2" borderId="81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0" fontId="16" fillId="17" borderId="58" xfId="0" applyFont="1" applyFill="1" applyBorder="1" applyAlignment="1">
      <alignment horizontal="justify" vertical="center"/>
    </xf>
    <xf numFmtId="0" fontId="14" fillId="0" borderId="67" xfId="0" applyFont="1" applyFill="1" applyBorder="1" applyAlignment="1">
      <alignment horizontal="left" vertical="center" wrapText="1"/>
    </xf>
    <xf numFmtId="0" fontId="14" fillId="0" borderId="66" xfId="0" applyFont="1" applyFill="1" applyBorder="1" applyAlignment="1">
      <alignment horizontal="left" vertical="center" wrapText="1"/>
    </xf>
    <xf numFmtId="0" fontId="16" fillId="17" borderId="58" xfId="0" applyFont="1" applyFill="1" applyBorder="1" applyAlignment="1">
      <alignment horizontal="justify" vertical="center" wrapText="1"/>
    </xf>
    <xf numFmtId="0" fontId="7" fillId="0" borderId="85" xfId="0" applyFont="1" applyBorder="1" applyAlignment="1">
      <alignment vertical="center"/>
    </xf>
    <xf numFmtId="0" fontId="9" fillId="0" borderId="54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9" fillId="0" borderId="74" xfId="0" applyFont="1" applyBorder="1" applyAlignment="1">
      <alignment vertical="center"/>
    </xf>
    <xf numFmtId="0" fontId="16" fillId="4" borderId="54" xfId="0" applyFont="1" applyFill="1" applyBorder="1" applyAlignment="1">
      <alignment horizontal="justify"/>
    </xf>
    <xf numFmtId="0" fontId="16" fillId="4" borderId="58" xfId="0" applyFont="1" applyFill="1" applyBorder="1" applyAlignment="1">
      <alignment horizontal="justify"/>
    </xf>
    <xf numFmtId="0" fontId="8" fillId="0" borderId="0" xfId="0" applyFont="1" applyAlignment="1">
      <alignment horizontal="left" vertical="center"/>
    </xf>
    <xf numFmtId="0" fontId="23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left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6" fillId="10" borderId="78" xfId="0" applyFont="1" applyFill="1" applyBorder="1" applyAlignment="1">
      <alignment horizontal="justify" vertical="center"/>
    </xf>
    <xf numFmtId="0" fontId="16" fillId="10" borderId="58" xfId="0" applyFont="1" applyFill="1" applyBorder="1" applyAlignment="1">
      <alignment horizontal="justify" vertical="center"/>
    </xf>
    <xf numFmtId="0" fontId="14" fillId="0" borderId="82" xfId="0" applyFont="1" applyFill="1" applyBorder="1" applyAlignment="1">
      <alignment horizontal="center" vertical="center"/>
    </xf>
    <xf numFmtId="0" fontId="16" fillId="10" borderId="56" xfId="0" applyFont="1" applyFill="1" applyBorder="1" applyAlignment="1">
      <alignment horizontal="justify" vertical="center"/>
    </xf>
    <xf numFmtId="0" fontId="14" fillId="0" borderId="86" xfId="0" applyFont="1" applyFill="1" applyBorder="1" applyAlignment="1">
      <alignment horizontal="left" vertical="center"/>
    </xf>
    <xf numFmtId="0" fontId="14" fillId="0" borderId="87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vertical="center"/>
    </xf>
    <xf numFmtId="0" fontId="1" fillId="15" borderId="79" xfId="0" applyFont="1" applyFill="1" applyBorder="1" applyAlignment="1">
      <alignment horizontal="center"/>
    </xf>
    <xf numFmtId="0" fontId="1" fillId="15" borderId="60" xfId="0" applyFont="1" applyFill="1" applyBorder="1" applyAlignment="1">
      <alignment horizontal="center"/>
    </xf>
    <xf numFmtId="0" fontId="1" fillId="15" borderId="88" xfId="0" applyFont="1" applyFill="1" applyBorder="1" applyAlignment="1">
      <alignment horizontal="center"/>
    </xf>
    <xf numFmtId="0" fontId="1" fillId="15" borderId="88" xfId="0" applyFont="1" applyFill="1" applyBorder="1" applyAlignment="1">
      <alignment horizontal="center" wrapText="1"/>
    </xf>
    <xf numFmtId="0" fontId="1" fillId="15" borderId="89" xfId="0" applyFont="1" applyFill="1" applyBorder="1" applyAlignment="1">
      <alignment horizontal="center"/>
    </xf>
    <xf numFmtId="0" fontId="0" fillId="0" borderId="75" xfId="0" applyFont="1" applyBorder="1" applyAlignment="1">
      <alignment horizontal="center" vertical="center"/>
    </xf>
    <xf numFmtId="0" fontId="9" fillId="4" borderId="73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9" fillId="4" borderId="90" xfId="0" applyFont="1" applyFill="1" applyBorder="1" applyAlignment="1">
      <alignment vertical="center" wrapText="1"/>
    </xf>
    <xf numFmtId="0" fontId="1" fillId="15" borderId="92" xfId="0" applyFont="1" applyFill="1" applyBorder="1" applyAlignment="1">
      <alignment horizontal="center"/>
    </xf>
    <xf numFmtId="0" fontId="1" fillId="15" borderId="61" xfId="0" applyFont="1" applyFill="1" applyBorder="1" applyAlignment="1">
      <alignment horizontal="center"/>
    </xf>
    <xf numFmtId="0" fontId="1" fillId="15" borderId="70" xfId="0" applyFont="1" applyFill="1" applyBorder="1" applyAlignment="1">
      <alignment horizontal="center"/>
    </xf>
    <xf numFmtId="0" fontId="1" fillId="15" borderId="70" xfId="0" applyFont="1" applyFill="1" applyBorder="1" applyAlignment="1">
      <alignment horizontal="center" wrapText="1"/>
    </xf>
    <xf numFmtId="0" fontId="1" fillId="15" borderId="93" xfId="0" applyFont="1" applyFill="1" applyBorder="1" applyAlignment="1">
      <alignment horizontal="center"/>
    </xf>
    <xf numFmtId="0" fontId="0" fillId="0" borderId="3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5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9" fillId="0" borderId="78" xfId="0" applyFont="1" applyBorder="1"/>
    <xf numFmtId="0" fontId="9" fillId="0" borderId="97" xfId="0" applyFont="1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0" fontId="9" fillId="0" borderId="46" xfId="0" applyFont="1" applyBorder="1"/>
    <xf numFmtId="0" fontId="9" fillId="0" borderId="68" xfId="0" applyFont="1" applyBorder="1"/>
    <xf numFmtId="0" fontId="9" fillId="0" borderId="46" xfId="0" applyFont="1" applyBorder="1" applyAlignment="1">
      <alignment wrapText="1"/>
    </xf>
    <xf numFmtId="0" fontId="10" fillId="0" borderId="46" xfId="0" applyFont="1" applyBorder="1" applyAlignment="1">
      <alignment wrapText="1"/>
    </xf>
    <xf numFmtId="0" fontId="0" fillId="0" borderId="53" xfId="0" applyFont="1" applyBorder="1"/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71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 wrapText="1"/>
    </xf>
    <xf numFmtId="0" fontId="6" fillId="14" borderId="23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5" fillId="13" borderId="21" xfId="0" applyFont="1" applyFill="1" applyBorder="1" applyAlignment="1">
      <alignment horizontal="center" vertical="center"/>
    </xf>
    <xf numFmtId="0" fontId="1" fillId="13" borderId="22" xfId="0" applyFont="1" applyFill="1" applyBorder="1" applyAlignment="1">
      <alignment horizontal="center" vertical="center"/>
    </xf>
    <xf numFmtId="0" fontId="1" fillId="13" borderId="71" xfId="0" applyFont="1" applyFill="1" applyBorder="1" applyAlignment="1">
      <alignment horizontal="center" vertical="center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B3"/>
      <color rgb="FFFFF4F3"/>
      <color rgb="FFFFF3FC"/>
      <color rgb="FFFDCBF2"/>
      <color rgb="FF99CCFF"/>
      <color rgb="FFF3F9A7"/>
      <color rgb="FFFF8265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3580368232981"/>
          <c:y val="1.1534448380015978E-2"/>
          <c:w val="0.83911278624676566"/>
          <c:h val="0.98436450716394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 uczeni'!$B$16:$B$213</c:f>
              <c:strCache>
                <c:ptCount val="198"/>
                <c:pt idx="0">
                  <c:v>A.W1.</c:v>
                </c:pt>
                <c:pt idx="1">
                  <c:v>A.W2.</c:v>
                </c:pt>
                <c:pt idx="2">
                  <c:v>A.W3.</c:v>
                </c:pt>
                <c:pt idx="3">
                  <c:v>A.W4.</c:v>
                </c:pt>
                <c:pt idx="4">
                  <c:v>A.W5.</c:v>
                </c:pt>
                <c:pt idx="5">
                  <c:v>A.W6.</c:v>
                </c:pt>
                <c:pt idx="6">
                  <c:v>A.W7.</c:v>
                </c:pt>
                <c:pt idx="7">
                  <c:v>A.W8.</c:v>
                </c:pt>
                <c:pt idx="8">
                  <c:v>A.W9.</c:v>
                </c:pt>
                <c:pt idx="9">
                  <c:v>A.W10.</c:v>
                </c:pt>
                <c:pt idx="10">
                  <c:v>A.W11.</c:v>
                </c:pt>
                <c:pt idx="11">
                  <c:v>A.W12.</c:v>
                </c:pt>
                <c:pt idx="12">
                  <c:v>A.W13.</c:v>
                </c:pt>
                <c:pt idx="13">
                  <c:v>A.W14.</c:v>
                </c:pt>
                <c:pt idx="14">
                  <c:v>A.W15.</c:v>
                </c:pt>
                <c:pt idx="15">
                  <c:v>A.W16.</c:v>
                </c:pt>
                <c:pt idx="16">
                  <c:v>A.W17.</c:v>
                </c:pt>
                <c:pt idx="17">
                  <c:v>A.W18.</c:v>
                </c:pt>
                <c:pt idx="18">
                  <c:v>A.W19.</c:v>
                </c:pt>
                <c:pt idx="19">
                  <c:v>A.W20.</c:v>
                </c:pt>
                <c:pt idx="20">
                  <c:v>A.W21.</c:v>
                </c:pt>
                <c:pt idx="21">
                  <c:v>A.W22.</c:v>
                </c:pt>
                <c:pt idx="22">
                  <c:v>A.W23.</c:v>
                </c:pt>
                <c:pt idx="23">
                  <c:v>A.W24.</c:v>
                </c:pt>
                <c:pt idx="24">
                  <c:v>A.W25.</c:v>
                </c:pt>
                <c:pt idx="25">
                  <c:v>A.W26.</c:v>
                </c:pt>
                <c:pt idx="26">
                  <c:v>A.W27.</c:v>
                </c:pt>
                <c:pt idx="27">
                  <c:v>A.W28.</c:v>
                </c:pt>
                <c:pt idx="28">
                  <c:v>A.W29.</c:v>
                </c:pt>
                <c:pt idx="29">
                  <c:v>A.U1.</c:v>
                </c:pt>
                <c:pt idx="30">
                  <c:v>A.U2.</c:v>
                </c:pt>
                <c:pt idx="31">
                  <c:v>A.U3.</c:v>
                </c:pt>
                <c:pt idx="32">
                  <c:v>A.U4.</c:v>
                </c:pt>
                <c:pt idx="33">
                  <c:v>A.U5.</c:v>
                </c:pt>
                <c:pt idx="34">
                  <c:v>A.U6.</c:v>
                </c:pt>
                <c:pt idx="35">
                  <c:v>A.U7.</c:v>
                </c:pt>
                <c:pt idx="36">
                  <c:v>A.U8.</c:v>
                </c:pt>
                <c:pt idx="37">
                  <c:v>A.U9.</c:v>
                </c:pt>
                <c:pt idx="38">
                  <c:v>A.U10.</c:v>
                </c:pt>
                <c:pt idx="39">
                  <c:v>A.U11.</c:v>
                </c:pt>
                <c:pt idx="40">
                  <c:v>A.U12.</c:v>
                </c:pt>
                <c:pt idx="41">
                  <c:v>A.U13.</c:v>
                </c:pt>
                <c:pt idx="42">
                  <c:v>A.U14.</c:v>
                </c:pt>
                <c:pt idx="43">
                  <c:v>A.U15.</c:v>
                </c:pt>
                <c:pt idx="44">
                  <c:v>A.U16.</c:v>
                </c:pt>
                <c:pt idx="45">
                  <c:v>A.U17.</c:v>
                </c:pt>
                <c:pt idx="46">
                  <c:v>A.U18.</c:v>
                </c:pt>
                <c:pt idx="47">
                  <c:v>A.U19.</c:v>
                </c:pt>
                <c:pt idx="48">
                  <c:v>A.U20.</c:v>
                </c:pt>
                <c:pt idx="49">
                  <c:v>A.U21.</c:v>
                </c:pt>
                <c:pt idx="50">
                  <c:v>A.U22.</c:v>
                </c:pt>
                <c:pt idx="51">
                  <c:v>A.U23.</c:v>
                </c:pt>
                <c:pt idx="52">
                  <c:v>A.U24.</c:v>
                </c:pt>
                <c:pt idx="53">
                  <c:v>A.U25.</c:v>
                </c:pt>
                <c:pt idx="54">
                  <c:v>B.W1.</c:v>
                </c:pt>
                <c:pt idx="55">
                  <c:v>B.W2.</c:v>
                </c:pt>
                <c:pt idx="56">
                  <c:v>B.W3.</c:v>
                </c:pt>
                <c:pt idx="57">
                  <c:v>B.W4.</c:v>
                </c:pt>
                <c:pt idx="58">
                  <c:v>B.W5.</c:v>
                </c:pt>
                <c:pt idx="59">
                  <c:v>B.W6.</c:v>
                </c:pt>
                <c:pt idx="60">
                  <c:v>B.W7.</c:v>
                </c:pt>
                <c:pt idx="61">
                  <c:v>B.W8.</c:v>
                </c:pt>
                <c:pt idx="62">
                  <c:v>B.W9.</c:v>
                </c:pt>
                <c:pt idx="63">
                  <c:v>B.W10.</c:v>
                </c:pt>
                <c:pt idx="64">
                  <c:v>B.W11.</c:v>
                </c:pt>
                <c:pt idx="65">
                  <c:v>B.W12.</c:v>
                </c:pt>
                <c:pt idx="66">
                  <c:v>B.W13.</c:v>
                </c:pt>
                <c:pt idx="67">
                  <c:v>B.W14.</c:v>
                </c:pt>
                <c:pt idx="68">
                  <c:v>B.W15.</c:v>
                </c:pt>
                <c:pt idx="69">
                  <c:v>B.W16.</c:v>
                </c:pt>
                <c:pt idx="70">
                  <c:v>B.W17.</c:v>
                </c:pt>
                <c:pt idx="71">
                  <c:v>B.W18.</c:v>
                </c:pt>
                <c:pt idx="72">
                  <c:v>B.W19.</c:v>
                </c:pt>
                <c:pt idx="73">
                  <c:v>B.W20.</c:v>
                </c:pt>
                <c:pt idx="74">
                  <c:v>B.W21.</c:v>
                </c:pt>
                <c:pt idx="75">
                  <c:v>B.W22.</c:v>
                </c:pt>
                <c:pt idx="76">
                  <c:v>B.W23.</c:v>
                </c:pt>
                <c:pt idx="77">
                  <c:v>B.W24.</c:v>
                </c:pt>
                <c:pt idx="78">
                  <c:v>B.W25.</c:v>
                </c:pt>
                <c:pt idx="79">
                  <c:v>B.W26.</c:v>
                </c:pt>
                <c:pt idx="80">
                  <c:v>B.W27.</c:v>
                </c:pt>
                <c:pt idx="81">
                  <c:v>B.W28.</c:v>
                </c:pt>
                <c:pt idx="82">
                  <c:v>B.W29.</c:v>
                </c:pt>
                <c:pt idx="83">
                  <c:v>B.W30.</c:v>
                </c:pt>
                <c:pt idx="84">
                  <c:v>B.W31.</c:v>
                </c:pt>
                <c:pt idx="85">
                  <c:v>B.W32.</c:v>
                </c:pt>
                <c:pt idx="86">
                  <c:v>B.W33.</c:v>
                </c:pt>
                <c:pt idx="87">
                  <c:v>B.W34.</c:v>
                </c:pt>
                <c:pt idx="88">
                  <c:v>B.W35.</c:v>
                </c:pt>
                <c:pt idx="89">
                  <c:v>B.W36.</c:v>
                </c:pt>
                <c:pt idx="90">
                  <c:v>B.W37.</c:v>
                </c:pt>
                <c:pt idx="91">
                  <c:v>B.W38.</c:v>
                </c:pt>
                <c:pt idx="92">
                  <c:v>B.W39.</c:v>
                </c:pt>
                <c:pt idx="93">
                  <c:v>B.W40.</c:v>
                </c:pt>
                <c:pt idx="94">
                  <c:v>B.W41.</c:v>
                </c:pt>
                <c:pt idx="95">
                  <c:v>B.W42.</c:v>
                </c:pt>
                <c:pt idx="96">
                  <c:v>B.U1.</c:v>
                </c:pt>
                <c:pt idx="97">
                  <c:v>B.U2.</c:v>
                </c:pt>
                <c:pt idx="98">
                  <c:v>B.U3.</c:v>
                </c:pt>
                <c:pt idx="99">
                  <c:v>B.U4.</c:v>
                </c:pt>
                <c:pt idx="100">
                  <c:v>B.U5.</c:v>
                </c:pt>
                <c:pt idx="101">
                  <c:v>B.U6.</c:v>
                </c:pt>
                <c:pt idx="102">
                  <c:v>B.U7.</c:v>
                </c:pt>
                <c:pt idx="103">
                  <c:v>B.U8.</c:v>
                </c:pt>
                <c:pt idx="104">
                  <c:v>B.U9.</c:v>
                </c:pt>
                <c:pt idx="105">
                  <c:v>B.U10.</c:v>
                </c:pt>
                <c:pt idx="106">
                  <c:v>B.U11.</c:v>
                </c:pt>
                <c:pt idx="107">
                  <c:v>B.U12.</c:v>
                </c:pt>
                <c:pt idx="108">
                  <c:v>B.U13.</c:v>
                </c:pt>
                <c:pt idx="109">
                  <c:v>B.U14.</c:v>
                </c:pt>
                <c:pt idx="110">
                  <c:v>B.U15.</c:v>
                </c:pt>
                <c:pt idx="111">
                  <c:v>B.U16.</c:v>
                </c:pt>
                <c:pt idx="112">
                  <c:v>B.U17.</c:v>
                </c:pt>
                <c:pt idx="113">
                  <c:v>B.U18.</c:v>
                </c:pt>
                <c:pt idx="114">
                  <c:v>B.U19.</c:v>
                </c:pt>
                <c:pt idx="115">
                  <c:v>B.U20.</c:v>
                </c:pt>
                <c:pt idx="116">
                  <c:v>B.U21.</c:v>
                </c:pt>
                <c:pt idx="117">
                  <c:v>B.U22.</c:v>
                </c:pt>
                <c:pt idx="118">
                  <c:v>B.U23.</c:v>
                </c:pt>
                <c:pt idx="119">
                  <c:v>B.U24.</c:v>
                </c:pt>
                <c:pt idx="120">
                  <c:v>B.U25.</c:v>
                </c:pt>
                <c:pt idx="121">
                  <c:v>B.U26.</c:v>
                </c:pt>
                <c:pt idx="122">
                  <c:v>B.U27.</c:v>
                </c:pt>
                <c:pt idx="123">
                  <c:v>B.U28.</c:v>
                </c:pt>
                <c:pt idx="124">
                  <c:v>B.U29.</c:v>
                </c:pt>
                <c:pt idx="125">
                  <c:v>B.U30.</c:v>
                </c:pt>
                <c:pt idx="126">
                  <c:v>B.U31.</c:v>
                </c:pt>
                <c:pt idx="127">
                  <c:v>B.U32.</c:v>
                </c:pt>
                <c:pt idx="128">
                  <c:v>B.U33.</c:v>
                </c:pt>
                <c:pt idx="129">
                  <c:v>B.U34.</c:v>
                </c:pt>
                <c:pt idx="130">
                  <c:v>B.U35.</c:v>
                </c:pt>
                <c:pt idx="131">
                  <c:v>B.U36.</c:v>
                </c:pt>
                <c:pt idx="132">
                  <c:v>B.U37.</c:v>
                </c:pt>
                <c:pt idx="133">
                  <c:v>B.U38.</c:v>
                </c:pt>
                <c:pt idx="134">
                  <c:v>B.U39.</c:v>
                </c:pt>
                <c:pt idx="135">
                  <c:v>C.W1</c:v>
                </c:pt>
                <c:pt idx="136">
                  <c:v>C.W2</c:v>
                </c:pt>
                <c:pt idx="137">
                  <c:v>C.W3</c:v>
                </c:pt>
                <c:pt idx="138">
                  <c:v>C.W4</c:v>
                </c:pt>
                <c:pt idx="139">
                  <c:v>C.W5</c:v>
                </c:pt>
                <c:pt idx="140">
                  <c:v>C.W6</c:v>
                </c:pt>
                <c:pt idx="141">
                  <c:v>C.W7</c:v>
                </c:pt>
                <c:pt idx="142">
                  <c:v>C.W8</c:v>
                </c:pt>
                <c:pt idx="143">
                  <c:v>C.W9</c:v>
                </c:pt>
                <c:pt idx="144">
                  <c:v>C.W10</c:v>
                </c:pt>
                <c:pt idx="145">
                  <c:v>C.W11</c:v>
                </c:pt>
                <c:pt idx="146">
                  <c:v>C.W12</c:v>
                </c:pt>
                <c:pt idx="147">
                  <c:v>C.W13</c:v>
                </c:pt>
                <c:pt idx="148">
                  <c:v>C.U1</c:v>
                </c:pt>
                <c:pt idx="149">
                  <c:v>C.U2</c:v>
                </c:pt>
                <c:pt idx="150">
                  <c:v>C.U3</c:v>
                </c:pt>
                <c:pt idx="151">
                  <c:v>C.U4</c:v>
                </c:pt>
                <c:pt idx="152">
                  <c:v>C.U5</c:v>
                </c:pt>
                <c:pt idx="153">
                  <c:v>C.U6</c:v>
                </c:pt>
                <c:pt idx="154">
                  <c:v>C.U7</c:v>
                </c:pt>
                <c:pt idx="155">
                  <c:v>C.U8</c:v>
                </c:pt>
                <c:pt idx="156">
                  <c:v>C.U9</c:v>
                </c:pt>
                <c:pt idx="157">
                  <c:v>C.U10</c:v>
                </c:pt>
                <c:pt idx="158">
                  <c:v>PO.2.B-OPwP.W43 PO.2.B-OHnPiN.W43</c:v>
                </c:pt>
                <c:pt idx="159">
                  <c:v>PO.2.B-OPwP.W44 PO.2.B-OHnPiN.W44</c:v>
                </c:pt>
                <c:pt idx="160">
                  <c:v>PO.2.B-OPwP.W45 PO.2.B- OHnPiN.W45</c:v>
                </c:pt>
                <c:pt idx="161">
                  <c:v>PO.2.B-OPwP.W46 PO.2.B- OHnPiN.W46</c:v>
                </c:pt>
                <c:pt idx="162">
                  <c:v>PO.2.B-SiES.W47</c:v>
                </c:pt>
                <c:pt idx="163">
                  <c:v>PO.2.B-SiES.W48</c:v>
                </c:pt>
                <c:pt idx="164">
                  <c:v>PO.2.B-SiES.W49</c:v>
                </c:pt>
                <c:pt idx="165">
                  <c:v>PO.2.B-SiES.W50</c:v>
                </c:pt>
                <c:pt idx="166">
                  <c:v>PO.2.B- KiSARCz.W51 PO.2.B- MRwUS.W51</c:v>
                </c:pt>
                <c:pt idx="167">
                  <c:v>PO.2.B- KiSARCz.W52 PO.2.B- MRwUS.W52</c:v>
                </c:pt>
                <c:pt idx="168">
                  <c:v>PO.2.B- KiSARCz.W53 PO.2.B- MRwUS.W53</c:v>
                </c:pt>
                <c:pt idx="169">
                  <c:v>PO.2.B- KiSARCz.W54 PO.2.B- MRwUS.W54</c:v>
                </c:pt>
                <c:pt idx="170">
                  <c:v>PO.2.B-INN.W55 PO.2.B-SNwN.W55       </c:v>
                </c:pt>
                <c:pt idx="171">
                  <c:v>PO.2.B-INN.W56 PO.2.B-SNwN.W56      </c:v>
                </c:pt>
                <c:pt idx="172">
                  <c:v>PO.2.B-INN.W57 PO.2.B-SNwN.W57 </c:v>
                </c:pt>
                <c:pt idx="173">
                  <c:v>PO.2.B-INN.W58 PO.2.B-SNwN.W58 </c:v>
                </c:pt>
                <c:pt idx="174">
                  <c:v>PO.2.A-ZF.W30*</c:v>
                </c:pt>
                <c:pt idx="175">
                  <c:v>PO.2.B-ZF.W59*</c:v>
                </c:pt>
                <c:pt idx="176">
                  <c:v>PO.2.B-ZF.W60**</c:v>
                </c:pt>
                <c:pt idx="177">
                  <c:v>PO.2.B-ZF.W61**</c:v>
                </c:pt>
                <c:pt idx="178">
                  <c:v>PO.2.B-ZF.W62**</c:v>
                </c:pt>
                <c:pt idx="179">
                  <c:v>PO.2.B-ZF.W63**</c:v>
                </c:pt>
                <c:pt idx="180">
                  <c:v>PO.2.C-ZF.W14*</c:v>
                </c:pt>
                <c:pt idx="181">
                  <c:v>PO.2.B-OPwP.U40 PO.2.B-OHnPiN.U40</c:v>
                </c:pt>
                <c:pt idx="182">
                  <c:v>PO.2.B-OPwP.U41 PO.2.B- OHnPiN.U41</c:v>
                </c:pt>
                <c:pt idx="183">
                  <c:v>PO.2.B-OPwP.U42 PO.2.B- OHnPiN.U42</c:v>
                </c:pt>
                <c:pt idx="184">
                  <c:v>PO.2.B-SiES.U43</c:v>
                </c:pt>
                <c:pt idx="185">
                  <c:v>PO.2.B-SiES.U44</c:v>
                </c:pt>
                <c:pt idx="186">
                  <c:v>PO.2.B-SiES.U45</c:v>
                </c:pt>
                <c:pt idx="187">
                  <c:v>PO.2.B- KiSARCz.U46 PO.2.B- MRwUS.U46</c:v>
                </c:pt>
                <c:pt idx="188">
                  <c:v>PO.2.B- KiSARCz.U47 PO.2.B- MRwUS.U47</c:v>
                </c:pt>
                <c:pt idx="189">
                  <c:v>PO.2.B- KiSARCz.U48 PO.2.B- MRwUS.U48</c:v>
                </c:pt>
                <c:pt idx="190">
                  <c:v>PO.2.B- KiSARCz.U49 PO.2.B- MRwUS.U49</c:v>
                </c:pt>
                <c:pt idx="191">
                  <c:v>PO.2.B-INN.U50             PO.2.B-SNwN.U50</c:v>
                </c:pt>
                <c:pt idx="192">
                  <c:v>PO.2.B-INN.U51             PO.2.B-SNwN.U51           </c:v>
                </c:pt>
                <c:pt idx="193">
                  <c:v>PO.2.B-INN.U52            PO.2.B-SNwN.U52           </c:v>
                </c:pt>
                <c:pt idx="194">
                  <c:v>PO.2.A-ZF.U26*</c:v>
                </c:pt>
                <c:pt idx="195">
                  <c:v>PO.2.B-ZF.U53*</c:v>
                </c:pt>
                <c:pt idx="196">
                  <c:v>PO.2.B-ZF.U54**</c:v>
                </c:pt>
                <c:pt idx="197">
                  <c:v>PO.2.C-ZF.U11*</c:v>
                </c:pt>
              </c:strCache>
            </c:strRef>
          </c:cat>
          <c:val>
            <c:numRef>
              <c:f>'Matryca pokrycia efektów uczeni'!$AE$16:$AE$213</c:f>
              <c:numCache>
                <c:formatCode>General</c:formatCode>
                <c:ptCount val="19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E-4C8C-A419-826F6C71AA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48106112"/>
        <c:axId val="48109056"/>
      </c:barChart>
      <c:catAx>
        <c:axId val="48106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48109056"/>
        <c:crosses val="autoZero"/>
        <c:auto val="1"/>
        <c:lblAlgn val="ctr"/>
        <c:lblOffset val="100"/>
        <c:noMultiLvlLbl val="0"/>
      </c:catAx>
      <c:valAx>
        <c:axId val="4810905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4810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148077</xdr:colOff>
      <xdr:row>14</xdr:row>
      <xdr:rowOff>3965865</xdr:rowOff>
    </xdr:from>
    <xdr:to>
      <xdr:col>45</xdr:col>
      <xdr:colOff>190500</xdr:colOff>
      <xdr:row>214</xdr:row>
      <xdr:rowOff>54429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7"/>
  <sheetViews>
    <sheetView tabSelected="1" zoomScale="85" zoomScaleNormal="85" workbookViewId="0">
      <selection activeCell="I10" sqref="I10"/>
    </sheetView>
  </sheetViews>
  <sheetFormatPr defaultColWidth="9.140625" defaultRowHeight="15" x14ac:dyDescent="0.25"/>
  <cols>
    <col min="1" max="1" width="5.140625" style="4" customWidth="1"/>
    <col min="2" max="2" width="20.28515625" style="33" customWidth="1"/>
    <col min="3" max="16" width="5.28515625" style="6" customWidth="1"/>
    <col min="17" max="17" width="5.28515625" style="22" customWidth="1"/>
    <col min="18" max="21" width="5.28515625" style="23" customWidth="1"/>
    <col min="22" max="22" width="5.28515625" style="25" customWidth="1"/>
    <col min="23" max="30" width="5.28515625" style="6" customWidth="1"/>
    <col min="31" max="31" width="5.42578125" style="4" bestFit="1" customWidth="1"/>
    <col min="32" max="16384" width="9.140625" style="4"/>
  </cols>
  <sheetData>
    <row r="1" spans="1:31" x14ac:dyDescent="0.25">
      <c r="A1" s="2" t="s">
        <v>13</v>
      </c>
      <c r="Q1" s="20"/>
      <c r="R1" s="21"/>
      <c r="S1" s="21"/>
      <c r="T1" s="21"/>
      <c r="U1" s="21"/>
      <c r="V1" s="24"/>
    </row>
    <row r="2" spans="1:31" x14ac:dyDescent="0.25">
      <c r="A2" s="2" t="s">
        <v>0</v>
      </c>
    </row>
    <row r="3" spans="1:31" x14ac:dyDescent="0.25">
      <c r="A3" s="2" t="s">
        <v>511</v>
      </c>
    </row>
    <row r="5" spans="1:31" x14ac:dyDescent="0.25">
      <c r="A5" s="5" t="s">
        <v>5</v>
      </c>
    </row>
    <row r="6" spans="1:31" x14ac:dyDescent="0.25">
      <c r="A6" s="5" t="s">
        <v>6</v>
      </c>
    </row>
    <row r="7" spans="1:31" x14ac:dyDescent="0.25">
      <c r="A7" s="5" t="s">
        <v>7</v>
      </c>
    </row>
    <row r="8" spans="1:31" x14ac:dyDescent="0.25">
      <c r="A8" s="5" t="s">
        <v>2</v>
      </c>
    </row>
    <row r="9" spans="1:31" x14ac:dyDescent="0.25">
      <c r="A9" s="5" t="s">
        <v>1</v>
      </c>
    </row>
    <row r="10" spans="1:31" x14ac:dyDescent="0.25">
      <c r="A10" s="5" t="s">
        <v>8</v>
      </c>
    </row>
    <row r="11" spans="1:31" x14ac:dyDescent="0.25">
      <c r="A11" s="5" t="s">
        <v>4</v>
      </c>
    </row>
    <row r="12" spans="1:31" x14ac:dyDescent="0.25">
      <c r="A12" s="5" t="s">
        <v>3</v>
      </c>
    </row>
    <row r="13" spans="1:31" ht="15.75" thickBot="1" x14ac:dyDescent="0.3">
      <c r="A13" s="5" t="s">
        <v>9</v>
      </c>
    </row>
    <row r="14" spans="1:31" ht="40.15" customHeight="1" thickBot="1" x14ac:dyDescent="0.3">
      <c r="C14" s="249" t="s">
        <v>187</v>
      </c>
      <c r="D14" s="250"/>
      <c r="E14" s="250"/>
      <c r="F14" s="250"/>
      <c r="G14" s="250"/>
      <c r="H14" s="250"/>
      <c r="I14" s="257" t="s">
        <v>186</v>
      </c>
      <c r="J14" s="258"/>
      <c r="K14" s="258"/>
      <c r="L14" s="258"/>
      <c r="M14" s="258"/>
      <c r="N14" s="258"/>
      <c r="O14" s="258"/>
      <c r="P14" s="259"/>
      <c r="Q14" s="251" t="s">
        <v>185</v>
      </c>
      <c r="R14" s="251"/>
      <c r="S14" s="251"/>
      <c r="T14" s="251"/>
      <c r="U14" s="251"/>
      <c r="V14" s="252"/>
      <c r="W14" s="253" t="s">
        <v>184</v>
      </c>
      <c r="X14" s="253"/>
      <c r="Y14" s="253"/>
      <c r="Z14" s="253"/>
      <c r="AA14" s="253"/>
      <c r="AB14" s="253"/>
      <c r="AC14" s="253"/>
      <c r="AD14" s="254"/>
      <c r="AE14" s="255"/>
    </row>
    <row r="15" spans="1:31" s="7" customFormat="1" ht="381.75" customHeight="1" thickBot="1" x14ac:dyDescent="0.3">
      <c r="A15" s="8"/>
      <c r="B15" s="34" t="s">
        <v>169</v>
      </c>
      <c r="C15" s="78" t="s">
        <v>171</v>
      </c>
      <c r="D15" s="79" t="s">
        <v>172</v>
      </c>
      <c r="E15" s="79" t="s">
        <v>14</v>
      </c>
      <c r="F15" s="79" t="s">
        <v>15</v>
      </c>
      <c r="G15" s="79" t="s">
        <v>173</v>
      </c>
      <c r="H15" s="99" t="s">
        <v>174</v>
      </c>
      <c r="I15" s="98" t="s">
        <v>175</v>
      </c>
      <c r="J15" s="80" t="s">
        <v>176</v>
      </c>
      <c r="K15" s="81" t="s">
        <v>152</v>
      </c>
      <c r="L15" s="81" t="s">
        <v>229</v>
      </c>
      <c r="M15" s="87" t="s">
        <v>230</v>
      </c>
      <c r="N15" s="87" t="s">
        <v>231</v>
      </c>
      <c r="O15" s="80" t="s">
        <v>232</v>
      </c>
      <c r="P15" s="90" t="s">
        <v>177</v>
      </c>
      <c r="Q15" s="89" t="s">
        <v>178</v>
      </c>
      <c r="R15" s="82" t="s">
        <v>179</v>
      </c>
      <c r="S15" s="82" t="s">
        <v>180</v>
      </c>
      <c r="T15" s="82" t="s">
        <v>181</v>
      </c>
      <c r="U15" s="82" t="s">
        <v>182</v>
      </c>
      <c r="V15" s="92" t="s">
        <v>183</v>
      </c>
      <c r="W15" s="91" t="s">
        <v>233</v>
      </c>
      <c r="X15" s="83" t="s">
        <v>170</v>
      </c>
      <c r="Y15" s="83" t="s">
        <v>234</v>
      </c>
      <c r="Z15" s="83" t="s">
        <v>235</v>
      </c>
      <c r="AA15" s="84" t="s">
        <v>249</v>
      </c>
      <c r="AB15" s="85" t="s">
        <v>250</v>
      </c>
      <c r="AC15" s="85" t="s">
        <v>251</v>
      </c>
      <c r="AD15" s="86" t="s">
        <v>252</v>
      </c>
      <c r="AE15" s="256"/>
    </row>
    <row r="16" spans="1:31" ht="15" customHeight="1" x14ac:dyDescent="0.25">
      <c r="B16" s="31" t="s">
        <v>167</v>
      </c>
      <c r="C16" s="56">
        <v>1</v>
      </c>
      <c r="D16" s="77"/>
      <c r="E16" s="57"/>
      <c r="F16" s="57"/>
      <c r="G16" s="57"/>
      <c r="H16" s="60"/>
      <c r="I16" s="65"/>
      <c r="J16" s="58"/>
      <c r="K16" s="58"/>
      <c r="L16" s="58"/>
      <c r="M16" s="58"/>
      <c r="N16" s="58"/>
      <c r="O16" s="58"/>
      <c r="P16" s="66"/>
      <c r="Q16" s="56"/>
      <c r="R16" s="57"/>
      <c r="S16" s="57"/>
      <c r="T16" s="57"/>
      <c r="U16" s="57"/>
      <c r="V16" s="93"/>
      <c r="W16" s="56"/>
      <c r="X16" s="57"/>
      <c r="Y16" s="57"/>
      <c r="Z16" s="57"/>
      <c r="AA16" s="57"/>
      <c r="AB16" s="59"/>
      <c r="AC16" s="59"/>
      <c r="AD16" s="66"/>
      <c r="AE16" s="10">
        <f t="shared" ref="AE16:AE47" si="0">COUNTIF(C16:AD16,1)</f>
        <v>1</v>
      </c>
    </row>
    <row r="17" spans="2:31" ht="15" customHeight="1" x14ac:dyDescent="0.25">
      <c r="B17" s="32" t="s">
        <v>17</v>
      </c>
      <c r="C17" s="61">
        <v>1</v>
      </c>
      <c r="D17" s="62"/>
      <c r="E17" s="62"/>
      <c r="F17" s="62"/>
      <c r="G17" s="62"/>
      <c r="H17" s="64"/>
      <c r="I17" s="61"/>
      <c r="J17" s="62"/>
      <c r="K17" s="62"/>
      <c r="L17" s="62"/>
      <c r="M17" s="62"/>
      <c r="N17" s="62"/>
      <c r="O17" s="62"/>
      <c r="P17" s="64"/>
      <c r="Q17" s="61"/>
      <c r="R17" s="62"/>
      <c r="S17" s="62"/>
      <c r="T17" s="62"/>
      <c r="U17" s="62"/>
      <c r="V17" s="71"/>
      <c r="W17" s="61"/>
      <c r="X17" s="62"/>
      <c r="Y17" s="62"/>
      <c r="Z17" s="62"/>
      <c r="AA17" s="62"/>
      <c r="AB17" s="63"/>
      <c r="AC17" s="63"/>
      <c r="AD17" s="64"/>
      <c r="AE17" s="11">
        <f t="shared" si="0"/>
        <v>1</v>
      </c>
    </row>
    <row r="18" spans="2:31" ht="15" customHeight="1" x14ac:dyDescent="0.25">
      <c r="B18" s="32" t="s">
        <v>18</v>
      </c>
      <c r="C18" s="61">
        <v>1</v>
      </c>
      <c r="D18" s="62"/>
      <c r="E18" s="62"/>
      <c r="F18" s="62"/>
      <c r="G18" s="62"/>
      <c r="H18" s="64"/>
      <c r="I18" s="61"/>
      <c r="J18" s="62"/>
      <c r="K18" s="62"/>
      <c r="L18" s="62"/>
      <c r="M18" s="62"/>
      <c r="N18" s="62"/>
      <c r="O18" s="62"/>
      <c r="P18" s="64"/>
      <c r="Q18" s="61"/>
      <c r="R18" s="62"/>
      <c r="S18" s="62"/>
      <c r="T18" s="62"/>
      <c r="U18" s="62"/>
      <c r="V18" s="71"/>
      <c r="W18" s="61"/>
      <c r="X18" s="62"/>
      <c r="Y18" s="62"/>
      <c r="Z18" s="62"/>
      <c r="AA18" s="62"/>
      <c r="AB18" s="63"/>
      <c r="AC18" s="63"/>
      <c r="AD18" s="64"/>
      <c r="AE18" s="11">
        <f t="shared" si="0"/>
        <v>1</v>
      </c>
    </row>
    <row r="19" spans="2:31" ht="15" customHeight="1" x14ac:dyDescent="0.25">
      <c r="B19" s="32" t="s">
        <v>168</v>
      </c>
      <c r="C19" s="61">
        <v>1</v>
      </c>
      <c r="D19" s="62"/>
      <c r="E19" s="62"/>
      <c r="F19" s="62"/>
      <c r="G19" s="62"/>
      <c r="H19" s="64"/>
      <c r="I19" s="61"/>
      <c r="J19" s="62"/>
      <c r="K19" s="62"/>
      <c r="L19" s="62"/>
      <c r="M19" s="62"/>
      <c r="N19" s="62"/>
      <c r="O19" s="62"/>
      <c r="P19" s="64"/>
      <c r="Q19" s="61"/>
      <c r="R19" s="62"/>
      <c r="S19" s="62"/>
      <c r="T19" s="62"/>
      <c r="U19" s="62"/>
      <c r="V19" s="71"/>
      <c r="W19" s="61"/>
      <c r="X19" s="62"/>
      <c r="Y19" s="62"/>
      <c r="Z19" s="62"/>
      <c r="AA19" s="62"/>
      <c r="AB19" s="63"/>
      <c r="AC19" s="63"/>
      <c r="AD19" s="64"/>
      <c r="AE19" s="11">
        <f t="shared" si="0"/>
        <v>1</v>
      </c>
    </row>
    <row r="20" spans="2:31" ht="15" customHeight="1" x14ac:dyDescent="0.25">
      <c r="B20" s="32" t="s">
        <v>20</v>
      </c>
      <c r="C20" s="61">
        <v>1</v>
      </c>
      <c r="D20" s="62"/>
      <c r="E20" s="62"/>
      <c r="F20" s="62"/>
      <c r="G20" s="62"/>
      <c r="H20" s="64"/>
      <c r="I20" s="61"/>
      <c r="J20" s="62"/>
      <c r="K20" s="62"/>
      <c r="L20" s="62"/>
      <c r="M20" s="62"/>
      <c r="N20" s="62"/>
      <c r="O20" s="62"/>
      <c r="P20" s="64"/>
      <c r="Q20" s="61"/>
      <c r="R20" s="62"/>
      <c r="S20" s="62"/>
      <c r="T20" s="62"/>
      <c r="U20" s="62"/>
      <c r="V20" s="71"/>
      <c r="W20" s="61"/>
      <c r="X20" s="62"/>
      <c r="Y20" s="62"/>
      <c r="Z20" s="62"/>
      <c r="AA20" s="62"/>
      <c r="AB20" s="63"/>
      <c r="AC20" s="63"/>
      <c r="AD20" s="64"/>
      <c r="AE20" s="11">
        <f t="shared" si="0"/>
        <v>1</v>
      </c>
    </row>
    <row r="21" spans="2:31" ht="15" customHeight="1" x14ac:dyDescent="0.25">
      <c r="B21" s="32" t="s">
        <v>21</v>
      </c>
      <c r="C21" s="61"/>
      <c r="D21" s="62">
        <v>1</v>
      </c>
      <c r="E21" s="62"/>
      <c r="F21" s="62"/>
      <c r="G21" s="62"/>
      <c r="H21" s="64"/>
      <c r="I21" s="61"/>
      <c r="J21" s="62"/>
      <c r="K21" s="62"/>
      <c r="L21" s="62"/>
      <c r="M21" s="62"/>
      <c r="N21" s="62"/>
      <c r="O21" s="62"/>
      <c r="P21" s="64"/>
      <c r="Q21" s="61"/>
      <c r="R21" s="62"/>
      <c r="S21" s="62"/>
      <c r="T21" s="62"/>
      <c r="U21" s="62"/>
      <c r="V21" s="71"/>
      <c r="W21" s="61"/>
      <c r="X21" s="62"/>
      <c r="Y21" s="62"/>
      <c r="Z21" s="62"/>
      <c r="AA21" s="62"/>
      <c r="AB21" s="63"/>
      <c r="AC21" s="63"/>
      <c r="AD21" s="64"/>
      <c r="AE21" s="11">
        <f t="shared" si="0"/>
        <v>1</v>
      </c>
    </row>
    <row r="22" spans="2:31" ht="15" customHeight="1" x14ac:dyDescent="0.25">
      <c r="B22" s="32" t="s">
        <v>22</v>
      </c>
      <c r="C22" s="61"/>
      <c r="D22" s="62">
        <v>1</v>
      </c>
      <c r="E22" s="62"/>
      <c r="F22" s="62"/>
      <c r="G22" s="62"/>
      <c r="H22" s="64"/>
      <c r="I22" s="61"/>
      <c r="J22" s="62"/>
      <c r="K22" s="62"/>
      <c r="L22" s="62"/>
      <c r="M22" s="62"/>
      <c r="N22" s="62"/>
      <c r="O22" s="62"/>
      <c r="P22" s="64"/>
      <c r="Q22" s="61"/>
      <c r="R22" s="62"/>
      <c r="S22" s="62"/>
      <c r="T22" s="62"/>
      <c r="U22" s="62"/>
      <c r="V22" s="71"/>
      <c r="W22" s="61"/>
      <c r="X22" s="62"/>
      <c r="Y22" s="62"/>
      <c r="Z22" s="62"/>
      <c r="AA22" s="62"/>
      <c r="AB22" s="63"/>
      <c r="AC22" s="63"/>
      <c r="AD22" s="64"/>
      <c r="AE22" s="11">
        <f t="shared" si="0"/>
        <v>1</v>
      </c>
    </row>
    <row r="23" spans="2:31" ht="15" customHeight="1" x14ac:dyDescent="0.25">
      <c r="B23" s="32" t="s">
        <v>23</v>
      </c>
      <c r="C23" s="61"/>
      <c r="D23" s="62">
        <v>1</v>
      </c>
      <c r="E23" s="62"/>
      <c r="F23" s="62"/>
      <c r="G23" s="62"/>
      <c r="H23" s="64"/>
      <c r="I23" s="61"/>
      <c r="J23" s="62"/>
      <c r="K23" s="62"/>
      <c r="L23" s="62"/>
      <c r="M23" s="62"/>
      <c r="N23" s="62"/>
      <c r="O23" s="62"/>
      <c r="P23" s="64"/>
      <c r="Q23" s="61"/>
      <c r="R23" s="62"/>
      <c r="S23" s="62"/>
      <c r="T23" s="62"/>
      <c r="U23" s="62"/>
      <c r="V23" s="71"/>
      <c r="W23" s="61"/>
      <c r="X23" s="62"/>
      <c r="Y23" s="62"/>
      <c r="Z23" s="62"/>
      <c r="AA23" s="62"/>
      <c r="AB23" s="63"/>
      <c r="AC23" s="63"/>
      <c r="AD23" s="64"/>
      <c r="AE23" s="11">
        <f t="shared" si="0"/>
        <v>1</v>
      </c>
    </row>
    <row r="24" spans="2:31" ht="15" customHeight="1" x14ac:dyDescent="0.25">
      <c r="B24" s="32" t="s">
        <v>24</v>
      </c>
      <c r="C24" s="61"/>
      <c r="D24" s="62">
        <v>1</v>
      </c>
      <c r="E24" s="62"/>
      <c r="F24" s="62"/>
      <c r="G24" s="62"/>
      <c r="H24" s="64"/>
      <c r="I24" s="61"/>
      <c r="J24" s="62"/>
      <c r="K24" s="62"/>
      <c r="L24" s="62"/>
      <c r="M24" s="62"/>
      <c r="N24" s="62"/>
      <c r="O24" s="62"/>
      <c r="P24" s="64"/>
      <c r="Q24" s="61"/>
      <c r="R24" s="62"/>
      <c r="S24" s="62"/>
      <c r="T24" s="62"/>
      <c r="U24" s="62"/>
      <c r="V24" s="71"/>
      <c r="W24" s="61"/>
      <c r="X24" s="62"/>
      <c r="Y24" s="62"/>
      <c r="Z24" s="62"/>
      <c r="AA24" s="62"/>
      <c r="AB24" s="63"/>
      <c r="AC24" s="63"/>
      <c r="AD24" s="64"/>
      <c r="AE24" s="11">
        <f t="shared" si="0"/>
        <v>1</v>
      </c>
    </row>
    <row r="25" spans="2:31" ht="15" customHeight="1" x14ac:dyDescent="0.25">
      <c r="B25" s="32" t="s">
        <v>25</v>
      </c>
      <c r="C25" s="61"/>
      <c r="D25" s="62">
        <v>1</v>
      </c>
      <c r="E25" s="62"/>
      <c r="F25" s="62"/>
      <c r="G25" s="62"/>
      <c r="H25" s="64"/>
      <c r="I25" s="61"/>
      <c r="J25" s="62"/>
      <c r="K25" s="62"/>
      <c r="L25" s="62"/>
      <c r="M25" s="62"/>
      <c r="N25" s="62"/>
      <c r="O25" s="62"/>
      <c r="P25" s="64"/>
      <c r="Q25" s="61"/>
      <c r="R25" s="62"/>
      <c r="S25" s="62"/>
      <c r="T25" s="62"/>
      <c r="U25" s="62"/>
      <c r="V25" s="71"/>
      <c r="W25" s="61"/>
      <c r="X25" s="62"/>
      <c r="Y25" s="62"/>
      <c r="Z25" s="62"/>
      <c r="AA25" s="62"/>
      <c r="AB25" s="63"/>
      <c r="AC25" s="63"/>
      <c r="AD25" s="64"/>
      <c r="AE25" s="11">
        <f t="shared" si="0"/>
        <v>1</v>
      </c>
    </row>
    <row r="26" spans="2:31" ht="15" customHeight="1" x14ac:dyDescent="0.25">
      <c r="B26" s="32" t="s">
        <v>26</v>
      </c>
      <c r="C26" s="61"/>
      <c r="D26" s="62"/>
      <c r="E26" s="62">
        <v>1</v>
      </c>
      <c r="F26" s="62"/>
      <c r="G26" s="62"/>
      <c r="H26" s="64"/>
      <c r="I26" s="61"/>
      <c r="J26" s="62"/>
      <c r="K26" s="62"/>
      <c r="L26" s="62"/>
      <c r="M26" s="62"/>
      <c r="N26" s="62"/>
      <c r="O26" s="62"/>
      <c r="P26" s="64"/>
      <c r="Q26" s="61"/>
      <c r="R26" s="62"/>
      <c r="S26" s="62"/>
      <c r="T26" s="62"/>
      <c r="U26" s="62"/>
      <c r="V26" s="71"/>
      <c r="W26" s="61"/>
      <c r="X26" s="62"/>
      <c r="Y26" s="62"/>
      <c r="Z26" s="62"/>
      <c r="AA26" s="62"/>
      <c r="AB26" s="63"/>
      <c r="AC26" s="63"/>
      <c r="AD26" s="64"/>
      <c r="AE26" s="11">
        <f t="shared" si="0"/>
        <v>1</v>
      </c>
    </row>
    <row r="27" spans="2:31" ht="15" customHeight="1" x14ac:dyDescent="0.25">
      <c r="B27" s="32" t="s">
        <v>27</v>
      </c>
      <c r="C27" s="61"/>
      <c r="D27" s="62"/>
      <c r="E27" s="62">
        <v>1</v>
      </c>
      <c r="F27" s="62"/>
      <c r="G27" s="62"/>
      <c r="H27" s="64"/>
      <c r="I27" s="61"/>
      <c r="J27" s="62"/>
      <c r="K27" s="62"/>
      <c r="L27" s="62"/>
      <c r="M27" s="62"/>
      <c r="N27" s="62"/>
      <c r="O27" s="62"/>
      <c r="P27" s="64"/>
      <c r="Q27" s="61"/>
      <c r="R27" s="62"/>
      <c r="S27" s="62"/>
      <c r="T27" s="62"/>
      <c r="U27" s="62"/>
      <c r="V27" s="71"/>
      <c r="W27" s="61"/>
      <c r="X27" s="62"/>
      <c r="Y27" s="62"/>
      <c r="Z27" s="62"/>
      <c r="AA27" s="62"/>
      <c r="AB27" s="63"/>
      <c r="AC27" s="63"/>
      <c r="AD27" s="64"/>
      <c r="AE27" s="11">
        <f t="shared" si="0"/>
        <v>1</v>
      </c>
    </row>
    <row r="28" spans="2:31" ht="15" customHeight="1" x14ac:dyDescent="0.25">
      <c r="B28" s="32" t="s">
        <v>28</v>
      </c>
      <c r="C28" s="61"/>
      <c r="D28" s="62"/>
      <c r="E28" s="62">
        <v>1</v>
      </c>
      <c r="F28" s="62"/>
      <c r="G28" s="62"/>
      <c r="H28" s="64"/>
      <c r="I28" s="61"/>
      <c r="J28" s="62"/>
      <c r="K28" s="62"/>
      <c r="L28" s="62"/>
      <c r="M28" s="62"/>
      <c r="N28" s="62"/>
      <c r="O28" s="62"/>
      <c r="P28" s="64"/>
      <c r="Q28" s="61"/>
      <c r="R28" s="62"/>
      <c r="S28" s="62"/>
      <c r="T28" s="62"/>
      <c r="U28" s="62"/>
      <c r="V28" s="71"/>
      <c r="W28" s="61"/>
      <c r="X28" s="62"/>
      <c r="Y28" s="62"/>
      <c r="Z28" s="62"/>
      <c r="AA28" s="62"/>
      <c r="AB28" s="63"/>
      <c r="AC28" s="63"/>
      <c r="AD28" s="64"/>
      <c r="AE28" s="11">
        <f t="shared" si="0"/>
        <v>1</v>
      </c>
    </row>
    <row r="29" spans="2:31" ht="15" customHeight="1" x14ac:dyDescent="0.25">
      <c r="B29" s="32" t="s">
        <v>29</v>
      </c>
      <c r="C29" s="61"/>
      <c r="D29" s="62"/>
      <c r="E29" s="62">
        <v>1</v>
      </c>
      <c r="F29" s="62"/>
      <c r="G29" s="62"/>
      <c r="H29" s="64"/>
      <c r="I29" s="61"/>
      <c r="J29" s="62"/>
      <c r="K29" s="62"/>
      <c r="L29" s="62"/>
      <c r="M29" s="62"/>
      <c r="N29" s="62"/>
      <c r="O29" s="62"/>
      <c r="P29" s="64"/>
      <c r="Q29" s="61"/>
      <c r="R29" s="62"/>
      <c r="S29" s="62"/>
      <c r="T29" s="62"/>
      <c r="U29" s="62"/>
      <c r="V29" s="71"/>
      <c r="W29" s="61"/>
      <c r="X29" s="62"/>
      <c r="Y29" s="62"/>
      <c r="Z29" s="62"/>
      <c r="AA29" s="62"/>
      <c r="AB29" s="63"/>
      <c r="AC29" s="63"/>
      <c r="AD29" s="64"/>
      <c r="AE29" s="11">
        <f t="shared" si="0"/>
        <v>1</v>
      </c>
    </row>
    <row r="30" spans="2:31" ht="15" customHeight="1" x14ac:dyDescent="0.25">
      <c r="B30" s="32" t="s">
        <v>30</v>
      </c>
      <c r="C30" s="61"/>
      <c r="D30" s="62"/>
      <c r="E30" s="62">
        <v>1</v>
      </c>
      <c r="F30" s="62"/>
      <c r="G30" s="62"/>
      <c r="H30" s="64"/>
      <c r="I30" s="61"/>
      <c r="J30" s="62"/>
      <c r="K30" s="62"/>
      <c r="L30" s="62"/>
      <c r="M30" s="62"/>
      <c r="N30" s="62"/>
      <c r="O30" s="62"/>
      <c r="P30" s="64"/>
      <c r="Q30" s="61"/>
      <c r="R30" s="62"/>
      <c r="S30" s="62"/>
      <c r="T30" s="62"/>
      <c r="U30" s="62"/>
      <c r="V30" s="71"/>
      <c r="W30" s="61"/>
      <c r="X30" s="62"/>
      <c r="Y30" s="62"/>
      <c r="Z30" s="62"/>
      <c r="AA30" s="62"/>
      <c r="AB30" s="63"/>
      <c r="AC30" s="63"/>
      <c r="AD30" s="64"/>
      <c r="AE30" s="11">
        <f t="shared" si="0"/>
        <v>1</v>
      </c>
    </row>
    <row r="31" spans="2:31" ht="15" customHeight="1" x14ac:dyDescent="0.25">
      <c r="B31" s="32" t="s">
        <v>31</v>
      </c>
      <c r="C31" s="61"/>
      <c r="D31" s="62"/>
      <c r="E31" s="62">
        <v>1</v>
      </c>
      <c r="F31" s="62"/>
      <c r="G31" s="62"/>
      <c r="H31" s="64"/>
      <c r="I31" s="61"/>
      <c r="J31" s="62"/>
      <c r="K31" s="62"/>
      <c r="L31" s="62"/>
      <c r="M31" s="62"/>
      <c r="N31" s="62"/>
      <c r="O31" s="62"/>
      <c r="P31" s="64"/>
      <c r="Q31" s="61"/>
      <c r="R31" s="62"/>
      <c r="S31" s="62"/>
      <c r="T31" s="62"/>
      <c r="U31" s="62"/>
      <c r="V31" s="71"/>
      <c r="W31" s="61"/>
      <c r="X31" s="62"/>
      <c r="Y31" s="62"/>
      <c r="Z31" s="62"/>
      <c r="AA31" s="62"/>
      <c r="AB31" s="63"/>
      <c r="AC31" s="63"/>
      <c r="AD31" s="64"/>
      <c r="AE31" s="11">
        <f t="shared" si="0"/>
        <v>1</v>
      </c>
    </row>
    <row r="32" spans="2:31" ht="15" customHeight="1" x14ac:dyDescent="0.25">
      <c r="B32" s="32" t="s">
        <v>32</v>
      </c>
      <c r="C32" s="61"/>
      <c r="D32" s="62"/>
      <c r="E32" s="62">
        <v>1</v>
      </c>
      <c r="F32" s="62"/>
      <c r="G32" s="62"/>
      <c r="H32" s="64"/>
      <c r="I32" s="61"/>
      <c r="J32" s="62"/>
      <c r="K32" s="62"/>
      <c r="L32" s="62"/>
      <c r="M32" s="62"/>
      <c r="N32" s="62"/>
      <c r="O32" s="62"/>
      <c r="P32" s="64"/>
      <c r="Q32" s="61"/>
      <c r="R32" s="62"/>
      <c r="S32" s="62"/>
      <c r="T32" s="62"/>
      <c r="U32" s="62"/>
      <c r="V32" s="71"/>
      <c r="W32" s="61"/>
      <c r="X32" s="62"/>
      <c r="Y32" s="62"/>
      <c r="Z32" s="62"/>
      <c r="AA32" s="62"/>
      <c r="AB32" s="63"/>
      <c r="AC32" s="63"/>
      <c r="AD32" s="64"/>
      <c r="AE32" s="11">
        <f t="shared" si="0"/>
        <v>1</v>
      </c>
    </row>
    <row r="33" spans="2:31" ht="15" customHeight="1" x14ac:dyDescent="0.25">
      <c r="B33" s="32" t="s">
        <v>33</v>
      </c>
      <c r="C33" s="61"/>
      <c r="D33" s="62"/>
      <c r="E33" s="62">
        <v>1</v>
      </c>
      <c r="F33" s="62"/>
      <c r="G33" s="62"/>
      <c r="H33" s="64"/>
      <c r="I33" s="61"/>
      <c r="J33" s="62"/>
      <c r="K33" s="62"/>
      <c r="L33" s="62"/>
      <c r="M33" s="62"/>
      <c r="N33" s="62"/>
      <c r="O33" s="62"/>
      <c r="P33" s="64"/>
      <c r="Q33" s="61"/>
      <c r="R33" s="62"/>
      <c r="S33" s="62"/>
      <c r="T33" s="62"/>
      <c r="U33" s="62"/>
      <c r="V33" s="71"/>
      <c r="W33" s="61"/>
      <c r="X33" s="62"/>
      <c r="Y33" s="62"/>
      <c r="Z33" s="62"/>
      <c r="AA33" s="62"/>
      <c r="AB33" s="63"/>
      <c r="AC33" s="63"/>
      <c r="AD33" s="64"/>
      <c r="AE33" s="11">
        <f t="shared" si="0"/>
        <v>1</v>
      </c>
    </row>
    <row r="34" spans="2:31" ht="15" customHeight="1" x14ac:dyDescent="0.25">
      <c r="B34" s="32" t="s">
        <v>34</v>
      </c>
      <c r="C34" s="61"/>
      <c r="D34" s="62"/>
      <c r="E34" s="62">
        <v>1</v>
      </c>
      <c r="F34" s="62"/>
      <c r="G34" s="62"/>
      <c r="H34" s="64"/>
      <c r="I34" s="61"/>
      <c r="J34" s="62"/>
      <c r="K34" s="62"/>
      <c r="L34" s="62"/>
      <c r="M34" s="62"/>
      <c r="N34" s="62"/>
      <c r="O34" s="62"/>
      <c r="P34" s="64"/>
      <c r="Q34" s="61"/>
      <c r="R34" s="62"/>
      <c r="S34" s="62"/>
      <c r="T34" s="62"/>
      <c r="U34" s="62"/>
      <c r="V34" s="71"/>
      <c r="W34" s="61"/>
      <c r="X34" s="62"/>
      <c r="Y34" s="62"/>
      <c r="Z34" s="62"/>
      <c r="AA34" s="62"/>
      <c r="AB34" s="63"/>
      <c r="AC34" s="63"/>
      <c r="AD34" s="64"/>
      <c r="AE34" s="11">
        <f t="shared" si="0"/>
        <v>1</v>
      </c>
    </row>
    <row r="35" spans="2:31" ht="15" customHeight="1" x14ac:dyDescent="0.25">
      <c r="B35" s="32" t="s">
        <v>35</v>
      </c>
      <c r="C35" s="61"/>
      <c r="D35" s="62"/>
      <c r="E35" s="62">
        <v>1</v>
      </c>
      <c r="F35" s="62"/>
      <c r="G35" s="62"/>
      <c r="H35" s="64"/>
      <c r="I35" s="61"/>
      <c r="J35" s="62"/>
      <c r="K35" s="62"/>
      <c r="L35" s="62"/>
      <c r="M35" s="62"/>
      <c r="N35" s="62"/>
      <c r="O35" s="62"/>
      <c r="P35" s="64"/>
      <c r="Q35" s="61"/>
      <c r="R35" s="62"/>
      <c r="S35" s="62"/>
      <c r="T35" s="62"/>
      <c r="U35" s="62"/>
      <c r="V35" s="71"/>
      <c r="W35" s="61"/>
      <c r="X35" s="62"/>
      <c r="Y35" s="62"/>
      <c r="Z35" s="62"/>
      <c r="AA35" s="62"/>
      <c r="AB35" s="63"/>
      <c r="AC35" s="63"/>
      <c r="AD35" s="64"/>
      <c r="AE35" s="11">
        <f t="shared" si="0"/>
        <v>1</v>
      </c>
    </row>
    <row r="36" spans="2:31" ht="15" customHeight="1" x14ac:dyDescent="0.25">
      <c r="B36" s="32" t="s">
        <v>36</v>
      </c>
      <c r="C36" s="61"/>
      <c r="D36" s="62"/>
      <c r="E36" s="62">
        <v>1</v>
      </c>
      <c r="F36" s="62"/>
      <c r="G36" s="62"/>
      <c r="H36" s="64"/>
      <c r="I36" s="61"/>
      <c r="J36" s="62"/>
      <c r="K36" s="62"/>
      <c r="L36" s="62"/>
      <c r="M36" s="62"/>
      <c r="N36" s="62"/>
      <c r="O36" s="62"/>
      <c r="P36" s="64"/>
      <c r="Q36" s="61"/>
      <c r="R36" s="62"/>
      <c r="S36" s="62"/>
      <c r="T36" s="62"/>
      <c r="U36" s="62"/>
      <c r="V36" s="71"/>
      <c r="W36" s="61"/>
      <c r="X36" s="62"/>
      <c r="Y36" s="62"/>
      <c r="Z36" s="62"/>
      <c r="AA36" s="62"/>
      <c r="AB36" s="63"/>
      <c r="AC36" s="63"/>
      <c r="AD36" s="64"/>
      <c r="AE36" s="11">
        <f t="shared" si="0"/>
        <v>1</v>
      </c>
    </row>
    <row r="37" spans="2:31" ht="15" customHeight="1" x14ac:dyDescent="0.25">
      <c r="B37" s="32" t="s">
        <v>37</v>
      </c>
      <c r="C37" s="61"/>
      <c r="D37" s="62"/>
      <c r="E37" s="62">
        <v>1</v>
      </c>
      <c r="F37" s="62"/>
      <c r="G37" s="62"/>
      <c r="H37" s="64"/>
      <c r="I37" s="61"/>
      <c r="J37" s="62"/>
      <c r="K37" s="62"/>
      <c r="L37" s="62"/>
      <c r="M37" s="62"/>
      <c r="N37" s="62"/>
      <c r="O37" s="62"/>
      <c r="P37" s="64"/>
      <c r="Q37" s="61"/>
      <c r="R37" s="62"/>
      <c r="S37" s="62"/>
      <c r="T37" s="62"/>
      <c r="U37" s="62"/>
      <c r="V37" s="71"/>
      <c r="W37" s="61"/>
      <c r="X37" s="62"/>
      <c r="Y37" s="62"/>
      <c r="Z37" s="62"/>
      <c r="AA37" s="62"/>
      <c r="AB37" s="63"/>
      <c r="AC37" s="63"/>
      <c r="AD37" s="64"/>
      <c r="AE37" s="11">
        <f t="shared" si="0"/>
        <v>1</v>
      </c>
    </row>
    <row r="38" spans="2:31" ht="15" customHeight="1" x14ac:dyDescent="0.25">
      <c r="B38" s="32" t="s">
        <v>38</v>
      </c>
      <c r="C38" s="61"/>
      <c r="D38" s="62"/>
      <c r="E38" s="62">
        <v>1</v>
      </c>
      <c r="F38" s="62"/>
      <c r="G38" s="62"/>
      <c r="H38" s="64"/>
      <c r="I38" s="61"/>
      <c r="J38" s="62"/>
      <c r="K38" s="62"/>
      <c r="L38" s="62"/>
      <c r="M38" s="62"/>
      <c r="N38" s="62"/>
      <c r="O38" s="62"/>
      <c r="P38" s="64"/>
      <c r="Q38" s="61"/>
      <c r="R38" s="62"/>
      <c r="S38" s="62"/>
      <c r="T38" s="62"/>
      <c r="U38" s="62"/>
      <c r="V38" s="71"/>
      <c r="W38" s="61"/>
      <c r="X38" s="62"/>
      <c r="Y38" s="62"/>
      <c r="Z38" s="62"/>
      <c r="AA38" s="62"/>
      <c r="AB38" s="63"/>
      <c r="AC38" s="63"/>
      <c r="AD38" s="64"/>
      <c r="AE38" s="11">
        <f t="shared" si="0"/>
        <v>1</v>
      </c>
    </row>
    <row r="39" spans="2:31" ht="15" customHeight="1" x14ac:dyDescent="0.25">
      <c r="B39" s="32" t="s">
        <v>39</v>
      </c>
      <c r="C39" s="61"/>
      <c r="D39" s="62"/>
      <c r="E39" s="62"/>
      <c r="F39" s="62">
        <v>1</v>
      </c>
      <c r="G39" s="62"/>
      <c r="H39" s="64"/>
      <c r="I39" s="61"/>
      <c r="J39" s="62"/>
      <c r="K39" s="62"/>
      <c r="L39" s="62"/>
      <c r="M39" s="62"/>
      <c r="N39" s="62"/>
      <c r="O39" s="62"/>
      <c r="P39" s="64"/>
      <c r="Q39" s="61"/>
      <c r="R39" s="62"/>
      <c r="S39" s="62"/>
      <c r="T39" s="62"/>
      <c r="U39" s="62"/>
      <c r="V39" s="71"/>
      <c r="W39" s="61"/>
      <c r="X39" s="62"/>
      <c r="Y39" s="62"/>
      <c r="Z39" s="62"/>
      <c r="AA39" s="62"/>
      <c r="AB39" s="63"/>
      <c r="AC39" s="63"/>
      <c r="AD39" s="64"/>
      <c r="AE39" s="11">
        <f t="shared" si="0"/>
        <v>1</v>
      </c>
    </row>
    <row r="40" spans="2:31" ht="15" customHeight="1" x14ac:dyDescent="0.25">
      <c r="B40" s="32" t="s">
        <v>40</v>
      </c>
      <c r="C40" s="61"/>
      <c r="D40" s="62"/>
      <c r="E40" s="62"/>
      <c r="F40" s="62">
        <v>1</v>
      </c>
      <c r="G40" s="62"/>
      <c r="H40" s="64"/>
      <c r="I40" s="61"/>
      <c r="J40" s="62"/>
      <c r="K40" s="62"/>
      <c r="L40" s="62"/>
      <c r="M40" s="62"/>
      <c r="N40" s="62"/>
      <c r="O40" s="62"/>
      <c r="P40" s="64"/>
      <c r="Q40" s="61"/>
      <c r="R40" s="62"/>
      <c r="S40" s="62"/>
      <c r="T40" s="62"/>
      <c r="U40" s="62"/>
      <c r="V40" s="71"/>
      <c r="W40" s="61"/>
      <c r="X40" s="62"/>
      <c r="Y40" s="62"/>
      <c r="Z40" s="62"/>
      <c r="AA40" s="62"/>
      <c r="AB40" s="63"/>
      <c r="AC40" s="63"/>
      <c r="AD40" s="64"/>
      <c r="AE40" s="11">
        <f t="shared" si="0"/>
        <v>1</v>
      </c>
    </row>
    <row r="41" spans="2:31" ht="15" customHeight="1" x14ac:dyDescent="0.25">
      <c r="B41" s="32" t="s">
        <v>41</v>
      </c>
      <c r="C41" s="61"/>
      <c r="D41" s="62"/>
      <c r="E41" s="62"/>
      <c r="F41" s="62">
        <v>1</v>
      </c>
      <c r="G41" s="62"/>
      <c r="H41" s="64"/>
      <c r="I41" s="61"/>
      <c r="J41" s="62"/>
      <c r="K41" s="62"/>
      <c r="L41" s="62"/>
      <c r="M41" s="62"/>
      <c r="N41" s="62"/>
      <c r="O41" s="62"/>
      <c r="P41" s="64"/>
      <c r="Q41" s="61"/>
      <c r="R41" s="62"/>
      <c r="S41" s="62"/>
      <c r="T41" s="62"/>
      <c r="U41" s="62"/>
      <c r="V41" s="71"/>
      <c r="W41" s="61"/>
      <c r="X41" s="62"/>
      <c r="Y41" s="62"/>
      <c r="Z41" s="62"/>
      <c r="AA41" s="62"/>
      <c r="AB41" s="63"/>
      <c r="AC41" s="63"/>
      <c r="AD41" s="64"/>
      <c r="AE41" s="11">
        <f t="shared" si="0"/>
        <v>1</v>
      </c>
    </row>
    <row r="42" spans="2:31" ht="15" customHeight="1" x14ac:dyDescent="0.25">
      <c r="B42" s="32" t="s">
        <v>42</v>
      </c>
      <c r="C42" s="61"/>
      <c r="D42" s="62"/>
      <c r="E42" s="62"/>
      <c r="F42" s="62"/>
      <c r="G42" s="62">
        <v>1</v>
      </c>
      <c r="H42" s="64"/>
      <c r="I42" s="61"/>
      <c r="J42" s="62"/>
      <c r="K42" s="62"/>
      <c r="L42" s="62"/>
      <c r="M42" s="62"/>
      <c r="N42" s="62"/>
      <c r="O42" s="62"/>
      <c r="P42" s="64"/>
      <c r="Q42" s="61"/>
      <c r="R42" s="62"/>
      <c r="S42" s="62"/>
      <c r="T42" s="62"/>
      <c r="U42" s="62"/>
      <c r="V42" s="71"/>
      <c r="W42" s="61"/>
      <c r="X42" s="62"/>
      <c r="Y42" s="62"/>
      <c r="Z42" s="62"/>
      <c r="AA42" s="62"/>
      <c r="AB42" s="63"/>
      <c r="AC42" s="63"/>
      <c r="AD42" s="64"/>
      <c r="AE42" s="11">
        <f t="shared" si="0"/>
        <v>1</v>
      </c>
    </row>
    <row r="43" spans="2:31" ht="15" customHeight="1" x14ac:dyDescent="0.25">
      <c r="B43" s="32" t="s">
        <v>43</v>
      </c>
      <c r="C43" s="61"/>
      <c r="D43" s="62"/>
      <c r="E43" s="62"/>
      <c r="F43" s="62"/>
      <c r="G43" s="62">
        <v>1</v>
      </c>
      <c r="H43" s="64"/>
      <c r="I43" s="61"/>
      <c r="J43" s="62"/>
      <c r="K43" s="62"/>
      <c r="L43" s="62"/>
      <c r="M43" s="62"/>
      <c r="N43" s="62"/>
      <c r="O43" s="62"/>
      <c r="P43" s="64"/>
      <c r="Q43" s="61"/>
      <c r="R43" s="62"/>
      <c r="S43" s="62"/>
      <c r="T43" s="62"/>
      <c r="U43" s="62"/>
      <c r="V43" s="71"/>
      <c r="W43" s="61"/>
      <c r="X43" s="62"/>
      <c r="Y43" s="62"/>
      <c r="Z43" s="62"/>
      <c r="AA43" s="62"/>
      <c r="AB43" s="63"/>
      <c r="AC43" s="63"/>
      <c r="AD43" s="64"/>
      <c r="AE43" s="11">
        <f t="shared" si="0"/>
        <v>1</v>
      </c>
    </row>
    <row r="44" spans="2:31" ht="15" customHeight="1" thickBot="1" x14ac:dyDescent="0.3">
      <c r="B44" s="217" t="s">
        <v>44</v>
      </c>
      <c r="C44" s="218"/>
      <c r="D44" s="219"/>
      <c r="E44" s="219"/>
      <c r="F44" s="219"/>
      <c r="G44" s="219">
        <v>1</v>
      </c>
      <c r="H44" s="220"/>
      <c r="I44" s="218"/>
      <c r="J44" s="219"/>
      <c r="K44" s="219"/>
      <c r="L44" s="219"/>
      <c r="M44" s="219"/>
      <c r="N44" s="219"/>
      <c r="O44" s="219"/>
      <c r="P44" s="220"/>
      <c r="Q44" s="218"/>
      <c r="R44" s="219"/>
      <c r="S44" s="219"/>
      <c r="T44" s="219"/>
      <c r="U44" s="219"/>
      <c r="V44" s="221"/>
      <c r="W44" s="218"/>
      <c r="X44" s="219"/>
      <c r="Y44" s="219"/>
      <c r="Z44" s="219"/>
      <c r="AA44" s="219"/>
      <c r="AB44" s="222"/>
      <c r="AC44" s="222"/>
      <c r="AD44" s="220"/>
      <c r="AE44" s="223">
        <f t="shared" si="0"/>
        <v>1</v>
      </c>
    </row>
    <row r="45" spans="2:31" ht="15" customHeight="1" thickTop="1" x14ac:dyDescent="0.25">
      <c r="B45" s="35" t="s">
        <v>45</v>
      </c>
      <c r="C45" s="65">
        <v>1</v>
      </c>
      <c r="D45" s="58"/>
      <c r="E45" s="58"/>
      <c r="F45" s="58"/>
      <c r="G45" s="58"/>
      <c r="H45" s="66"/>
      <c r="I45" s="65"/>
      <c r="J45" s="58"/>
      <c r="K45" s="58"/>
      <c r="L45" s="58"/>
      <c r="M45" s="58"/>
      <c r="N45" s="58"/>
      <c r="O45" s="58"/>
      <c r="P45" s="66"/>
      <c r="Q45" s="65"/>
      <c r="R45" s="58"/>
      <c r="S45" s="58"/>
      <c r="T45" s="58"/>
      <c r="U45" s="58"/>
      <c r="V45" s="72"/>
      <c r="W45" s="65"/>
      <c r="X45" s="58"/>
      <c r="Y45" s="58"/>
      <c r="Z45" s="58"/>
      <c r="AA45" s="58"/>
      <c r="AB45" s="59"/>
      <c r="AC45" s="59"/>
      <c r="AD45" s="66"/>
      <c r="AE45" s="13">
        <f t="shared" si="0"/>
        <v>1</v>
      </c>
    </row>
    <row r="46" spans="2:31" ht="15" customHeight="1" x14ac:dyDescent="0.25">
      <c r="B46" s="36" t="s">
        <v>46</v>
      </c>
      <c r="C46" s="61">
        <v>1</v>
      </c>
      <c r="D46" s="62"/>
      <c r="E46" s="62"/>
      <c r="F46" s="62"/>
      <c r="G46" s="62"/>
      <c r="H46" s="64"/>
      <c r="I46" s="61"/>
      <c r="J46" s="62"/>
      <c r="K46" s="62"/>
      <c r="L46" s="62"/>
      <c r="M46" s="62"/>
      <c r="N46" s="62"/>
      <c r="O46" s="62"/>
      <c r="P46" s="64"/>
      <c r="Q46" s="61"/>
      <c r="R46" s="62"/>
      <c r="S46" s="62"/>
      <c r="T46" s="62"/>
      <c r="U46" s="62"/>
      <c r="V46" s="71"/>
      <c r="W46" s="61"/>
      <c r="X46" s="62"/>
      <c r="Y46" s="62"/>
      <c r="Z46" s="62"/>
      <c r="AA46" s="62"/>
      <c r="AB46" s="63"/>
      <c r="AC46" s="63"/>
      <c r="AD46" s="64"/>
      <c r="AE46" s="11">
        <f t="shared" si="0"/>
        <v>1</v>
      </c>
    </row>
    <row r="47" spans="2:31" ht="15" customHeight="1" x14ac:dyDescent="0.25">
      <c r="B47" s="36" t="s">
        <v>47</v>
      </c>
      <c r="C47" s="61">
        <v>1</v>
      </c>
      <c r="D47" s="62"/>
      <c r="E47" s="62"/>
      <c r="F47" s="62"/>
      <c r="G47" s="62"/>
      <c r="H47" s="64"/>
      <c r="I47" s="61"/>
      <c r="J47" s="62"/>
      <c r="K47" s="62"/>
      <c r="L47" s="62"/>
      <c r="M47" s="62"/>
      <c r="N47" s="62"/>
      <c r="O47" s="62"/>
      <c r="P47" s="64"/>
      <c r="Q47" s="61"/>
      <c r="R47" s="62"/>
      <c r="S47" s="62"/>
      <c r="T47" s="62"/>
      <c r="U47" s="62"/>
      <c r="V47" s="71"/>
      <c r="W47" s="61"/>
      <c r="X47" s="62"/>
      <c r="Y47" s="62"/>
      <c r="Z47" s="62"/>
      <c r="AA47" s="62"/>
      <c r="AB47" s="63"/>
      <c r="AC47" s="63"/>
      <c r="AD47" s="64"/>
      <c r="AE47" s="11">
        <f t="shared" si="0"/>
        <v>1</v>
      </c>
    </row>
    <row r="48" spans="2:31" ht="15" customHeight="1" x14ac:dyDescent="0.25">
      <c r="B48" s="36" t="s">
        <v>48</v>
      </c>
      <c r="C48" s="61"/>
      <c r="D48" s="62">
        <v>1</v>
      </c>
      <c r="E48" s="62"/>
      <c r="F48" s="62"/>
      <c r="G48" s="62"/>
      <c r="H48" s="64"/>
      <c r="I48" s="61"/>
      <c r="J48" s="62"/>
      <c r="K48" s="62"/>
      <c r="L48" s="62"/>
      <c r="M48" s="62"/>
      <c r="N48" s="62"/>
      <c r="O48" s="62"/>
      <c r="P48" s="64"/>
      <c r="Q48" s="61"/>
      <c r="R48" s="62"/>
      <c r="S48" s="62"/>
      <c r="T48" s="62"/>
      <c r="U48" s="62"/>
      <c r="V48" s="71"/>
      <c r="W48" s="61"/>
      <c r="X48" s="62"/>
      <c r="Y48" s="62"/>
      <c r="Z48" s="62"/>
      <c r="AA48" s="62"/>
      <c r="AB48" s="63"/>
      <c r="AC48" s="63"/>
      <c r="AD48" s="64"/>
      <c r="AE48" s="11">
        <f t="shared" ref="AE48:AE79" si="1">COUNTIF(C48:AD48,1)</f>
        <v>1</v>
      </c>
    </row>
    <row r="49" spans="2:31" ht="15" customHeight="1" x14ac:dyDescent="0.25">
      <c r="B49" s="36" t="s">
        <v>49</v>
      </c>
      <c r="C49" s="61"/>
      <c r="D49" s="62">
        <v>1</v>
      </c>
      <c r="E49" s="62"/>
      <c r="F49" s="62"/>
      <c r="G49" s="62"/>
      <c r="H49" s="64"/>
      <c r="I49" s="61"/>
      <c r="J49" s="62"/>
      <c r="K49" s="62"/>
      <c r="L49" s="62"/>
      <c r="M49" s="62"/>
      <c r="N49" s="62"/>
      <c r="O49" s="62"/>
      <c r="P49" s="64"/>
      <c r="Q49" s="61"/>
      <c r="R49" s="62"/>
      <c r="S49" s="62"/>
      <c r="T49" s="62"/>
      <c r="U49" s="62"/>
      <c r="V49" s="71"/>
      <c r="W49" s="61"/>
      <c r="X49" s="62"/>
      <c r="Y49" s="62"/>
      <c r="Z49" s="62"/>
      <c r="AA49" s="62"/>
      <c r="AB49" s="63"/>
      <c r="AC49" s="63"/>
      <c r="AD49" s="64"/>
      <c r="AE49" s="11">
        <f t="shared" si="1"/>
        <v>1</v>
      </c>
    </row>
    <row r="50" spans="2:31" ht="15" customHeight="1" x14ac:dyDescent="0.25">
      <c r="B50" s="36" t="s">
        <v>50</v>
      </c>
      <c r="C50" s="61"/>
      <c r="D50" s="62">
        <v>1</v>
      </c>
      <c r="E50" s="62"/>
      <c r="F50" s="62"/>
      <c r="G50" s="62"/>
      <c r="H50" s="64"/>
      <c r="I50" s="61"/>
      <c r="J50" s="62"/>
      <c r="K50" s="62"/>
      <c r="L50" s="62"/>
      <c r="M50" s="62"/>
      <c r="N50" s="62"/>
      <c r="O50" s="62"/>
      <c r="P50" s="64"/>
      <c r="Q50" s="61"/>
      <c r="R50" s="62"/>
      <c r="S50" s="62"/>
      <c r="T50" s="62"/>
      <c r="U50" s="62"/>
      <c r="V50" s="71"/>
      <c r="W50" s="61"/>
      <c r="X50" s="62"/>
      <c r="Y50" s="62"/>
      <c r="Z50" s="62"/>
      <c r="AA50" s="62"/>
      <c r="AB50" s="63"/>
      <c r="AC50" s="63"/>
      <c r="AD50" s="64"/>
      <c r="AE50" s="11">
        <f t="shared" si="1"/>
        <v>1</v>
      </c>
    </row>
    <row r="51" spans="2:31" ht="15" customHeight="1" x14ac:dyDescent="0.25">
      <c r="B51" s="37" t="s">
        <v>51</v>
      </c>
      <c r="C51" s="61"/>
      <c r="D51" s="62">
        <v>1</v>
      </c>
      <c r="E51" s="62"/>
      <c r="F51" s="62"/>
      <c r="G51" s="62"/>
      <c r="H51" s="64"/>
      <c r="I51" s="61"/>
      <c r="J51" s="62"/>
      <c r="K51" s="62"/>
      <c r="L51" s="62"/>
      <c r="M51" s="62"/>
      <c r="N51" s="62"/>
      <c r="O51" s="62"/>
      <c r="P51" s="64"/>
      <c r="Q51" s="61"/>
      <c r="R51" s="62"/>
      <c r="S51" s="62"/>
      <c r="T51" s="62"/>
      <c r="U51" s="62"/>
      <c r="V51" s="71"/>
      <c r="W51" s="61"/>
      <c r="X51" s="62"/>
      <c r="Y51" s="62"/>
      <c r="Z51" s="62"/>
      <c r="AA51" s="62"/>
      <c r="AB51" s="63"/>
      <c r="AC51" s="63"/>
      <c r="AD51" s="64"/>
      <c r="AE51" s="11">
        <f t="shared" si="1"/>
        <v>1</v>
      </c>
    </row>
    <row r="52" spans="2:31" ht="15" customHeight="1" x14ac:dyDescent="0.25">
      <c r="B52" s="32" t="s">
        <v>52</v>
      </c>
      <c r="C52" s="61"/>
      <c r="D52" s="62"/>
      <c r="E52" s="62">
        <v>1</v>
      </c>
      <c r="F52" s="62"/>
      <c r="G52" s="62"/>
      <c r="H52" s="64"/>
      <c r="I52" s="61"/>
      <c r="J52" s="62"/>
      <c r="K52" s="62"/>
      <c r="L52" s="62"/>
      <c r="M52" s="62"/>
      <c r="N52" s="62"/>
      <c r="O52" s="62"/>
      <c r="P52" s="64"/>
      <c r="Q52" s="61"/>
      <c r="R52" s="62"/>
      <c r="S52" s="62"/>
      <c r="T52" s="62"/>
      <c r="U52" s="62"/>
      <c r="V52" s="71"/>
      <c r="W52" s="61"/>
      <c r="X52" s="62"/>
      <c r="Y52" s="62"/>
      <c r="Z52" s="62"/>
      <c r="AA52" s="62"/>
      <c r="AB52" s="63"/>
      <c r="AC52" s="63"/>
      <c r="AD52" s="64"/>
      <c r="AE52" s="11">
        <f t="shared" si="1"/>
        <v>1</v>
      </c>
    </row>
    <row r="53" spans="2:31" ht="15" customHeight="1" x14ac:dyDescent="0.25">
      <c r="B53" s="32" t="s">
        <v>53</v>
      </c>
      <c r="C53" s="61"/>
      <c r="D53" s="62"/>
      <c r="E53" s="62">
        <v>1</v>
      </c>
      <c r="F53" s="62"/>
      <c r="G53" s="62"/>
      <c r="H53" s="64"/>
      <c r="I53" s="61"/>
      <c r="J53" s="62"/>
      <c r="K53" s="62"/>
      <c r="L53" s="62"/>
      <c r="M53" s="62"/>
      <c r="N53" s="62"/>
      <c r="O53" s="62"/>
      <c r="P53" s="64"/>
      <c r="Q53" s="61"/>
      <c r="R53" s="62"/>
      <c r="S53" s="62"/>
      <c r="T53" s="62"/>
      <c r="U53" s="62"/>
      <c r="V53" s="71"/>
      <c r="W53" s="61"/>
      <c r="X53" s="62"/>
      <c r="Y53" s="62"/>
      <c r="Z53" s="62"/>
      <c r="AA53" s="62"/>
      <c r="AB53" s="63"/>
      <c r="AC53" s="63"/>
      <c r="AD53" s="64"/>
      <c r="AE53" s="11">
        <f t="shared" si="1"/>
        <v>1</v>
      </c>
    </row>
    <row r="54" spans="2:31" ht="15" customHeight="1" x14ac:dyDescent="0.25">
      <c r="B54" s="32" t="s">
        <v>54</v>
      </c>
      <c r="C54" s="61"/>
      <c r="D54" s="62"/>
      <c r="E54" s="62">
        <v>1</v>
      </c>
      <c r="F54" s="62"/>
      <c r="G54" s="62"/>
      <c r="H54" s="64"/>
      <c r="I54" s="61"/>
      <c r="J54" s="62"/>
      <c r="K54" s="62"/>
      <c r="L54" s="62"/>
      <c r="M54" s="62"/>
      <c r="N54" s="62"/>
      <c r="O54" s="62"/>
      <c r="P54" s="64"/>
      <c r="Q54" s="61"/>
      <c r="R54" s="62"/>
      <c r="S54" s="62"/>
      <c r="T54" s="62"/>
      <c r="U54" s="62"/>
      <c r="V54" s="71"/>
      <c r="W54" s="61"/>
      <c r="X54" s="62"/>
      <c r="Y54" s="62"/>
      <c r="Z54" s="62"/>
      <c r="AA54" s="62"/>
      <c r="AB54" s="63"/>
      <c r="AC54" s="63"/>
      <c r="AD54" s="64"/>
      <c r="AE54" s="11">
        <f t="shared" si="1"/>
        <v>1</v>
      </c>
    </row>
    <row r="55" spans="2:31" ht="15" customHeight="1" x14ac:dyDescent="0.25">
      <c r="B55" s="32" t="s">
        <v>55</v>
      </c>
      <c r="C55" s="61"/>
      <c r="D55" s="62"/>
      <c r="E55" s="62">
        <v>1</v>
      </c>
      <c r="F55" s="62"/>
      <c r="G55" s="62"/>
      <c r="H55" s="64"/>
      <c r="I55" s="61"/>
      <c r="J55" s="62"/>
      <c r="K55" s="62"/>
      <c r="L55" s="62"/>
      <c r="M55" s="62"/>
      <c r="N55" s="62"/>
      <c r="O55" s="62"/>
      <c r="P55" s="64"/>
      <c r="Q55" s="61"/>
      <c r="R55" s="62"/>
      <c r="S55" s="62"/>
      <c r="T55" s="62"/>
      <c r="U55" s="62"/>
      <c r="V55" s="71"/>
      <c r="W55" s="61"/>
      <c r="X55" s="62"/>
      <c r="Y55" s="62"/>
      <c r="Z55" s="62"/>
      <c r="AA55" s="62"/>
      <c r="AB55" s="63"/>
      <c r="AC55" s="63"/>
      <c r="AD55" s="64"/>
      <c r="AE55" s="11">
        <f t="shared" si="1"/>
        <v>1</v>
      </c>
    </row>
    <row r="56" spans="2:31" ht="15" customHeight="1" x14ac:dyDescent="0.25">
      <c r="B56" s="32" t="s">
        <v>56</v>
      </c>
      <c r="C56" s="61"/>
      <c r="D56" s="62"/>
      <c r="E56" s="62">
        <v>1</v>
      </c>
      <c r="F56" s="62"/>
      <c r="G56" s="62"/>
      <c r="H56" s="64"/>
      <c r="I56" s="61"/>
      <c r="J56" s="62"/>
      <c r="K56" s="62"/>
      <c r="L56" s="62"/>
      <c r="M56" s="62"/>
      <c r="N56" s="62"/>
      <c r="O56" s="62"/>
      <c r="P56" s="64"/>
      <c r="Q56" s="61"/>
      <c r="R56" s="62"/>
      <c r="S56" s="62"/>
      <c r="T56" s="62"/>
      <c r="U56" s="62"/>
      <c r="V56" s="71"/>
      <c r="W56" s="61"/>
      <c r="X56" s="62"/>
      <c r="Y56" s="62"/>
      <c r="Z56" s="62"/>
      <c r="AA56" s="62"/>
      <c r="AB56" s="63"/>
      <c r="AC56" s="63"/>
      <c r="AD56" s="64"/>
      <c r="AE56" s="11">
        <f t="shared" si="1"/>
        <v>1</v>
      </c>
    </row>
    <row r="57" spans="2:31" ht="15" customHeight="1" x14ac:dyDescent="0.25">
      <c r="B57" s="32" t="s">
        <v>57</v>
      </c>
      <c r="C57" s="61"/>
      <c r="D57" s="62"/>
      <c r="E57" s="62">
        <v>1</v>
      </c>
      <c r="F57" s="62"/>
      <c r="G57" s="62"/>
      <c r="H57" s="64"/>
      <c r="I57" s="61"/>
      <c r="J57" s="62"/>
      <c r="K57" s="62"/>
      <c r="L57" s="62"/>
      <c r="M57" s="62"/>
      <c r="N57" s="62"/>
      <c r="O57" s="62"/>
      <c r="P57" s="64"/>
      <c r="Q57" s="61"/>
      <c r="R57" s="62"/>
      <c r="S57" s="62"/>
      <c r="T57" s="62"/>
      <c r="U57" s="62"/>
      <c r="V57" s="71"/>
      <c r="W57" s="61"/>
      <c r="X57" s="62"/>
      <c r="Y57" s="62"/>
      <c r="Z57" s="62"/>
      <c r="AA57" s="62"/>
      <c r="AB57" s="63"/>
      <c r="AC57" s="63"/>
      <c r="AD57" s="64"/>
      <c r="AE57" s="11">
        <f t="shared" si="1"/>
        <v>1</v>
      </c>
    </row>
    <row r="58" spans="2:31" ht="15" customHeight="1" x14ac:dyDescent="0.25">
      <c r="B58" s="38" t="s">
        <v>58</v>
      </c>
      <c r="C58" s="61"/>
      <c r="D58" s="62"/>
      <c r="E58" s="62">
        <v>1</v>
      </c>
      <c r="F58" s="62"/>
      <c r="G58" s="62"/>
      <c r="H58" s="64"/>
      <c r="I58" s="61"/>
      <c r="J58" s="62"/>
      <c r="K58" s="62"/>
      <c r="L58" s="62"/>
      <c r="M58" s="62"/>
      <c r="N58" s="62"/>
      <c r="O58" s="62"/>
      <c r="P58" s="64"/>
      <c r="Q58" s="61"/>
      <c r="R58" s="62"/>
      <c r="S58" s="62"/>
      <c r="T58" s="62"/>
      <c r="U58" s="62"/>
      <c r="V58" s="71"/>
      <c r="W58" s="61"/>
      <c r="X58" s="62"/>
      <c r="Y58" s="62"/>
      <c r="Z58" s="62"/>
      <c r="AA58" s="62"/>
      <c r="AB58" s="63"/>
      <c r="AC58" s="63"/>
      <c r="AD58" s="64"/>
      <c r="AE58" s="11">
        <f t="shared" si="1"/>
        <v>1</v>
      </c>
    </row>
    <row r="59" spans="2:31" ht="15" customHeight="1" x14ac:dyDescent="0.25">
      <c r="B59" s="32" t="s">
        <v>59</v>
      </c>
      <c r="C59" s="61"/>
      <c r="D59" s="62"/>
      <c r="E59" s="62">
        <v>1</v>
      </c>
      <c r="F59" s="62"/>
      <c r="G59" s="62"/>
      <c r="H59" s="64"/>
      <c r="I59" s="61"/>
      <c r="J59" s="62"/>
      <c r="K59" s="62"/>
      <c r="L59" s="62"/>
      <c r="M59" s="62"/>
      <c r="N59" s="62"/>
      <c r="O59" s="62"/>
      <c r="P59" s="64"/>
      <c r="Q59" s="61"/>
      <c r="R59" s="62"/>
      <c r="S59" s="62"/>
      <c r="T59" s="62"/>
      <c r="U59" s="62"/>
      <c r="V59" s="71"/>
      <c r="W59" s="61"/>
      <c r="X59" s="62"/>
      <c r="Y59" s="62"/>
      <c r="Z59" s="62"/>
      <c r="AA59" s="62"/>
      <c r="AB59" s="63"/>
      <c r="AC59" s="63"/>
      <c r="AD59" s="64"/>
      <c r="AE59" s="11">
        <f t="shared" si="1"/>
        <v>1</v>
      </c>
    </row>
    <row r="60" spans="2:31" ht="15" customHeight="1" x14ac:dyDescent="0.25">
      <c r="B60" s="32" t="s">
        <v>60</v>
      </c>
      <c r="C60" s="61"/>
      <c r="D60" s="62"/>
      <c r="E60" s="62">
        <v>1</v>
      </c>
      <c r="F60" s="62"/>
      <c r="G60" s="62"/>
      <c r="H60" s="64"/>
      <c r="I60" s="61"/>
      <c r="J60" s="62"/>
      <c r="K60" s="62"/>
      <c r="L60" s="62"/>
      <c r="M60" s="62"/>
      <c r="N60" s="62"/>
      <c r="O60" s="62"/>
      <c r="P60" s="64"/>
      <c r="Q60" s="61"/>
      <c r="R60" s="62"/>
      <c r="S60" s="62"/>
      <c r="T60" s="62"/>
      <c r="U60" s="62"/>
      <c r="V60" s="71"/>
      <c r="W60" s="61"/>
      <c r="X60" s="62"/>
      <c r="Y60" s="62"/>
      <c r="Z60" s="62"/>
      <c r="AA60" s="62"/>
      <c r="AB60" s="63"/>
      <c r="AC60" s="63"/>
      <c r="AD60" s="64"/>
      <c r="AE60" s="11">
        <f t="shared" si="1"/>
        <v>1</v>
      </c>
    </row>
    <row r="61" spans="2:31" s="1" customFormat="1" ht="15" customHeight="1" x14ac:dyDescent="0.25">
      <c r="B61" s="32" t="s">
        <v>61</v>
      </c>
      <c r="C61" s="67"/>
      <c r="D61" s="68"/>
      <c r="E61" s="68"/>
      <c r="F61" s="68">
        <v>1</v>
      </c>
      <c r="G61" s="68"/>
      <c r="H61" s="70"/>
      <c r="I61" s="67"/>
      <c r="J61" s="68"/>
      <c r="K61" s="68"/>
      <c r="L61" s="68"/>
      <c r="M61" s="68"/>
      <c r="N61" s="68"/>
      <c r="O61" s="68"/>
      <c r="P61" s="70"/>
      <c r="Q61" s="67"/>
      <c r="R61" s="68"/>
      <c r="S61" s="68"/>
      <c r="T61" s="68"/>
      <c r="U61" s="68"/>
      <c r="V61" s="94"/>
      <c r="W61" s="67"/>
      <c r="X61" s="68"/>
      <c r="Y61" s="68"/>
      <c r="Z61" s="68"/>
      <c r="AA61" s="68"/>
      <c r="AB61" s="69"/>
      <c r="AC61" s="69"/>
      <c r="AD61" s="70"/>
      <c r="AE61" s="11">
        <f t="shared" si="1"/>
        <v>1</v>
      </c>
    </row>
    <row r="62" spans="2:31" s="1" customFormat="1" ht="15" customHeight="1" x14ac:dyDescent="0.25">
      <c r="B62" s="32" t="s">
        <v>62</v>
      </c>
      <c r="C62" s="67"/>
      <c r="D62" s="68"/>
      <c r="E62" s="68"/>
      <c r="F62" s="68">
        <v>1</v>
      </c>
      <c r="G62" s="68"/>
      <c r="H62" s="70"/>
      <c r="I62" s="67"/>
      <c r="J62" s="68"/>
      <c r="K62" s="68"/>
      <c r="L62" s="68"/>
      <c r="M62" s="68"/>
      <c r="N62" s="68"/>
      <c r="O62" s="68"/>
      <c r="P62" s="70"/>
      <c r="Q62" s="67"/>
      <c r="R62" s="68"/>
      <c r="S62" s="68"/>
      <c r="T62" s="68"/>
      <c r="U62" s="68"/>
      <c r="V62" s="94"/>
      <c r="W62" s="67"/>
      <c r="X62" s="68"/>
      <c r="Y62" s="68"/>
      <c r="Z62" s="68"/>
      <c r="AA62" s="68"/>
      <c r="AB62" s="69"/>
      <c r="AC62" s="69"/>
      <c r="AD62" s="70"/>
      <c r="AE62" s="11">
        <f t="shared" si="1"/>
        <v>1</v>
      </c>
    </row>
    <row r="63" spans="2:31" ht="15" customHeight="1" x14ac:dyDescent="0.25">
      <c r="B63" s="32" t="s">
        <v>63</v>
      </c>
      <c r="C63" s="61"/>
      <c r="D63" s="62"/>
      <c r="E63" s="62"/>
      <c r="F63" s="62">
        <v>1</v>
      </c>
      <c r="G63" s="62"/>
      <c r="H63" s="64"/>
      <c r="I63" s="61"/>
      <c r="J63" s="62"/>
      <c r="K63" s="62"/>
      <c r="L63" s="62"/>
      <c r="M63" s="62"/>
      <c r="N63" s="62"/>
      <c r="O63" s="62"/>
      <c r="P63" s="64"/>
      <c r="Q63" s="61"/>
      <c r="R63" s="62"/>
      <c r="S63" s="62"/>
      <c r="T63" s="62"/>
      <c r="U63" s="62"/>
      <c r="V63" s="71"/>
      <c r="W63" s="61"/>
      <c r="X63" s="62"/>
      <c r="Y63" s="62"/>
      <c r="Z63" s="62"/>
      <c r="AA63" s="62"/>
      <c r="AB63" s="63"/>
      <c r="AC63" s="63"/>
      <c r="AD63" s="64"/>
      <c r="AE63" s="11">
        <f t="shared" si="1"/>
        <v>1</v>
      </c>
    </row>
    <row r="64" spans="2:31" ht="15" customHeight="1" x14ac:dyDescent="0.25">
      <c r="B64" s="32" t="s">
        <v>64</v>
      </c>
      <c r="C64" s="61"/>
      <c r="D64" s="62"/>
      <c r="E64" s="62"/>
      <c r="F64" s="62"/>
      <c r="G64" s="62">
        <v>1</v>
      </c>
      <c r="H64" s="64"/>
      <c r="I64" s="61"/>
      <c r="J64" s="62"/>
      <c r="K64" s="62"/>
      <c r="L64" s="62"/>
      <c r="M64" s="62"/>
      <c r="N64" s="62"/>
      <c r="O64" s="62"/>
      <c r="P64" s="64"/>
      <c r="Q64" s="61"/>
      <c r="R64" s="62"/>
      <c r="S64" s="62"/>
      <c r="T64" s="62"/>
      <c r="U64" s="62"/>
      <c r="V64" s="71"/>
      <c r="W64" s="61"/>
      <c r="X64" s="62"/>
      <c r="Y64" s="62"/>
      <c r="Z64" s="62"/>
      <c r="AA64" s="62"/>
      <c r="AB64" s="63"/>
      <c r="AC64" s="63"/>
      <c r="AD64" s="64"/>
      <c r="AE64" s="11">
        <f t="shared" si="1"/>
        <v>1</v>
      </c>
    </row>
    <row r="65" spans="2:31" ht="15" customHeight="1" x14ac:dyDescent="0.25">
      <c r="B65" s="32" t="s">
        <v>65</v>
      </c>
      <c r="C65" s="61"/>
      <c r="D65" s="62"/>
      <c r="E65" s="62"/>
      <c r="F65" s="62"/>
      <c r="G65" s="62">
        <v>1</v>
      </c>
      <c r="H65" s="64"/>
      <c r="I65" s="61"/>
      <c r="J65" s="62"/>
      <c r="K65" s="62"/>
      <c r="L65" s="62"/>
      <c r="M65" s="62"/>
      <c r="N65" s="62"/>
      <c r="O65" s="62"/>
      <c r="P65" s="64"/>
      <c r="Q65" s="61"/>
      <c r="R65" s="62"/>
      <c r="S65" s="62"/>
      <c r="T65" s="62"/>
      <c r="U65" s="62"/>
      <c r="V65" s="71"/>
      <c r="W65" s="61"/>
      <c r="X65" s="62"/>
      <c r="Y65" s="62"/>
      <c r="Z65" s="62"/>
      <c r="AA65" s="62"/>
      <c r="AB65" s="63"/>
      <c r="AC65" s="63"/>
      <c r="AD65" s="64"/>
      <c r="AE65" s="11">
        <f t="shared" si="1"/>
        <v>1</v>
      </c>
    </row>
    <row r="66" spans="2:31" ht="15" customHeight="1" x14ac:dyDescent="0.25">
      <c r="B66" s="32" t="s">
        <v>66</v>
      </c>
      <c r="C66" s="61"/>
      <c r="D66" s="62"/>
      <c r="E66" s="62"/>
      <c r="F66" s="62"/>
      <c r="G66" s="62">
        <v>1</v>
      </c>
      <c r="H66" s="64"/>
      <c r="I66" s="61"/>
      <c r="J66" s="62"/>
      <c r="K66" s="62"/>
      <c r="L66" s="62"/>
      <c r="M66" s="62"/>
      <c r="N66" s="62"/>
      <c r="O66" s="62"/>
      <c r="P66" s="64"/>
      <c r="Q66" s="61"/>
      <c r="R66" s="62"/>
      <c r="S66" s="62"/>
      <c r="T66" s="62"/>
      <c r="U66" s="62"/>
      <c r="V66" s="71"/>
      <c r="W66" s="61"/>
      <c r="X66" s="62"/>
      <c r="Y66" s="62"/>
      <c r="Z66" s="62"/>
      <c r="AA66" s="62"/>
      <c r="AB66" s="63"/>
      <c r="AC66" s="63"/>
      <c r="AD66" s="64"/>
      <c r="AE66" s="11">
        <f t="shared" si="1"/>
        <v>1</v>
      </c>
    </row>
    <row r="67" spans="2:31" ht="15" customHeight="1" x14ac:dyDescent="0.25">
      <c r="B67" s="32" t="s">
        <v>67</v>
      </c>
      <c r="C67" s="61"/>
      <c r="D67" s="62"/>
      <c r="E67" s="62"/>
      <c r="F67" s="62"/>
      <c r="G67" s="62">
        <v>1</v>
      </c>
      <c r="H67" s="64"/>
      <c r="I67" s="61"/>
      <c r="J67" s="62"/>
      <c r="K67" s="62"/>
      <c r="L67" s="62"/>
      <c r="M67" s="62"/>
      <c r="N67" s="62"/>
      <c r="O67" s="62"/>
      <c r="P67" s="64"/>
      <c r="Q67" s="61"/>
      <c r="R67" s="62"/>
      <c r="S67" s="62"/>
      <c r="T67" s="62"/>
      <c r="U67" s="62"/>
      <c r="V67" s="71"/>
      <c r="W67" s="61"/>
      <c r="X67" s="62"/>
      <c r="Y67" s="62"/>
      <c r="Z67" s="62"/>
      <c r="AA67" s="62"/>
      <c r="AB67" s="63"/>
      <c r="AC67" s="63"/>
      <c r="AD67" s="64"/>
      <c r="AE67" s="11">
        <f t="shared" si="1"/>
        <v>1</v>
      </c>
    </row>
    <row r="68" spans="2:31" ht="15" customHeight="1" x14ac:dyDescent="0.25">
      <c r="B68" s="39" t="s">
        <v>68</v>
      </c>
      <c r="C68" s="61"/>
      <c r="D68" s="62"/>
      <c r="E68" s="62"/>
      <c r="F68" s="62"/>
      <c r="G68" s="62">
        <v>1</v>
      </c>
      <c r="H68" s="64"/>
      <c r="I68" s="61"/>
      <c r="J68" s="62"/>
      <c r="K68" s="62"/>
      <c r="L68" s="62"/>
      <c r="M68" s="62"/>
      <c r="N68" s="62"/>
      <c r="O68" s="62"/>
      <c r="P68" s="64"/>
      <c r="Q68" s="61"/>
      <c r="R68" s="62"/>
      <c r="S68" s="62"/>
      <c r="T68" s="62"/>
      <c r="U68" s="62"/>
      <c r="V68" s="71"/>
      <c r="W68" s="61"/>
      <c r="X68" s="62"/>
      <c r="Y68" s="62"/>
      <c r="Z68" s="62"/>
      <c r="AA68" s="62"/>
      <c r="AB68" s="63"/>
      <c r="AC68" s="63"/>
      <c r="AD68" s="64"/>
      <c r="AE68" s="11">
        <f t="shared" si="1"/>
        <v>1</v>
      </c>
    </row>
    <row r="69" spans="2:31" ht="15" customHeight="1" thickBot="1" x14ac:dyDescent="0.3">
      <c r="B69" s="224" t="s">
        <v>69</v>
      </c>
      <c r="C69" s="218"/>
      <c r="D69" s="219"/>
      <c r="E69" s="219"/>
      <c r="F69" s="219"/>
      <c r="G69" s="219"/>
      <c r="H69" s="220">
        <v>1</v>
      </c>
      <c r="I69" s="218"/>
      <c r="J69" s="219"/>
      <c r="K69" s="219"/>
      <c r="L69" s="219"/>
      <c r="M69" s="219"/>
      <c r="N69" s="219"/>
      <c r="O69" s="219"/>
      <c r="P69" s="220"/>
      <c r="Q69" s="218"/>
      <c r="R69" s="219"/>
      <c r="S69" s="219"/>
      <c r="T69" s="219"/>
      <c r="U69" s="219"/>
      <c r="V69" s="221"/>
      <c r="W69" s="218"/>
      <c r="X69" s="219"/>
      <c r="Y69" s="219"/>
      <c r="Z69" s="219"/>
      <c r="AA69" s="219"/>
      <c r="AB69" s="222"/>
      <c r="AC69" s="222"/>
      <c r="AD69" s="220"/>
      <c r="AE69" s="223">
        <f t="shared" si="1"/>
        <v>1</v>
      </c>
    </row>
    <row r="70" spans="2:31" ht="15" customHeight="1" thickTop="1" x14ac:dyDescent="0.25">
      <c r="B70" s="40" t="s">
        <v>70</v>
      </c>
      <c r="C70" s="65"/>
      <c r="D70" s="58"/>
      <c r="E70" s="58"/>
      <c r="F70" s="58"/>
      <c r="G70" s="58"/>
      <c r="H70" s="66"/>
      <c r="I70" s="65">
        <v>1</v>
      </c>
      <c r="J70" s="58"/>
      <c r="K70" s="58"/>
      <c r="L70" s="58"/>
      <c r="M70" s="58"/>
      <c r="N70" s="58"/>
      <c r="O70" s="58"/>
      <c r="P70" s="66"/>
      <c r="Q70" s="65"/>
      <c r="R70" s="58"/>
      <c r="S70" s="58"/>
      <c r="T70" s="58"/>
      <c r="U70" s="58"/>
      <c r="V70" s="72"/>
      <c r="W70" s="65"/>
      <c r="X70" s="58"/>
      <c r="Y70" s="58"/>
      <c r="Z70" s="58"/>
      <c r="AA70" s="58"/>
      <c r="AB70" s="59"/>
      <c r="AC70" s="59"/>
      <c r="AD70" s="66"/>
      <c r="AE70" s="13">
        <f t="shared" si="1"/>
        <v>1</v>
      </c>
    </row>
    <row r="71" spans="2:31" ht="15" customHeight="1" x14ac:dyDescent="0.25">
      <c r="B71" s="41" t="s">
        <v>71</v>
      </c>
      <c r="C71" s="61"/>
      <c r="D71" s="62"/>
      <c r="E71" s="62"/>
      <c r="F71" s="62"/>
      <c r="G71" s="62"/>
      <c r="H71" s="64"/>
      <c r="I71" s="61">
        <v>1</v>
      </c>
      <c r="J71" s="62"/>
      <c r="K71" s="62"/>
      <c r="L71" s="62"/>
      <c r="M71" s="62"/>
      <c r="N71" s="62"/>
      <c r="O71" s="62"/>
      <c r="P71" s="64"/>
      <c r="Q71" s="61"/>
      <c r="R71" s="62"/>
      <c r="S71" s="62"/>
      <c r="T71" s="62"/>
      <c r="U71" s="62"/>
      <c r="V71" s="71"/>
      <c r="W71" s="61"/>
      <c r="X71" s="62"/>
      <c r="Y71" s="62"/>
      <c r="Z71" s="62"/>
      <c r="AA71" s="62"/>
      <c r="AB71" s="63"/>
      <c r="AC71" s="63"/>
      <c r="AD71" s="64"/>
      <c r="AE71" s="11">
        <f t="shared" si="1"/>
        <v>1</v>
      </c>
    </row>
    <row r="72" spans="2:31" ht="15" customHeight="1" x14ac:dyDescent="0.25">
      <c r="B72" s="41" t="s">
        <v>72</v>
      </c>
      <c r="C72" s="61"/>
      <c r="D72" s="62"/>
      <c r="E72" s="62"/>
      <c r="F72" s="62"/>
      <c r="G72" s="62"/>
      <c r="H72" s="64"/>
      <c r="I72" s="61">
        <v>1</v>
      </c>
      <c r="J72" s="62"/>
      <c r="K72" s="62"/>
      <c r="L72" s="62"/>
      <c r="M72" s="62"/>
      <c r="N72" s="62"/>
      <c r="O72" s="62"/>
      <c r="P72" s="64"/>
      <c r="Q72" s="61"/>
      <c r="R72" s="62"/>
      <c r="S72" s="62"/>
      <c r="T72" s="62"/>
      <c r="U72" s="62"/>
      <c r="V72" s="71"/>
      <c r="W72" s="61"/>
      <c r="X72" s="62"/>
      <c r="Y72" s="62"/>
      <c r="Z72" s="62"/>
      <c r="AA72" s="62"/>
      <c r="AB72" s="63"/>
      <c r="AC72" s="63"/>
      <c r="AD72" s="64"/>
      <c r="AE72" s="11">
        <f t="shared" si="1"/>
        <v>1</v>
      </c>
    </row>
    <row r="73" spans="2:31" ht="15" customHeight="1" x14ac:dyDescent="0.25">
      <c r="B73" s="41" t="s">
        <v>73</v>
      </c>
      <c r="C73" s="61"/>
      <c r="D73" s="62"/>
      <c r="E73" s="62"/>
      <c r="F73" s="62"/>
      <c r="G73" s="62"/>
      <c r="H73" s="64"/>
      <c r="I73" s="61">
        <v>1</v>
      </c>
      <c r="J73" s="62"/>
      <c r="K73" s="62"/>
      <c r="L73" s="62"/>
      <c r="M73" s="62"/>
      <c r="N73" s="62"/>
      <c r="O73" s="62"/>
      <c r="P73" s="64"/>
      <c r="Q73" s="61"/>
      <c r="R73" s="62"/>
      <c r="S73" s="62"/>
      <c r="T73" s="62"/>
      <c r="U73" s="62"/>
      <c r="V73" s="71"/>
      <c r="W73" s="61"/>
      <c r="X73" s="62"/>
      <c r="Y73" s="62"/>
      <c r="Z73" s="62"/>
      <c r="AA73" s="62"/>
      <c r="AB73" s="63"/>
      <c r="AC73" s="63"/>
      <c r="AD73" s="64"/>
      <c r="AE73" s="11">
        <f t="shared" si="1"/>
        <v>1</v>
      </c>
    </row>
    <row r="74" spans="2:31" ht="15" customHeight="1" x14ac:dyDescent="0.25">
      <c r="B74" s="41" t="s">
        <v>74</v>
      </c>
      <c r="C74" s="61"/>
      <c r="D74" s="62"/>
      <c r="E74" s="62"/>
      <c r="F74" s="62"/>
      <c r="G74" s="62"/>
      <c r="H74" s="64"/>
      <c r="I74" s="61">
        <v>1</v>
      </c>
      <c r="J74" s="62"/>
      <c r="K74" s="62"/>
      <c r="L74" s="62"/>
      <c r="M74" s="62"/>
      <c r="N74" s="62"/>
      <c r="O74" s="62"/>
      <c r="P74" s="64"/>
      <c r="Q74" s="61"/>
      <c r="R74" s="62"/>
      <c r="S74" s="62"/>
      <c r="T74" s="62"/>
      <c r="U74" s="62"/>
      <c r="V74" s="71"/>
      <c r="W74" s="61"/>
      <c r="X74" s="62"/>
      <c r="Y74" s="62"/>
      <c r="Z74" s="62"/>
      <c r="AA74" s="62"/>
      <c r="AB74" s="63"/>
      <c r="AC74" s="63"/>
      <c r="AD74" s="64"/>
      <c r="AE74" s="11">
        <f t="shared" si="1"/>
        <v>1</v>
      </c>
    </row>
    <row r="75" spans="2:31" ht="15" customHeight="1" x14ac:dyDescent="0.25">
      <c r="B75" s="41" t="s">
        <v>75</v>
      </c>
      <c r="C75" s="61"/>
      <c r="D75" s="62"/>
      <c r="E75" s="62"/>
      <c r="F75" s="62"/>
      <c r="G75" s="62"/>
      <c r="H75" s="64"/>
      <c r="I75" s="61"/>
      <c r="J75" s="62">
        <v>1</v>
      </c>
      <c r="K75" s="62"/>
      <c r="L75" s="62"/>
      <c r="M75" s="62"/>
      <c r="N75" s="62"/>
      <c r="O75" s="62"/>
      <c r="P75" s="64"/>
      <c r="Q75" s="61"/>
      <c r="R75" s="62"/>
      <c r="S75" s="62"/>
      <c r="T75" s="62"/>
      <c r="U75" s="62"/>
      <c r="V75" s="71"/>
      <c r="W75" s="61"/>
      <c r="X75" s="62"/>
      <c r="Y75" s="62"/>
      <c r="Z75" s="62"/>
      <c r="AA75" s="62"/>
      <c r="AB75" s="63"/>
      <c r="AC75" s="63"/>
      <c r="AD75" s="64"/>
      <c r="AE75" s="11">
        <f t="shared" si="1"/>
        <v>1</v>
      </c>
    </row>
    <row r="76" spans="2:31" ht="15" customHeight="1" x14ac:dyDescent="0.25">
      <c r="B76" s="41" t="s">
        <v>76</v>
      </c>
      <c r="C76" s="61"/>
      <c r="D76" s="62"/>
      <c r="E76" s="62"/>
      <c r="F76" s="62"/>
      <c r="G76" s="62"/>
      <c r="H76" s="64"/>
      <c r="I76" s="61"/>
      <c r="J76" s="62">
        <v>1</v>
      </c>
      <c r="K76" s="62"/>
      <c r="L76" s="62"/>
      <c r="M76" s="62"/>
      <c r="N76" s="62"/>
      <c r="O76" s="62"/>
      <c r="P76" s="64"/>
      <c r="Q76" s="61"/>
      <c r="R76" s="62"/>
      <c r="S76" s="62"/>
      <c r="T76" s="62"/>
      <c r="U76" s="62"/>
      <c r="V76" s="71"/>
      <c r="W76" s="61"/>
      <c r="X76" s="62"/>
      <c r="Y76" s="62"/>
      <c r="Z76" s="62"/>
      <c r="AA76" s="62"/>
      <c r="AB76" s="63"/>
      <c r="AC76" s="63"/>
      <c r="AD76" s="64"/>
      <c r="AE76" s="11">
        <f t="shared" si="1"/>
        <v>1</v>
      </c>
    </row>
    <row r="77" spans="2:31" ht="15" customHeight="1" x14ac:dyDescent="0.25">
      <c r="B77" s="41" t="s">
        <v>77</v>
      </c>
      <c r="C77" s="61"/>
      <c r="D77" s="62"/>
      <c r="E77" s="62"/>
      <c r="F77" s="62"/>
      <c r="G77" s="62"/>
      <c r="H77" s="64"/>
      <c r="I77" s="61"/>
      <c r="J77" s="62">
        <v>1</v>
      </c>
      <c r="K77" s="62"/>
      <c r="L77" s="62"/>
      <c r="M77" s="62"/>
      <c r="N77" s="62"/>
      <c r="O77" s="62"/>
      <c r="P77" s="64"/>
      <c r="Q77" s="61"/>
      <c r="R77" s="62"/>
      <c r="S77" s="62"/>
      <c r="T77" s="62"/>
      <c r="U77" s="62"/>
      <c r="V77" s="71"/>
      <c r="W77" s="61"/>
      <c r="X77" s="62"/>
      <c r="Y77" s="62"/>
      <c r="Z77" s="62"/>
      <c r="AA77" s="62"/>
      <c r="AB77" s="63"/>
      <c r="AC77" s="63"/>
      <c r="AD77" s="64"/>
      <c r="AE77" s="11">
        <f t="shared" si="1"/>
        <v>1</v>
      </c>
    </row>
    <row r="78" spans="2:31" ht="15" customHeight="1" x14ac:dyDescent="0.25">
      <c r="B78" s="41" t="s">
        <v>78</v>
      </c>
      <c r="C78" s="61"/>
      <c r="D78" s="62"/>
      <c r="E78" s="62"/>
      <c r="F78" s="62"/>
      <c r="G78" s="62"/>
      <c r="H78" s="64"/>
      <c r="I78" s="61"/>
      <c r="J78" s="62">
        <v>1</v>
      </c>
      <c r="K78" s="62"/>
      <c r="L78" s="62"/>
      <c r="M78" s="62"/>
      <c r="N78" s="62"/>
      <c r="O78" s="62"/>
      <c r="P78" s="64"/>
      <c r="Q78" s="61"/>
      <c r="R78" s="62"/>
      <c r="S78" s="62"/>
      <c r="T78" s="62"/>
      <c r="U78" s="62"/>
      <c r="V78" s="71"/>
      <c r="W78" s="61"/>
      <c r="X78" s="62"/>
      <c r="Y78" s="62"/>
      <c r="Z78" s="62"/>
      <c r="AA78" s="62"/>
      <c r="AB78" s="63"/>
      <c r="AC78" s="63"/>
      <c r="AD78" s="64"/>
      <c r="AE78" s="11">
        <f t="shared" si="1"/>
        <v>1</v>
      </c>
    </row>
    <row r="79" spans="2:31" ht="15" customHeight="1" x14ac:dyDescent="0.25">
      <c r="B79" s="40" t="s">
        <v>79</v>
      </c>
      <c r="C79" s="61"/>
      <c r="D79" s="62"/>
      <c r="E79" s="62"/>
      <c r="F79" s="62"/>
      <c r="G79" s="62"/>
      <c r="H79" s="64"/>
      <c r="I79" s="61"/>
      <c r="J79" s="62">
        <v>1</v>
      </c>
      <c r="K79" s="62"/>
      <c r="L79" s="62"/>
      <c r="M79" s="62"/>
      <c r="N79" s="62"/>
      <c r="O79" s="62"/>
      <c r="P79" s="64"/>
      <c r="Q79" s="61"/>
      <c r="R79" s="62"/>
      <c r="S79" s="62"/>
      <c r="T79" s="62"/>
      <c r="U79" s="62"/>
      <c r="V79" s="71"/>
      <c r="W79" s="61"/>
      <c r="X79" s="62"/>
      <c r="Y79" s="62"/>
      <c r="Z79" s="62"/>
      <c r="AA79" s="62"/>
      <c r="AB79" s="63"/>
      <c r="AC79" s="63"/>
      <c r="AD79" s="64"/>
      <c r="AE79" s="11">
        <f t="shared" si="1"/>
        <v>1</v>
      </c>
    </row>
    <row r="80" spans="2:31" ht="15" customHeight="1" x14ac:dyDescent="0.25">
      <c r="B80" s="40" t="s">
        <v>80</v>
      </c>
      <c r="C80" s="61"/>
      <c r="D80" s="62"/>
      <c r="E80" s="62"/>
      <c r="F80" s="62"/>
      <c r="G80" s="62"/>
      <c r="H80" s="64"/>
      <c r="I80" s="61"/>
      <c r="J80" s="62">
        <v>1</v>
      </c>
      <c r="K80" s="62"/>
      <c r="L80" s="62"/>
      <c r="M80" s="62"/>
      <c r="N80" s="62"/>
      <c r="O80" s="62"/>
      <c r="P80" s="64"/>
      <c r="Q80" s="61"/>
      <c r="R80" s="62"/>
      <c r="S80" s="62"/>
      <c r="T80" s="62"/>
      <c r="U80" s="62"/>
      <c r="V80" s="71"/>
      <c r="W80" s="61"/>
      <c r="X80" s="62"/>
      <c r="Y80" s="62"/>
      <c r="Z80" s="62"/>
      <c r="AA80" s="62"/>
      <c r="AB80" s="63"/>
      <c r="AC80" s="63"/>
      <c r="AD80" s="64"/>
      <c r="AE80" s="11">
        <f t="shared" ref="AE80:AE111" si="2">COUNTIF(C80:AD80,1)</f>
        <v>1</v>
      </c>
    </row>
    <row r="81" spans="2:31" ht="15" customHeight="1" x14ac:dyDescent="0.25">
      <c r="B81" s="40" t="s">
        <v>81</v>
      </c>
      <c r="C81" s="61"/>
      <c r="D81" s="62"/>
      <c r="E81" s="62"/>
      <c r="F81" s="62"/>
      <c r="G81" s="62"/>
      <c r="H81" s="64"/>
      <c r="I81" s="61"/>
      <c r="J81" s="62">
        <v>1</v>
      </c>
      <c r="K81" s="62"/>
      <c r="L81" s="62"/>
      <c r="M81" s="62"/>
      <c r="N81" s="62"/>
      <c r="O81" s="62"/>
      <c r="P81" s="64"/>
      <c r="Q81" s="61"/>
      <c r="R81" s="62"/>
      <c r="S81" s="62"/>
      <c r="T81" s="62"/>
      <c r="U81" s="62"/>
      <c r="V81" s="71"/>
      <c r="W81" s="61"/>
      <c r="X81" s="62"/>
      <c r="Y81" s="62"/>
      <c r="Z81" s="62"/>
      <c r="AA81" s="62"/>
      <c r="AB81" s="63"/>
      <c r="AC81" s="63"/>
      <c r="AD81" s="64"/>
      <c r="AE81" s="11">
        <f t="shared" si="2"/>
        <v>1</v>
      </c>
    </row>
    <row r="82" spans="2:31" ht="15" customHeight="1" x14ac:dyDescent="0.25">
      <c r="B82" s="40" t="s">
        <v>82</v>
      </c>
      <c r="C82" s="61"/>
      <c r="D82" s="62"/>
      <c r="E82" s="62"/>
      <c r="F82" s="62"/>
      <c r="G82" s="62"/>
      <c r="H82" s="64"/>
      <c r="I82" s="61"/>
      <c r="J82" s="62"/>
      <c r="K82" s="62">
        <v>1</v>
      </c>
      <c r="L82" s="62"/>
      <c r="M82" s="62"/>
      <c r="N82" s="62"/>
      <c r="O82" s="62"/>
      <c r="P82" s="64"/>
      <c r="Q82" s="61"/>
      <c r="R82" s="62"/>
      <c r="S82" s="62"/>
      <c r="T82" s="62"/>
      <c r="U82" s="62"/>
      <c r="V82" s="71"/>
      <c r="W82" s="61"/>
      <c r="X82" s="62"/>
      <c r="Y82" s="62"/>
      <c r="Z82" s="62"/>
      <c r="AA82" s="62"/>
      <c r="AB82" s="63"/>
      <c r="AC82" s="63"/>
      <c r="AD82" s="64"/>
      <c r="AE82" s="11">
        <f t="shared" si="2"/>
        <v>1</v>
      </c>
    </row>
    <row r="83" spans="2:31" ht="15" customHeight="1" x14ac:dyDescent="0.25">
      <c r="B83" s="40" t="s">
        <v>83</v>
      </c>
      <c r="C83" s="61"/>
      <c r="D83" s="62"/>
      <c r="E83" s="62"/>
      <c r="F83" s="62"/>
      <c r="G83" s="62"/>
      <c r="H83" s="64"/>
      <c r="I83" s="61"/>
      <c r="J83" s="62"/>
      <c r="K83" s="62">
        <v>1</v>
      </c>
      <c r="L83" s="62"/>
      <c r="M83" s="62"/>
      <c r="N83" s="62"/>
      <c r="O83" s="62"/>
      <c r="P83" s="64"/>
      <c r="Q83" s="61"/>
      <c r="R83" s="62"/>
      <c r="S83" s="62"/>
      <c r="T83" s="62"/>
      <c r="U83" s="62"/>
      <c r="V83" s="71"/>
      <c r="W83" s="61"/>
      <c r="X83" s="62"/>
      <c r="Y83" s="62"/>
      <c r="Z83" s="62"/>
      <c r="AA83" s="62"/>
      <c r="AB83" s="63"/>
      <c r="AC83" s="63"/>
      <c r="AD83" s="64"/>
      <c r="AE83" s="11">
        <f t="shared" si="2"/>
        <v>1</v>
      </c>
    </row>
    <row r="84" spans="2:31" ht="15" customHeight="1" x14ac:dyDescent="0.25">
      <c r="B84" s="40" t="s">
        <v>84</v>
      </c>
      <c r="C84" s="61"/>
      <c r="D84" s="62"/>
      <c r="E84" s="62"/>
      <c r="F84" s="62"/>
      <c r="G84" s="62"/>
      <c r="H84" s="64"/>
      <c r="I84" s="61"/>
      <c r="J84" s="62"/>
      <c r="K84" s="62">
        <v>1</v>
      </c>
      <c r="L84" s="62"/>
      <c r="M84" s="62"/>
      <c r="N84" s="62"/>
      <c r="O84" s="62"/>
      <c r="P84" s="64"/>
      <c r="Q84" s="61"/>
      <c r="R84" s="62"/>
      <c r="S84" s="62"/>
      <c r="T84" s="62"/>
      <c r="U84" s="62"/>
      <c r="V84" s="71"/>
      <c r="W84" s="61"/>
      <c r="X84" s="62"/>
      <c r="Y84" s="62"/>
      <c r="Z84" s="62"/>
      <c r="AA84" s="62"/>
      <c r="AB84" s="63"/>
      <c r="AC84" s="63"/>
      <c r="AD84" s="64"/>
      <c r="AE84" s="11">
        <f t="shared" si="2"/>
        <v>1</v>
      </c>
    </row>
    <row r="85" spans="2:31" ht="15" customHeight="1" x14ac:dyDescent="0.25">
      <c r="B85" s="40" t="s">
        <v>85</v>
      </c>
      <c r="C85" s="61"/>
      <c r="D85" s="62"/>
      <c r="E85" s="62"/>
      <c r="F85" s="62"/>
      <c r="G85" s="62"/>
      <c r="H85" s="64"/>
      <c r="I85" s="61"/>
      <c r="J85" s="62"/>
      <c r="K85" s="62">
        <v>1</v>
      </c>
      <c r="L85" s="62"/>
      <c r="M85" s="62"/>
      <c r="N85" s="62"/>
      <c r="O85" s="62"/>
      <c r="P85" s="64"/>
      <c r="Q85" s="61"/>
      <c r="R85" s="62"/>
      <c r="S85" s="62"/>
      <c r="T85" s="62"/>
      <c r="U85" s="62"/>
      <c r="V85" s="71"/>
      <c r="W85" s="61"/>
      <c r="X85" s="62"/>
      <c r="Y85" s="62"/>
      <c r="Z85" s="62"/>
      <c r="AA85" s="62"/>
      <c r="AB85" s="63"/>
      <c r="AC85" s="63"/>
      <c r="AD85" s="64"/>
      <c r="AE85" s="11">
        <f t="shared" si="2"/>
        <v>1</v>
      </c>
    </row>
    <row r="86" spans="2:31" ht="15" customHeight="1" x14ac:dyDescent="0.25">
      <c r="B86" s="40" t="s">
        <v>86</v>
      </c>
      <c r="C86" s="61"/>
      <c r="D86" s="62"/>
      <c r="E86" s="62"/>
      <c r="F86" s="62"/>
      <c r="G86" s="62"/>
      <c r="H86" s="64"/>
      <c r="I86" s="61"/>
      <c r="J86" s="62"/>
      <c r="K86" s="62">
        <v>1</v>
      </c>
      <c r="L86" s="62"/>
      <c r="M86" s="62"/>
      <c r="N86" s="62"/>
      <c r="O86" s="62"/>
      <c r="P86" s="64"/>
      <c r="Q86" s="61"/>
      <c r="R86" s="62"/>
      <c r="S86" s="62"/>
      <c r="T86" s="62"/>
      <c r="U86" s="62"/>
      <c r="V86" s="71"/>
      <c r="W86" s="61"/>
      <c r="X86" s="62"/>
      <c r="Y86" s="62"/>
      <c r="Z86" s="62"/>
      <c r="AA86" s="62"/>
      <c r="AB86" s="63"/>
      <c r="AC86" s="63"/>
      <c r="AD86" s="64"/>
      <c r="AE86" s="11">
        <f t="shared" si="2"/>
        <v>1</v>
      </c>
    </row>
    <row r="87" spans="2:31" ht="15" customHeight="1" x14ac:dyDescent="0.25">
      <c r="B87" s="40" t="s">
        <v>87</v>
      </c>
      <c r="C87" s="61"/>
      <c r="D87" s="62"/>
      <c r="E87" s="62"/>
      <c r="F87" s="62"/>
      <c r="G87" s="62"/>
      <c r="H87" s="64"/>
      <c r="I87" s="61"/>
      <c r="J87" s="62"/>
      <c r="K87" s="62">
        <v>1</v>
      </c>
      <c r="L87" s="62"/>
      <c r="M87" s="62"/>
      <c r="N87" s="62"/>
      <c r="O87" s="62"/>
      <c r="P87" s="64"/>
      <c r="Q87" s="61"/>
      <c r="R87" s="62"/>
      <c r="S87" s="62"/>
      <c r="T87" s="62"/>
      <c r="U87" s="62"/>
      <c r="V87" s="71"/>
      <c r="W87" s="61"/>
      <c r="X87" s="62"/>
      <c r="Y87" s="62"/>
      <c r="Z87" s="62"/>
      <c r="AA87" s="62"/>
      <c r="AB87" s="63"/>
      <c r="AC87" s="63"/>
      <c r="AD87" s="64"/>
      <c r="AE87" s="11">
        <f t="shared" si="2"/>
        <v>1</v>
      </c>
    </row>
    <row r="88" spans="2:31" ht="15" customHeight="1" x14ac:dyDescent="0.25">
      <c r="B88" s="40" t="s">
        <v>88</v>
      </c>
      <c r="C88" s="61"/>
      <c r="D88" s="62"/>
      <c r="E88" s="62"/>
      <c r="F88" s="62"/>
      <c r="G88" s="62"/>
      <c r="H88" s="64"/>
      <c r="I88" s="61"/>
      <c r="J88" s="62"/>
      <c r="K88" s="62">
        <v>1</v>
      </c>
      <c r="L88" s="62"/>
      <c r="M88" s="62"/>
      <c r="N88" s="62"/>
      <c r="O88" s="62"/>
      <c r="P88" s="64"/>
      <c r="Q88" s="61"/>
      <c r="R88" s="62"/>
      <c r="S88" s="62"/>
      <c r="T88" s="62"/>
      <c r="U88" s="62"/>
      <c r="V88" s="71"/>
      <c r="W88" s="61"/>
      <c r="X88" s="62"/>
      <c r="Y88" s="62"/>
      <c r="Z88" s="62"/>
      <c r="AA88" s="62"/>
      <c r="AB88" s="63"/>
      <c r="AC88" s="63"/>
      <c r="AD88" s="64"/>
      <c r="AE88" s="11">
        <f t="shared" si="2"/>
        <v>1</v>
      </c>
    </row>
    <row r="89" spans="2:31" ht="15" customHeight="1" x14ac:dyDescent="0.25">
      <c r="B89" s="40" t="s">
        <v>89</v>
      </c>
      <c r="C89" s="61"/>
      <c r="D89" s="62"/>
      <c r="E89" s="62"/>
      <c r="F89" s="62"/>
      <c r="G89" s="62"/>
      <c r="H89" s="64"/>
      <c r="I89" s="61"/>
      <c r="J89" s="62"/>
      <c r="K89" s="62"/>
      <c r="L89" s="62">
        <v>1</v>
      </c>
      <c r="M89" s="62"/>
      <c r="N89" s="62"/>
      <c r="O89" s="62"/>
      <c r="P89" s="64"/>
      <c r="Q89" s="61"/>
      <c r="R89" s="62"/>
      <c r="S89" s="62"/>
      <c r="T89" s="62"/>
      <c r="U89" s="62"/>
      <c r="V89" s="71"/>
      <c r="W89" s="61"/>
      <c r="X89" s="62"/>
      <c r="Y89" s="62"/>
      <c r="Z89" s="62"/>
      <c r="AA89" s="62"/>
      <c r="AB89" s="63"/>
      <c r="AC89" s="63"/>
      <c r="AD89" s="64"/>
      <c r="AE89" s="11">
        <f t="shared" si="2"/>
        <v>1</v>
      </c>
    </row>
    <row r="90" spans="2:31" ht="15" customHeight="1" x14ac:dyDescent="0.25">
      <c r="B90" s="40" t="s">
        <v>90</v>
      </c>
      <c r="C90" s="61"/>
      <c r="D90" s="62"/>
      <c r="E90" s="62"/>
      <c r="F90" s="62"/>
      <c r="G90" s="62"/>
      <c r="H90" s="64"/>
      <c r="I90" s="61"/>
      <c r="J90" s="62"/>
      <c r="K90" s="62"/>
      <c r="L90" s="62">
        <v>1</v>
      </c>
      <c r="M90" s="62"/>
      <c r="N90" s="62"/>
      <c r="O90" s="62"/>
      <c r="P90" s="64"/>
      <c r="Q90" s="61"/>
      <c r="R90" s="62"/>
      <c r="S90" s="62"/>
      <c r="T90" s="62"/>
      <c r="U90" s="62"/>
      <c r="V90" s="71"/>
      <c r="W90" s="61"/>
      <c r="X90" s="62"/>
      <c r="Y90" s="62"/>
      <c r="Z90" s="62"/>
      <c r="AA90" s="62"/>
      <c r="AB90" s="63"/>
      <c r="AC90" s="63"/>
      <c r="AD90" s="64"/>
      <c r="AE90" s="11">
        <f t="shared" si="2"/>
        <v>1</v>
      </c>
    </row>
    <row r="91" spans="2:31" ht="15" customHeight="1" x14ac:dyDescent="0.25">
      <c r="B91" s="40" t="s">
        <v>91</v>
      </c>
      <c r="C91" s="61"/>
      <c r="D91" s="62"/>
      <c r="E91" s="62"/>
      <c r="F91" s="62"/>
      <c r="G91" s="62"/>
      <c r="H91" s="64"/>
      <c r="I91" s="61"/>
      <c r="J91" s="62"/>
      <c r="K91" s="62"/>
      <c r="L91" s="62">
        <v>1</v>
      </c>
      <c r="M91" s="62"/>
      <c r="N91" s="62"/>
      <c r="O91" s="62"/>
      <c r="P91" s="64"/>
      <c r="Q91" s="61"/>
      <c r="R91" s="62"/>
      <c r="S91" s="62"/>
      <c r="T91" s="62"/>
      <c r="U91" s="62"/>
      <c r="V91" s="71"/>
      <c r="W91" s="61"/>
      <c r="X91" s="62"/>
      <c r="Y91" s="62"/>
      <c r="Z91" s="62"/>
      <c r="AA91" s="62"/>
      <c r="AB91" s="63"/>
      <c r="AC91" s="63"/>
      <c r="AD91" s="64"/>
      <c r="AE91" s="11">
        <f t="shared" si="2"/>
        <v>1</v>
      </c>
    </row>
    <row r="92" spans="2:31" ht="15" customHeight="1" x14ac:dyDescent="0.25">
      <c r="B92" s="40" t="s">
        <v>92</v>
      </c>
      <c r="C92" s="61"/>
      <c r="D92" s="62"/>
      <c r="E92" s="62"/>
      <c r="F92" s="62"/>
      <c r="G92" s="62"/>
      <c r="H92" s="64"/>
      <c r="I92" s="61"/>
      <c r="J92" s="62"/>
      <c r="K92" s="62"/>
      <c r="L92" s="62">
        <v>1</v>
      </c>
      <c r="M92" s="62"/>
      <c r="N92" s="62"/>
      <c r="O92" s="62"/>
      <c r="P92" s="64"/>
      <c r="Q92" s="61"/>
      <c r="R92" s="62"/>
      <c r="S92" s="62"/>
      <c r="T92" s="62"/>
      <c r="U92" s="62"/>
      <c r="V92" s="71"/>
      <c r="W92" s="61"/>
      <c r="X92" s="62"/>
      <c r="Y92" s="62"/>
      <c r="Z92" s="62"/>
      <c r="AA92" s="62"/>
      <c r="AB92" s="63"/>
      <c r="AC92" s="63"/>
      <c r="AD92" s="64"/>
      <c r="AE92" s="11">
        <f t="shared" si="2"/>
        <v>1</v>
      </c>
    </row>
    <row r="93" spans="2:31" ht="15" customHeight="1" x14ac:dyDescent="0.25">
      <c r="B93" s="40" t="s">
        <v>93</v>
      </c>
      <c r="C93" s="61"/>
      <c r="D93" s="62"/>
      <c r="E93" s="62"/>
      <c r="F93" s="62"/>
      <c r="G93" s="62"/>
      <c r="H93" s="64"/>
      <c r="I93" s="61"/>
      <c r="J93" s="62"/>
      <c r="K93" s="62"/>
      <c r="L93" s="62">
        <v>1</v>
      </c>
      <c r="M93" s="62"/>
      <c r="N93" s="62"/>
      <c r="O93" s="62"/>
      <c r="P93" s="64"/>
      <c r="Q93" s="61"/>
      <c r="R93" s="62"/>
      <c r="S93" s="62"/>
      <c r="T93" s="62"/>
      <c r="U93" s="62"/>
      <c r="V93" s="71"/>
      <c r="W93" s="61"/>
      <c r="X93" s="62"/>
      <c r="Y93" s="62"/>
      <c r="Z93" s="62"/>
      <c r="AA93" s="62"/>
      <c r="AB93" s="63"/>
      <c r="AC93" s="63"/>
      <c r="AD93" s="64"/>
      <c r="AE93" s="11">
        <f t="shared" si="2"/>
        <v>1</v>
      </c>
    </row>
    <row r="94" spans="2:31" ht="15" customHeight="1" x14ac:dyDescent="0.25">
      <c r="B94" s="40" t="s">
        <v>94</v>
      </c>
      <c r="C94" s="61"/>
      <c r="D94" s="62"/>
      <c r="E94" s="62"/>
      <c r="F94" s="62"/>
      <c r="G94" s="62"/>
      <c r="H94" s="64"/>
      <c r="I94" s="61"/>
      <c r="J94" s="62"/>
      <c r="K94" s="62"/>
      <c r="L94" s="62">
        <v>1</v>
      </c>
      <c r="M94" s="62"/>
      <c r="N94" s="62"/>
      <c r="O94" s="62"/>
      <c r="P94" s="64"/>
      <c r="Q94" s="61"/>
      <c r="R94" s="62"/>
      <c r="S94" s="62"/>
      <c r="T94" s="62"/>
      <c r="U94" s="62"/>
      <c r="V94" s="71"/>
      <c r="W94" s="61"/>
      <c r="X94" s="62"/>
      <c r="Y94" s="62"/>
      <c r="Z94" s="62"/>
      <c r="AA94" s="62"/>
      <c r="AB94" s="63"/>
      <c r="AC94" s="63"/>
      <c r="AD94" s="64"/>
      <c r="AE94" s="11">
        <f t="shared" si="2"/>
        <v>1</v>
      </c>
    </row>
    <row r="95" spans="2:31" ht="15" customHeight="1" x14ac:dyDescent="0.25">
      <c r="B95" s="40" t="s">
        <v>95</v>
      </c>
      <c r="C95" s="61"/>
      <c r="D95" s="62"/>
      <c r="E95" s="62"/>
      <c r="F95" s="62"/>
      <c r="G95" s="62"/>
      <c r="H95" s="64"/>
      <c r="I95" s="61"/>
      <c r="J95" s="62"/>
      <c r="K95" s="62"/>
      <c r="L95" s="62">
        <v>1</v>
      </c>
      <c r="M95" s="62"/>
      <c r="N95" s="62"/>
      <c r="O95" s="62"/>
      <c r="P95" s="64"/>
      <c r="Q95" s="61"/>
      <c r="R95" s="62"/>
      <c r="S95" s="62"/>
      <c r="T95" s="62"/>
      <c r="U95" s="62"/>
      <c r="V95" s="71"/>
      <c r="W95" s="61"/>
      <c r="X95" s="62"/>
      <c r="Y95" s="62"/>
      <c r="Z95" s="62"/>
      <c r="AA95" s="62"/>
      <c r="AB95" s="63"/>
      <c r="AC95" s="63"/>
      <c r="AD95" s="64"/>
      <c r="AE95" s="11">
        <f t="shared" si="2"/>
        <v>1</v>
      </c>
    </row>
    <row r="96" spans="2:31" ht="15" customHeight="1" x14ac:dyDescent="0.25">
      <c r="B96" s="40" t="s">
        <v>96</v>
      </c>
      <c r="C96" s="61"/>
      <c r="D96" s="62"/>
      <c r="E96" s="62"/>
      <c r="F96" s="62"/>
      <c r="G96" s="62"/>
      <c r="H96" s="64"/>
      <c r="I96" s="61"/>
      <c r="J96" s="62"/>
      <c r="K96" s="62"/>
      <c r="L96" s="62"/>
      <c r="M96" s="62"/>
      <c r="N96" s="62"/>
      <c r="O96" s="62">
        <v>1</v>
      </c>
      <c r="P96" s="64"/>
      <c r="Q96" s="61"/>
      <c r="R96" s="62"/>
      <c r="S96" s="62"/>
      <c r="T96" s="62"/>
      <c r="U96" s="62"/>
      <c r="V96" s="71"/>
      <c r="W96" s="61"/>
      <c r="X96" s="62"/>
      <c r="Y96" s="62"/>
      <c r="Z96" s="62"/>
      <c r="AA96" s="62"/>
      <c r="AB96" s="63"/>
      <c r="AC96" s="63"/>
      <c r="AD96" s="64"/>
      <c r="AE96" s="11">
        <f t="shared" si="2"/>
        <v>1</v>
      </c>
    </row>
    <row r="97" spans="2:31" ht="15" customHeight="1" x14ac:dyDescent="0.25">
      <c r="B97" s="40" t="s">
        <v>97</v>
      </c>
      <c r="C97" s="61"/>
      <c r="D97" s="62"/>
      <c r="E97" s="62"/>
      <c r="F97" s="62"/>
      <c r="G97" s="62"/>
      <c r="H97" s="64"/>
      <c r="I97" s="61"/>
      <c r="J97" s="62"/>
      <c r="K97" s="62"/>
      <c r="L97" s="62"/>
      <c r="M97" s="62">
        <v>1</v>
      </c>
      <c r="N97" s="62">
        <v>1</v>
      </c>
      <c r="O97" s="62"/>
      <c r="P97" s="64"/>
      <c r="Q97" s="61"/>
      <c r="R97" s="62"/>
      <c r="S97" s="62"/>
      <c r="T97" s="62"/>
      <c r="U97" s="62"/>
      <c r="V97" s="71"/>
      <c r="W97" s="61"/>
      <c r="X97" s="62"/>
      <c r="Y97" s="62"/>
      <c r="Z97" s="62"/>
      <c r="AA97" s="62"/>
      <c r="AB97" s="63"/>
      <c r="AC97" s="63"/>
      <c r="AD97" s="64"/>
      <c r="AE97" s="11">
        <f t="shared" si="2"/>
        <v>2</v>
      </c>
    </row>
    <row r="98" spans="2:31" ht="15" customHeight="1" x14ac:dyDescent="0.25">
      <c r="B98" s="40" t="s">
        <v>98</v>
      </c>
      <c r="C98" s="61"/>
      <c r="D98" s="62"/>
      <c r="E98" s="62"/>
      <c r="F98" s="62"/>
      <c r="G98" s="62"/>
      <c r="H98" s="64"/>
      <c r="I98" s="61"/>
      <c r="J98" s="62"/>
      <c r="K98" s="62"/>
      <c r="L98" s="62">
        <v>1</v>
      </c>
      <c r="M98" s="62"/>
      <c r="N98" s="62"/>
      <c r="O98" s="62"/>
      <c r="P98" s="64"/>
      <c r="Q98" s="61"/>
      <c r="R98" s="62"/>
      <c r="S98" s="62"/>
      <c r="T98" s="62"/>
      <c r="U98" s="62"/>
      <c r="V98" s="71"/>
      <c r="W98" s="61"/>
      <c r="X98" s="62"/>
      <c r="Y98" s="62"/>
      <c r="Z98" s="62"/>
      <c r="AA98" s="62"/>
      <c r="AB98" s="63"/>
      <c r="AC98" s="63"/>
      <c r="AD98" s="64"/>
      <c r="AE98" s="11">
        <f t="shared" si="2"/>
        <v>1</v>
      </c>
    </row>
    <row r="99" spans="2:31" ht="15" customHeight="1" x14ac:dyDescent="0.25">
      <c r="B99" s="40" t="s">
        <v>99</v>
      </c>
      <c r="C99" s="61"/>
      <c r="D99" s="62"/>
      <c r="E99" s="62"/>
      <c r="F99" s="62"/>
      <c r="G99" s="62"/>
      <c r="H99" s="64"/>
      <c r="I99" s="61"/>
      <c r="J99" s="62"/>
      <c r="K99" s="62"/>
      <c r="L99" s="62">
        <v>1</v>
      </c>
      <c r="M99" s="62"/>
      <c r="N99" s="62"/>
      <c r="O99" s="62"/>
      <c r="P99" s="64"/>
      <c r="Q99" s="61"/>
      <c r="R99" s="62"/>
      <c r="S99" s="62"/>
      <c r="T99" s="62"/>
      <c r="U99" s="62"/>
      <c r="V99" s="71"/>
      <c r="W99" s="61"/>
      <c r="X99" s="62"/>
      <c r="Y99" s="62"/>
      <c r="Z99" s="62"/>
      <c r="AA99" s="62"/>
      <c r="AB99" s="63"/>
      <c r="AC99" s="63"/>
      <c r="AD99" s="64"/>
      <c r="AE99" s="11">
        <f t="shared" si="2"/>
        <v>1</v>
      </c>
    </row>
    <row r="100" spans="2:31" ht="15" customHeight="1" x14ac:dyDescent="0.25">
      <c r="B100" s="40" t="s">
        <v>100</v>
      </c>
      <c r="C100" s="61"/>
      <c r="D100" s="62"/>
      <c r="E100" s="62"/>
      <c r="F100" s="62"/>
      <c r="G100" s="62"/>
      <c r="H100" s="64"/>
      <c r="I100" s="61"/>
      <c r="J100" s="62"/>
      <c r="K100" s="62"/>
      <c r="L100" s="62">
        <v>1</v>
      </c>
      <c r="M100" s="62"/>
      <c r="N100" s="62"/>
      <c r="O100" s="62"/>
      <c r="P100" s="64"/>
      <c r="Q100" s="61"/>
      <c r="R100" s="62"/>
      <c r="S100" s="62"/>
      <c r="T100" s="62"/>
      <c r="U100" s="62"/>
      <c r="V100" s="71"/>
      <c r="W100" s="61"/>
      <c r="X100" s="62"/>
      <c r="Y100" s="62"/>
      <c r="Z100" s="62"/>
      <c r="AA100" s="62"/>
      <c r="AB100" s="63"/>
      <c r="AC100" s="63"/>
      <c r="AD100" s="64"/>
      <c r="AE100" s="11">
        <f t="shared" si="2"/>
        <v>1</v>
      </c>
    </row>
    <row r="101" spans="2:31" ht="15" customHeight="1" x14ac:dyDescent="0.25">
      <c r="B101" s="40" t="s">
        <v>101</v>
      </c>
      <c r="C101" s="61"/>
      <c r="D101" s="62"/>
      <c r="E101" s="62"/>
      <c r="F101" s="62"/>
      <c r="G101" s="62"/>
      <c r="H101" s="64"/>
      <c r="I101" s="61"/>
      <c r="J101" s="62"/>
      <c r="K101" s="62"/>
      <c r="L101" s="62"/>
      <c r="M101" s="62"/>
      <c r="N101" s="62"/>
      <c r="O101" s="62">
        <v>1</v>
      </c>
      <c r="P101" s="64"/>
      <c r="Q101" s="61"/>
      <c r="R101" s="62"/>
      <c r="S101" s="62"/>
      <c r="T101" s="62"/>
      <c r="U101" s="62"/>
      <c r="V101" s="71"/>
      <c r="W101" s="61"/>
      <c r="X101" s="62"/>
      <c r="Y101" s="62"/>
      <c r="Z101" s="62"/>
      <c r="AA101" s="62"/>
      <c r="AB101" s="63"/>
      <c r="AC101" s="63"/>
      <c r="AD101" s="64"/>
      <c r="AE101" s="11">
        <f t="shared" si="2"/>
        <v>1</v>
      </c>
    </row>
    <row r="102" spans="2:31" ht="15" customHeight="1" x14ac:dyDescent="0.25">
      <c r="B102" s="40" t="s">
        <v>102</v>
      </c>
      <c r="C102" s="61"/>
      <c r="D102" s="62"/>
      <c r="E102" s="62"/>
      <c r="F102" s="62"/>
      <c r="G102" s="62"/>
      <c r="H102" s="64"/>
      <c r="I102" s="61"/>
      <c r="J102" s="62"/>
      <c r="K102" s="62"/>
      <c r="L102" s="62"/>
      <c r="M102" s="62"/>
      <c r="N102" s="62">
        <v>1</v>
      </c>
      <c r="O102" s="62"/>
      <c r="P102" s="64"/>
      <c r="Q102" s="61"/>
      <c r="R102" s="62"/>
      <c r="S102" s="62"/>
      <c r="T102" s="62"/>
      <c r="U102" s="62"/>
      <c r="V102" s="71"/>
      <c r="W102" s="61"/>
      <c r="X102" s="62"/>
      <c r="Y102" s="62"/>
      <c r="Z102" s="62"/>
      <c r="AA102" s="62"/>
      <c r="AB102" s="63"/>
      <c r="AC102" s="63"/>
      <c r="AD102" s="64"/>
      <c r="AE102" s="11">
        <f t="shared" si="2"/>
        <v>1</v>
      </c>
    </row>
    <row r="103" spans="2:31" ht="15" customHeight="1" x14ac:dyDescent="0.25">
      <c r="B103" s="40" t="s">
        <v>103</v>
      </c>
      <c r="C103" s="61"/>
      <c r="D103" s="62"/>
      <c r="E103" s="62"/>
      <c r="F103" s="62"/>
      <c r="G103" s="62"/>
      <c r="H103" s="64"/>
      <c r="I103" s="61"/>
      <c r="J103" s="62"/>
      <c r="K103" s="62"/>
      <c r="L103" s="62"/>
      <c r="M103" s="62"/>
      <c r="N103" s="62"/>
      <c r="O103" s="62"/>
      <c r="P103" s="64">
        <v>1</v>
      </c>
      <c r="Q103" s="61"/>
      <c r="R103" s="62"/>
      <c r="S103" s="62"/>
      <c r="T103" s="62"/>
      <c r="U103" s="62"/>
      <c r="V103" s="71"/>
      <c r="W103" s="61"/>
      <c r="X103" s="62"/>
      <c r="Y103" s="62"/>
      <c r="Z103" s="62"/>
      <c r="AA103" s="62"/>
      <c r="AB103" s="63"/>
      <c r="AC103" s="63"/>
      <c r="AD103" s="64"/>
      <c r="AE103" s="11">
        <f t="shared" si="2"/>
        <v>1</v>
      </c>
    </row>
    <row r="104" spans="2:31" ht="15" customHeight="1" x14ac:dyDescent="0.25">
      <c r="B104" s="40" t="s">
        <v>104</v>
      </c>
      <c r="C104" s="61"/>
      <c r="D104" s="62"/>
      <c r="E104" s="62"/>
      <c r="F104" s="62"/>
      <c r="G104" s="62"/>
      <c r="H104" s="64"/>
      <c r="I104" s="61"/>
      <c r="J104" s="62"/>
      <c r="K104" s="62"/>
      <c r="L104" s="62"/>
      <c r="M104" s="62"/>
      <c r="N104" s="62"/>
      <c r="O104" s="62"/>
      <c r="P104" s="64">
        <v>1</v>
      </c>
      <c r="Q104" s="61"/>
      <c r="R104" s="62"/>
      <c r="S104" s="62"/>
      <c r="T104" s="62"/>
      <c r="U104" s="62"/>
      <c r="V104" s="71"/>
      <c r="W104" s="61"/>
      <c r="X104" s="62"/>
      <c r="Y104" s="62"/>
      <c r="Z104" s="62"/>
      <c r="AA104" s="62"/>
      <c r="AB104" s="63"/>
      <c r="AC104" s="63"/>
      <c r="AD104" s="64"/>
      <c r="AE104" s="11">
        <f t="shared" si="2"/>
        <v>1</v>
      </c>
    </row>
    <row r="105" spans="2:31" ht="15" customHeight="1" x14ac:dyDescent="0.25">
      <c r="B105" s="40" t="s">
        <v>105</v>
      </c>
      <c r="C105" s="61"/>
      <c r="D105" s="62"/>
      <c r="E105" s="62"/>
      <c r="F105" s="62"/>
      <c r="G105" s="62"/>
      <c r="H105" s="64"/>
      <c r="I105" s="61"/>
      <c r="J105" s="62"/>
      <c r="K105" s="62"/>
      <c r="L105" s="62"/>
      <c r="M105" s="62"/>
      <c r="N105" s="62"/>
      <c r="O105" s="62"/>
      <c r="P105" s="64">
        <v>1</v>
      </c>
      <c r="Q105" s="61"/>
      <c r="R105" s="62"/>
      <c r="S105" s="62"/>
      <c r="T105" s="62"/>
      <c r="U105" s="62"/>
      <c r="V105" s="71"/>
      <c r="W105" s="61"/>
      <c r="X105" s="62"/>
      <c r="Y105" s="62"/>
      <c r="Z105" s="62"/>
      <c r="AA105" s="62"/>
      <c r="AB105" s="63"/>
      <c r="AC105" s="63"/>
      <c r="AD105" s="64"/>
      <c r="AE105" s="11">
        <f t="shared" si="2"/>
        <v>1</v>
      </c>
    </row>
    <row r="106" spans="2:31" ht="15" customHeight="1" x14ac:dyDescent="0.25">
      <c r="B106" s="40" t="s">
        <v>106</v>
      </c>
      <c r="C106" s="61"/>
      <c r="D106" s="62"/>
      <c r="E106" s="62"/>
      <c r="F106" s="62"/>
      <c r="G106" s="62"/>
      <c r="H106" s="64"/>
      <c r="I106" s="61"/>
      <c r="J106" s="62"/>
      <c r="K106" s="62"/>
      <c r="L106" s="62"/>
      <c r="M106" s="62"/>
      <c r="N106" s="62"/>
      <c r="O106" s="62"/>
      <c r="P106" s="64">
        <v>1</v>
      </c>
      <c r="Q106" s="61"/>
      <c r="R106" s="62"/>
      <c r="S106" s="62"/>
      <c r="T106" s="62"/>
      <c r="U106" s="62"/>
      <c r="V106" s="71"/>
      <c r="W106" s="61"/>
      <c r="X106" s="62"/>
      <c r="Y106" s="62"/>
      <c r="Z106" s="62"/>
      <c r="AA106" s="62"/>
      <c r="AB106" s="63"/>
      <c r="AC106" s="63"/>
      <c r="AD106" s="64"/>
      <c r="AE106" s="11">
        <f t="shared" si="2"/>
        <v>1</v>
      </c>
    </row>
    <row r="107" spans="2:31" ht="15" customHeight="1" x14ac:dyDescent="0.25">
      <c r="B107" s="40" t="s">
        <v>107</v>
      </c>
      <c r="C107" s="61"/>
      <c r="D107" s="62"/>
      <c r="E107" s="62"/>
      <c r="F107" s="62"/>
      <c r="G107" s="62"/>
      <c r="H107" s="64"/>
      <c r="I107" s="61"/>
      <c r="J107" s="62"/>
      <c r="K107" s="62"/>
      <c r="L107" s="62"/>
      <c r="M107" s="62"/>
      <c r="N107" s="62"/>
      <c r="O107" s="62"/>
      <c r="P107" s="64">
        <v>1</v>
      </c>
      <c r="Q107" s="61"/>
      <c r="R107" s="62"/>
      <c r="S107" s="62"/>
      <c r="T107" s="62"/>
      <c r="U107" s="62"/>
      <c r="V107" s="71"/>
      <c r="W107" s="61"/>
      <c r="X107" s="62"/>
      <c r="Y107" s="62"/>
      <c r="Z107" s="62"/>
      <c r="AA107" s="62"/>
      <c r="AB107" s="63"/>
      <c r="AC107" s="63"/>
      <c r="AD107" s="64"/>
      <c r="AE107" s="11">
        <f t="shared" si="2"/>
        <v>1</v>
      </c>
    </row>
    <row r="108" spans="2:31" ht="15" customHeight="1" x14ac:dyDescent="0.25">
      <c r="B108" s="40" t="s">
        <v>108</v>
      </c>
      <c r="C108" s="61"/>
      <c r="D108" s="62"/>
      <c r="E108" s="62"/>
      <c r="F108" s="62"/>
      <c r="G108" s="62"/>
      <c r="H108" s="64"/>
      <c r="I108" s="61"/>
      <c r="J108" s="62"/>
      <c r="K108" s="62"/>
      <c r="L108" s="62"/>
      <c r="M108" s="62"/>
      <c r="N108" s="62"/>
      <c r="O108" s="62"/>
      <c r="P108" s="64">
        <v>1</v>
      </c>
      <c r="Q108" s="61"/>
      <c r="R108" s="62"/>
      <c r="S108" s="62"/>
      <c r="T108" s="62"/>
      <c r="U108" s="62"/>
      <c r="V108" s="71"/>
      <c r="W108" s="61"/>
      <c r="X108" s="62"/>
      <c r="Y108" s="62"/>
      <c r="Z108" s="62"/>
      <c r="AA108" s="62"/>
      <c r="AB108" s="63"/>
      <c r="AC108" s="63"/>
      <c r="AD108" s="64"/>
      <c r="AE108" s="11">
        <f t="shared" si="2"/>
        <v>1</v>
      </c>
    </row>
    <row r="109" spans="2:31" ht="15" customHeight="1" x14ac:dyDescent="0.25">
      <c r="B109" s="40" t="s">
        <v>109</v>
      </c>
      <c r="C109" s="61"/>
      <c r="D109" s="62"/>
      <c r="E109" s="62"/>
      <c r="F109" s="62"/>
      <c r="G109" s="62"/>
      <c r="H109" s="64"/>
      <c r="I109" s="61"/>
      <c r="J109" s="62"/>
      <c r="K109" s="62"/>
      <c r="L109" s="62"/>
      <c r="M109" s="62">
        <v>1</v>
      </c>
      <c r="N109" s="62"/>
      <c r="O109" s="62"/>
      <c r="P109" s="64">
        <v>1</v>
      </c>
      <c r="Q109" s="61"/>
      <c r="R109" s="62"/>
      <c r="S109" s="62"/>
      <c r="T109" s="62"/>
      <c r="U109" s="62"/>
      <c r="V109" s="71"/>
      <c r="W109" s="61"/>
      <c r="X109" s="62"/>
      <c r="Y109" s="62"/>
      <c r="Z109" s="62"/>
      <c r="AA109" s="62"/>
      <c r="AB109" s="63"/>
      <c r="AC109" s="63"/>
      <c r="AD109" s="64"/>
      <c r="AE109" s="11">
        <f t="shared" si="2"/>
        <v>2</v>
      </c>
    </row>
    <row r="110" spans="2:31" ht="15" customHeight="1" x14ac:dyDescent="0.25">
      <c r="B110" s="40" t="s">
        <v>110</v>
      </c>
      <c r="C110" s="61"/>
      <c r="D110" s="62"/>
      <c r="E110" s="62"/>
      <c r="F110" s="62"/>
      <c r="G110" s="62"/>
      <c r="H110" s="64"/>
      <c r="I110" s="61"/>
      <c r="J110" s="62"/>
      <c r="K110" s="62"/>
      <c r="L110" s="62"/>
      <c r="M110" s="62">
        <v>1</v>
      </c>
      <c r="N110" s="62"/>
      <c r="O110" s="62"/>
      <c r="P110" s="64">
        <v>1</v>
      </c>
      <c r="Q110" s="61"/>
      <c r="R110" s="62"/>
      <c r="S110" s="62"/>
      <c r="T110" s="62"/>
      <c r="U110" s="62"/>
      <c r="V110" s="71"/>
      <c r="W110" s="61"/>
      <c r="X110" s="62"/>
      <c r="Y110" s="62"/>
      <c r="Z110" s="62"/>
      <c r="AA110" s="62"/>
      <c r="AB110" s="63"/>
      <c r="AC110" s="63"/>
      <c r="AD110" s="64"/>
      <c r="AE110" s="11">
        <f t="shared" si="2"/>
        <v>2</v>
      </c>
    </row>
    <row r="111" spans="2:31" ht="15" customHeight="1" thickBot="1" x14ac:dyDescent="0.3">
      <c r="B111" s="225" t="s">
        <v>111</v>
      </c>
      <c r="C111" s="218"/>
      <c r="D111" s="219"/>
      <c r="E111" s="219"/>
      <c r="F111" s="219"/>
      <c r="G111" s="219"/>
      <c r="H111" s="220"/>
      <c r="I111" s="218"/>
      <c r="J111" s="219"/>
      <c r="K111" s="219"/>
      <c r="L111" s="219"/>
      <c r="M111" s="219">
        <v>1</v>
      </c>
      <c r="N111" s="219"/>
      <c r="O111" s="219"/>
      <c r="P111" s="220">
        <v>1</v>
      </c>
      <c r="Q111" s="218"/>
      <c r="R111" s="219"/>
      <c r="S111" s="219"/>
      <c r="T111" s="219"/>
      <c r="U111" s="219"/>
      <c r="V111" s="221"/>
      <c r="W111" s="218"/>
      <c r="X111" s="219"/>
      <c r="Y111" s="219"/>
      <c r="Z111" s="219"/>
      <c r="AA111" s="219"/>
      <c r="AB111" s="222"/>
      <c r="AC111" s="222"/>
      <c r="AD111" s="220"/>
      <c r="AE111" s="223">
        <f t="shared" si="2"/>
        <v>2</v>
      </c>
    </row>
    <row r="112" spans="2:31" ht="15" customHeight="1" thickTop="1" x14ac:dyDescent="0.25">
      <c r="B112" s="40" t="s">
        <v>211</v>
      </c>
      <c r="C112" s="65"/>
      <c r="D112" s="58"/>
      <c r="E112" s="58"/>
      <c r="F112" s="58"/>
      <c r="G112" s="58"/>
      <c r="H112" s="66"/>
      <c r="I112" s="65">
        <v>1</v>
      </c>
      <c r="J112" s="58"/>
      <c r="K112" s="58"/>
      <c r="L112" s="58"/>
      <c r="M112" s="58"/>
      <c r="N112" s="58"/>
      <c r="O112" s="58"/>
      <c r="P112" s="66"/>
      <c r="Q112" s="65"/>
      <c r="R112" s="58"/>
      <c r="S112" s="58"/>
      <c r="T112" s="58"/>
      <c r="U112" s="58"/>
      <c r="V112" s="72"/>
      <c r="W112" s="65"/>
      <c r="X112" s="58"/>
      <c r="Y112" s="58"/>
      <c r="Z112" s="58"/>
      <c r="AA112" s="58"/>
      <c r="AB112" s="59"/>
      <c r="AC112" s="59"/>
      <c r="AD112" s="66"/>
      <c r="AE112" s="13">
        <f t="shared" ref="AE112:AE143" si="3">COUNTIF(C112:AD112,1)</f>
        <v>1</v>
      </c>
    </row>
    <row r="113" spans="2:31" ht="15" customHeight="1" x14ac:dyDescent="0.25">
      <c r="B113" s="40" t="s">
        <v>212</v>
      </c>
      <c r="C113" s="61"/>
      <c r="D113" s="62"/>
      <c r="E113" s="62"/>
      <c r="F113" s="62"/>
      <c r="G113" s="62"/>
      <c r="H113" s="64"/>
      <c r="I113" s="61">
        <v>1</v>
      </c>
      <c r="J113" s="62"/>
      <c r="K113" s="62"/>
      <c r="L113" s="62"/>
      <c r="M113" s="62"/>
      <c r="N113" s="62"/>
      <c r="O113" s="62"/>
      <c r="P113" s="64"/>
      <c r="Q113" s="61"/>
      <c r="R113" s="62"/>
      <c r="S113" s="62"/>
      <c r="T113" s="62"/>
      <c r="U113" s="62"/>
      <c r="V113" s="71"/>
      <c r="W113" s="61"/>
      <c r="X113" s="62"/>
      <c r="Y113" s="62"/>
      <c r="Z113" s="62"/>
      <c r="AA113" s="62"/>
      <c r="AB113" s="63"/>
      <c r="AC113" s="63"/>
      <c r="AD113" s="64"/>
      <c r="AE113" s="11">
        <f t="shared" si="3"/>
        <v>1</v>
      </c>
    </row>
    <row r="114" spans="2:31" ht="15" customHeight="1" x14ac:dyDescent="0.25">
      <c r="B114" s="40" t="s">
        <v>213</v>
      </c>
      <c r="C114" s="61"/>
      <c r="D114" s="62"/>
      <c r="E114" s="62"/>
      <c r="F114" s="62"/>
      <c r="G114" s="62"/>
      <c r="H114" s="64"/>
      <c r="I114" s="61">
        <v>1</v>
      </c>
      <c r="J114" s="62"/>
      <c r="K114" s="62"/>
      <c r="L114" s="62"/>
      <c r="M114" s="62"/>
      <c r="N114" s="62"/>
      <c r="O114" s="62"/>
      <c r="P114" s="64"/>
      <c r="Q114" s="61"/>
      <c r="R114" s="62"/>
      <c r="S114" s="62"/>
      <c r="T114" s="62"/>
      <c r="U114" s="62"/>
      <c r="V114" s="71"/>
      <c r="W114" s="61"/>
      <c r="X114" s="62"/>
      <c r="Y114" s="62"/>
      <c r="Z114" s="62"/>
      <c r="AA114" s="62"/>
      <c r="AB114" s="63"/>
      <c r="AC114" s="63"/>
      <c r="AD114" s="64"/>
      <c r="AE114" s="11">
        <f t="shared" si="3"/>
        <v>1</v>
      </c>
    </row>
    <row r="115" spans="2:31" ht="15" customHeight="1" x14ac:dyDescent="0.25">
      <c r="B115" s="40" t="s">
        <v>214</v>
      </c>
      <c r="C115" s="61"/>
      <c r="D115" s="62"/>
      <c r="E115" s="62"/>
      <c r="F115" s="62"/>
      <c r="G115" s="62"/>
      <c r="H115" s="64"/>
      <c r="I115" s="61">
        <v>1</v>
      </c>
      <c r="J115" s="62"/>
      <c r="K115" s="62"/>
      <c r="L115" s="62"/>
      <c r="M115" s="62"/>
      <c r="N115" s="62"/>
      <c r="O115" s="62"/>
      <c r="P115" s="64"/>
      <c r="Q115" s="61"/>
      <c r="R115" s="62"/>
      <c r="S115" s="62"/>
      <c r="T115" s="62"/>
      <c r="U115" s="62"/>
      <c r="V115" s="71"/>
      <c r="W115" s="61"/>
      <c r="X115" s="62"/>
      <c r="Y115" s="62"/>
      <c r="Z115" s="62"/>
      <c r="AA115" s="62"/>
      <c r="AB115" s="63"/>
      <c r="AC115" s="63"/>
      <c r="AD115" s="64"/>
      <c r="AE115" s="11">
        <f t="shared" si="3"/>
        <v>1</v>
      </c>
    </row>
    <row r="116" spans="2:31" ht="15" customHeight="1" x14ac:dyDescent="0.25">
      <c r="B116" s="40" t="s">
        <v>215</v>
      </c>
      <c r="C116" s="61"/>
      <c r="D116" s="62"/>
      <c r="E116" s="62"/>
      <c r="F116" s="62"/>
      <c r="G116" s="62"/>
      <c r="H116" s="64"/>
      <c r="I116" s="61"/>
      <c r="J116" s="62">
        <v>1</v>
      </c>
      <c r="K116" s="62"/>
      <c r="L116" s="62"/>
      <c r="M116" s="62"/>
      <c r="N116" s="62"/>
      <c r="O116" s="62"/>
      <c r="P116" s="64"/>
      <c r="Q116" s="61"/>
      <c r="R116" s="62"/>
      <c r="S116" s="62"/>
      <c r="T116" s="62"/>
      <c r="U116" s="62"/>
      <c r="V116" s="71"/>
      <c r="W116" s="61"/>
      <c r="X116" s="62"/>
      <c r="Y116" s="62"/>
      <c r="Z116" s="62"/>
      <c r="AA116" s="62"/>
      <c r="AB116" s="63"/>
      <c r="AC116" s="63"/>
      <c r="AD116" s="64"/>
      <c r="AE116" s="11">
        <f t="shared" si="3"/>
        <v>1</v>
      </c>
    </row>
    <row r="117" spans="2:31" ht="15" customHeight="1" x14ac:dyDescent="0.25">
      <c r="B117" s="40" t="s">
        <v>216</v>
      </c>
      <c r="C117" s="61"/>
      <c r="D117" s="62"/>
      <c r="E117" s="62"/>
      <c r="F117" s="62"/>
      <c r="G117" s="62"/>
      <c r="H117" s="64"/>
      <c r="I117" s="61"/>
      <c r="J117" s="62">
        <v>1</v>
      </c>
      <c r="K117" s="62"/>
      <c r="L117" s="62"/>
      <c r="M117" s="62"/>
      <c r="N117" s="62"/>
      <c r="O117" s="62"/>
      <c r="P117" s="64"/>
      <c r="Q117" s="61"/>
      <c r="R117" s="62"/>
      <c r="S117" s="62"/>
      <c r="T117" s="62"/>
      <c r="U117" s="62"/>
      <c r="V117" s="71"/>
      <c r="W117" s="61"/>
      <c r="X117" s="62"/>
      <c r="Y117" s="62"/>
      <c r="Z117" s="62"/>
      <c r="AA117" s="62"/>
      <c r="AB117" s="63"/>
      <c r="AC117" s="63"/>
      <c r="AD117" s="64"/>
      <c r="AE117" s="11">
        <f t="shared" si="3"/>
        <v>1</v>
      </c>
    </row>
    <row r="118" spans="2:31" ht="15" customHeight="1" x14ac:dyDescent="0.25">
      <c r="B118" s="40" t="s">
        <v>217</v>
      </c>
      <c r="C118" s="61"/>
      <c r="D118" s="62"/>
      <c r="E118" s="62"/>
      <c r="F118" s="62"/>
      <c r="G118" s="62"/>
      <c r="H118" s="64"/>
      <c r="I118" s="61"/>
      <c r="J118" s="62">
        <v>1</v>
      </c>
      <c r="K118" s="62"/>
      <c r="L118" s="62"/>
      <c r="M118" s="62"/>
      <c r="N118" s="62"/>
      <c r="O118" s="62"/>
      <c r="P118" s="64"/>
      <c r="Q118" s="61"/>
      <c r="R118" s="62"/>
      <c r="S118" s="62"/>
      <c r="T118" s="62"/>
      <c r="U118" s="62"/>
      <c r="V118" s="71"/>
      <c r="W118" s="61"/>
      <c r="X118" s="62"/>
      <c r="Y118" s="62"/>
      <c r="Z118" s="62"/>
      <c r="AA118" s="62"/>
      <c r="AB118" s="63"/>
      <c r="AC118" s="63"/>
      <c r="AD118" s="64"/>
      <c r="AE118" s="11">
        <f t="shared" si="3"/>
        <v>1</v>
      </c>
    </row>
    <row r="119" spans="2:31" ht="15" customHeight="1" x14ac:dyDescent="0.25">
      <c r="B119" s="40" t="s">
        <v>218</v>
      </c>
      <c r="C119" s="61"/>
      <c r="D119" s="62"/>
      <c r="E119" s="62"/>
      <c r="F119" s="62"/>
      <c r="G119" s="62"/>
      <c r="H119" s="64"/>
      <c r="I119" s="61"/>
      <c r="J119" s="62">
        <v>1</v>
      </c>
      <c r="K119" s="62"/>
      <c r="L119" s="62"/>
      <c r="M119" s="62"/>
      <c r="N119" s="62"/>
      <c r="O119" s="62"/>
      <c r="P119" s="64"/>
      <c r="Q119" s="61"/>
      <c r="R119" s="62"/>
      <c r="S119" s="62"/>
      <c r="T119" s="62"/>
      <c r="U119" s="62"/>
      <c r="V119" s="71"/>
      <c r="W119" s="61"/>
      <c r="X119" s="62"/>
      <c r="Y119" s="62"/>
      <c r="Z119" s="62"/>
      <c r="AA119" s="62"/>
      <c r="AB119" s="63"/>
      <c r="AC119" s="63"/>
      <c r="AD119" s="64"/>
      <c r="AE119" s="11">
        <f t="shared" si="3"/>
        <v>1</v>
      </c>
    </row>
    <row r="120" spans="2:31" ht="15" customHeight="1" x14ac:dyDescent="0.25">
      <c r="B120" s="40" t="s">
        <v>219</v>
      </c>
      <c r="C120" s="61"/>
      <c r="D120" s="62"/>
      <c r="E120" s="62"/>
      <c r="F120" s="62"/>
      <c r="G120" s="62"/>
      <c r="H120" s="64"/>
      <c r="I120" s="61"/>
      <c r="J120" s="62">
        <v>1</v>
      </c>
      <c r="K120" s="62"/>
      <c r="L120" s="62"/>
      <c r="M120" s="62"/>
      <c r="N120" s="62"/>
      <c r="O120" s="62"/>
      <c r="P120" s="64"/>
      <c r="Q120" s="61"/>
      <c r="R120" s="62"/>
      <c r="S120" s="62"/>
      <c r="T120" s="62"/>
      <c r="U120" s="62"/>
      <c r="V120" s="71"/>
      <c r="W120" s="61"/>
      <c r="X120" s="62"/>
      <c r="Y120" s="62"/>
      <c r="Z120" s="62"/>
      <c r="AA120" s="62"/>
      <c r="AB120" s="63"/>
      <c r="AC120" s="63"/>
      <c r="AD120" s="64"/>
      <c r="AE120" s="11">
        <f t="shared" si="3"/>
        <v>1</v>
      </c>
    </row>
    <row r="121" spans="2:31" ht="15" customHeight="1" x14ac:dyDescent="0.25">
      <c r="B121" s="40" t="s">
        <v>121</v>
      </c>
      <c r="C121" s="61"/>
      <c r="D121" s="62"/>
      <c r="E121" s="62"/>
      <c r="F121" s="62"/>
      <c r="G121" s="62"/>
      <c r="H121" s="64"/>
      <c r="I121" s="61"/>
      <c r="J121" s="62">
        <v>1</v>
      </c>
      <c r="K121" s="62"/>
      <c r="L121" s="62"/>
      <c r="M121" s="62"/>
      <c r="N121" s="62"/>
      <c r="O121" s="62"/>
      <c r="P121" s="64"/>
      <c r="Q121" s="61"/>
      <c r="R121" s="62"/>
      <c r="S121" s="62"/>
      <c r="T121" s="62"/>
      <c r="U121" s="62"/>
      <c r="V121" s="71"/>
      <c r="W121" s="61"/>
      <c r="X121" s="62"/>
      <c r="Y121" s="62"/>
      <c r="Z121" s="62"/>
      <c r="AA121" s="62"/>
      <c r="AB121" s="63"/>
      <c r="AC121" s="63"/>
      <c r="AD121" s="64"/>
      <c r="AE121" s="11">
        <f t="shared" si="3"/>
        <v>1</v>
      </c>
    </row>
    <row r="122" spans="2:31" ht="15" customHeight="1" x14ac:dyDescent="0.25">
      <c r="B122" s="40" t="s">
        <v>122</v>
      </c>
      <c r="C122" s="61"/>
      <c r="D122" s="62"/>
      <c r="E122" s="62"/>
      <c r="F122" s="62"/>
      <c r="G122" s="62"/>
      <c r="H122" s="64"/>
      <c r="I122" s="61"/>
      <c r="J122" s="62">
        <v>1</v>
      </c>
      <c r="K122" s="62"/>
      <c r="L122" s="62"/>
      <c r="M122" s="62"/>
      <c r="N122" s="62"/>
      <c r="O122" s="62"/>
      <c r="P122" s="64"/>
      <c r="Q122" s="61"/>
      <c r="R122" s="62"/>
      <c r="S122" s="62"/>
      <c r="T122" s="62"/>
      <c r="U122" s="62"/>
      <c r="V122" s="71"/>
      <c r="W122" s="61"/>
      <c r="X122" s="62"/>
      <c r="Y122" s="62"/>
      <c r="Z122" s="62"/>
      <c r="AA122" s="62"/>
      <c r="AB122" s="63"/>
      <c r="AC122" s="63"/>
      <c r="AD122" s="64"/>
      <c r="AE122" s="11">
        <f t="shared" si="3"/>
        <v>1</v>
      </c>
    </row>
    <row r="123" spans="2:31" ht="15" customHeight="1" x14ac:dyDescent="0.25">
      <c r="B123" s="40" t="s">
        <v>123</v>
      </c>
      <c r="C123" s="61"/>
      <c r="D123" s="62"/>
      <c r="E123" s="62"/>
      <c r="F123" s="62"/>
      <c r="G123" s="62"/>
      <c r="H123" s="64"/>
      <c r="I123" s="61"/>
      <c r="J123" s="62">
        <v>1</v>
      </c>
      <c r="K123" s="62"/>
      <c r="L123" s="62"/>
      <c r="M123" s="62"/>
      <c r="N123" s="62"/>
      <c r="O123" s="62"/>
      <c r="P123" s="64"/>
      <c r="Q123" s="61"/>
      <c r="R123" s="62"/>
      <c r="S123" s="62"/>
      <c r="T123" s="62"/>
      <c r="U123" s="62"/>
      <c r="V123" s="71"/>
      <c r="W123" s="61"/>
      <c r="X123" s="62"/>
      <c r="Y123" s="62"/>
      <c r="Z123" s="62"/>
      <c r="AA123" s="62"/>
      <c r="AB123" s="63"/>
      <c r="AC123" s="63"/>
      <c r="AD123" s="64"/>
      <c r="AE123" s="11">
        <f t="shared" si="3"/>
        <v>1</v>
      </c>
    </row>
    <row r="124" spans="2:31" ht="15" customHeight="1" x14ac:dyDescent="0.25">
      <c r="B124" s="40" t="s">
        <v>124</v>
      </c>
      <c r="C124" s="61"/>
      <c r="D124" s="62"/>
      <c r="E124" s="62"/>
      <c r="F124" s="62"/>
      <c r="G124" s="62"/>
      <c r="H124" s="64"/>
      <c r="I124" s="61"/>
      <c r="J124" s="62">
        <v>1</v>
      </c>
      <c r="K124" s="62"/>
      <c r="L124" s="62"/>
      <c r="M124" s="62"/>
      <c r="N124" s="62"/>
      <c r="O124" s="62"/>
      <c r="P124" s="64"/>
      <c r="Q124" s="61"/>
      <c r="R124" s="62"/>
      <c r="S124" s="62"/>
      <c r="T124" s="62"/>
      <c r="U124" s="62"/>
      <c r="V124" s="71"/>
      <c r="W124" s="61"/>
      <c r="X124" s="62"/>
      <c r="Y124" s="62"/>
      <c r="Z124" s="62"/>
      <c r="AA124" s="62"/>
      <c r="AB124" s="63"/>
      <c r="AC124" s="63"/>
      <c r="AD124" s="64"/>
      <c r="AE124" s="11">
        <f t="shared" si="3"/>
        <v>1</v>
      </c>
    </row>
    <row r="125" spans="2:31" ht="15" customHeight="1" x14ac:dyDescent="0.25">
      <c r="B125" s="40" t="s">
        <v>125</v>
      </c>
      <c r="C125" s="61"/>
      <c r="D125" s="62"/>
      <c r="E125" s="62"/>
      <c r="F125" s="62"/>
      <c r="G125" s="62"/>
      <c r="H125" s="64"/>
      <c r="I125" s="61"/>
      <c r="J125" s="62"/>
      <c r="K125" s="62">
        <v>1</v>
      </c>
      <c r="L125" s="62"/>
      <c r="M125" s="62"/>
      <c r="N125" s="62"/>
      <c r="O125" s="62"/>
      <c r="P125" s="64"/>
      <c r="Q125" s="61"/>
      <c r="R125" s="62"/>
      <c r="S125" s="62"/>
      <c r="T125" s="62"/>
      <c r="U125" s="62"/>
      <c r="V125" s="71"/>
      <c r="W125" s="61"/>
      <c r="X125" s="62"/>
      <c r="Y125" s="62"/>
      <c r="Z125" s="62"/>
      <c r="AA125" s="62"/>
      <c r="AB125" s="63"/>
      <c r="AC125" s="63"/>
      <c r="AD125" s="64"/>
      <c r="AE125" s="11">
        <f t="shared" si="3"/>
        <v>1</v>
      </c>
    </row>
    <row r="126" spans="2:31" ht="15" customHeight="1" x14ac:dyDescent="0.25">
      <c r="B126" s="40" t="s">
        <v>126</v>
      </c>
      <c r="C126" s="61"/>
      <c r="D126" s="62"/>
      <c r="E126" s="62"/>
      <c r="F126" s="62"/>
      <c r="G126" s="62"/>
      <c r="H126" s="64"/>
      <c r="I126" s="61"/>
      <c r="J126" s="62"/>
      <c r="K126" s="62">
        <v>1</v>
      </c>
      <c r="L126" s="62"/>
      <c r="M126" s="62"/>
      <c r="N126" s="62"/>
      <c r="O126" s="62"/>
      <c r="P126" s="64"/>
      <c r="Q126" s="61"/>
      <c r="R126" s="62"/>
      <c r="S126" s="62"/>
      <c r="T126" s="62"/>
      <c r="U126" s="62"/>
      <c r="V126" s="71"/>
      <c r="W126" s="61"/>
      <c r="X126" s="62"/>
      <c r="Y126" s="62"/>
      <c r="Z126" s="62"/>
      <c r="AA126" s="62"/>
      <c r="AB126" s="63"/>
      <c r="AC126" s="63"/>
      <c r="AD126" s="64"/>
      <c r="AE126" s="11">
        <f t="shared" si="3"/>
        <v>1</v>
      </c>
    </row>
    <row r="127" spans="2:31" ht="15" customHeight="1" x14ac:dyDescent="0.25">
      <c r="B127" s="40" t="s">
        <v>127</v>
      </c>
      <c r="C127" s="61"/>
      <c r="D127" s="62"/>
      <c r="E127" s="62"/>
      <c r="F127" s="62"/>
      <c r="G127" s="62"/>
      <c r="H127" s="64"/>
      <c r="I127" s="61"/>
      <c r="J127" s="62"/>
      <c r="K127" s="62">
        <v>1</v>
      </c>
      <c r="L127" s="62"/>
      <c r="M127" s="62"/>
      <c r="N127" s="62"/>
      <c r="O127" s="62"/>
      <c r="P127" s="64"/>
      <c r="Q127" s="61"/>
      <c r="R127" s="62"/>
      <c r="S127" s="62"/>
      <c r="T127" s="62"/>
      <c r="U127" s="62"/>
      <c r="V127" s="71"/>
      <c r="W127" s="61"/>
      <c r="X127" s="62"/>
      <c r="Y127" s="62"/>
      <c r="Z127" s="62"/>
      <c r="AA127" s="62"/>
      <c r="AB127" s="63"/>
      <c r="AC127" s="63"/>
      <c r="AD127" s="64"/>
      <c r="AE127" s="11">
        <f t="shared" si="3"/>
        <v>1</v>
      </c>
    </row>
    <row r="128" spans="2:31" ht="15" customHeight="1" x14ac:dyDescent="0.25">
      <c r="B128" s="40" t="s">
        <v>128</v>
      </c>
      <c r="C128" s="61"/>
      <c r="D128" s="62"/>
      <c r="E128" s="62"/>
      <c r="F128" s="62"/>
      <c r="G128" s="62"/>
      <c r="H128" s="64"/>
      <c r="I128" s="61"/>
      <c r="J128" s="62"/>
      <c r="K128" s="62">
        <v>1</v>
      </c>
      <c r="L128" s="62"/>
      <c r="M128" s="62"/>
      <c r="N128" s="62"/>
      <c r="O128" s="62"/>
      <c r="P128" s="64"/>
      <c r="Q128" s="61"/>
      <c r="R128" s="62"/>
      <c r="S128" s="62"/>
      <c r="T128" s="62"/>
      <c r="U128" s="62"/>
      <c r="V128" s="71"/>
      <c r="W128" s="61"/>
      <c r="X128" s="62"/>
      <c r="Y128" s="62"/>
      <c r="Z128" s="62"/>
      <c r="AA128" s="62"/>
      <c r="AB128" s="63"/>
      <c r="AC128" s="63"/>
      <c r="AD128" s="64"/>
      <c r="AE128" s="11">
        <f t="shared" si="3"/>
        <v>1</v>
      </c>
    </row>
    <row r="129" spans="2:31" ht="15" customHeight="1" x14ac:dyDescent="0.25">
      <c r="B129" s="40" t="s">
        <v>129</v>
      </c>
      <c r="C129" s="61"/>
      <c r="D129" s="62"/>
      <c r="E129" s="62"/>
      <c r="F129" s="62"/>
      <c r="G129" s="62"/>
      <c r="H129" s="64"/>
      <c r="I129" s="61"/>
      <c r="J129" s="62"/>
      <c r="K129" s="62">
        <v>1</v>
      </c>
      <c r="L129" s="62"/>
      <c r="M129" s="62"/>
      <c r="N129" s="62"/>
      <c r="O129" s="62"/>
      <c r="P129" s="64"/>
      <c r="Q129" s="61"/>
      <c r="R129" s="62"/>
      <c r="S129" s="62"/>
      <c r="T129" s="62"/>
      <c r="U129" s="62"/>
      <c r="V129" s="71"/>
      <c r="W129" s="61"/>
      <c r="X129" s="62"/>
      <c r="Y129" s="62"/>
      <c r="Z129" s="62"/>
      <c r="AA129" s="62"/>
      <c r="AB129" s="63"/>
      <c r="AC129" s="63"/>
      <c r="AD129" s="64"/>
      <c r="AE129" s="11">
        <f t="shared" si="3"/>
        <v>1</v>
      </c>
    </row>
    <row r="130" spans="2:31" ht="15" customHeight="1" x14ac:dyDescent="0.25">
      <c r="B130" s="40" t="s">
        <v>130</v>
      </c>
      <c r="C130" s="61"/>
      <c r="D130" s="62"/>
      <c r="E130" s="62"/>
      <c r="F130" s="62"/>
      <c r="G130" s="62"/>
      <c r="H130" s="64"/>
      <c r="I130" s="61"/>
      <c r="J130" s="62"/>
      <c r="K130" s="62">
        <v>1</v>
      </c>
      <c r="L130" s="62"/>
      <c r="M130" s="62"/>
      <c r="N130" s="62"/>
      <c r="O130" s="62"/>
      <c r="P130" s="64"/>
      <c r="Q130" s="61"/>
      <c r="R130" s="62"/>
      <c r="S130" s="62"/>
      <c r="T130" s="62"/>
      <c r="U130" s="62"/>
      <c r="V130" s="71"/>
      <c r="W130" s="61"/>
      <c r="X130" s="62"/>
      <c r="Y130" s="62"/>
      <c r="Z130" s="62"/>
      <c r="AA130" s="62"/>
      <c r="AB130" s="63"/>
      <c r="AC130" s="63"/>
      <c r="AD130" s="64"/>
      <c r="AE130" s="11">
        <f t="shared" si="3"/>
        <v>1</v>
      </c>
    </row>
    <row r="131" spans="2:31" ht="15" customHeight="1" x14ac:dyDescent="0.25">
      <c r="B131" s="40" t="s">
        <v>131</v>
      </c>
      <c r="C131" s="61"/>
      <c r="D131" s="62"/>
      <c r="E131" s="62"/>
      <c r="F131" s="62"/>
      <c r="G131" s="62"/>
      <c r="H131" s="64"/>
      <c r="I131" s="61"/>
      <c r="J131" s="62"/>
      <c r="K131" s="62">
        <v>1</v>
      </c>
      <c r="L131" s="62"/>
      <c r="M131" s="62"/>
      <c r="N131" s="62"/>
      <c r="O131" s="62"/>
      <c r="P131" s="64"/>
      <c r="Q131" s="61"/>
      <c r="R131" s="62"/>
      <c r="S131" s="62"/>
      <c r="T131" s="62"/>
      <c r="U131" s="62"/>
      <c r="V131" s="71"/>
      <c r="W131" s="61"/>
      <c r="X131" s="62"/>
      <c r="Y131" s="62"/>
      <c r="Z131" s="62"/>
      <c r="AA131" s="62"/>
      <c r="AB131" s="63"/>
      <c r="AC131" s="63"/>
      <c r="AD131" s="64"/>
      <c r="AE131" s="11">
        <f t="shared" si="3"/>
        <v>1</v>
      </c>
    </row>
    <row r="132" spans="2:31" ht="15" customHeight="1" x14ac:dyDescent="0.25">
      <c r="B132" s="40" t="s">
        <v>132</v>
      </c>
      <c r="C132" s="61"/>
      <c r="D132" s="62"/>
      <c r="E132" s="62"/>
      <c r="F132" s="62"/>
      <c r="G132" s="62"/>
      <c r="H132" s="64"/>
      <c r="I132" s="61"/>
      <c r="J132" s="62"/>
      <c r="K132" s="62">
        <v>1</v>
      </c>
      <c r="L132" s="62"/>
      <c r="M132" s="62"/>
      <c r="N132" s="62"/>
      <c r="O132" s="62"/>
      <c r="P132" s="64"/>
      <c r="Q132" s="61"/>
      <c r="R132" s="62"/>
      <c r="S132" s="62"/>
      <c r="T132" s="62"/>
      <c r="U132" s="62"/>
      <c r="V132" s="71"/>
      <c r="W132" s="61"/>
      <c r="X132" s="62"/>
      <c r="Y132" s="62"/>
      <c r="Z132" s="62"/>
      <c r="AA132" s="62"/>
      <c r="AB132" s="63"/>
      <c r="AC132" s="63"/>
      <c r="AD132" s="64"/>
      <c r="AE132" s="11">
        <f t="shared" si="3"/>
        <v>1</v>
      </c>
    </row>
    <row r="133" spans="2:31" ht="15" customHeight="1" x14ac:dyDescent="0.25">
      <c r="B133" s="40" t="s">
        <v>133</v>
      </c>
      <c r="C133" s="61"/>
      <c r="D133" s="62"/>
      <c r="E133" s="62"/>
      <c r="F133" s="62"/>
      <c r="G133" s="62"/>
      <c r="H133" s="64"/>
      <c r="I133" s="61"/>
      <c r="J133" s="62"/>
      <c r="K133" s="62"/>
      <c r="L133" s="62">
        <v>1</v>
      </c>
      <c r="M133" s="62"/>
      <c r="N133" s="62"/>
      <c r="O133" s="62"/>
      <c r="P133" s="64"/>
      <c r="Q133" s="61"/>
      <c r="R133" s="62"/>
      <c r="S133" s="62"/>
      <c r="T133" s="62"/>
      <c r="U133" s="62"/>
      <c r="V133" s="71"/>
      <c r="W133" s="61"/>
      <c r="X133" s="62"/>
      <c r="Y133" s="62"/>
      <c r="Z133" s="62"/>
      <c r="AA133" s="62"/>
      <c r="AB133" s="63"/>
      <c r="AC133" s="63"/>
      <c r="AD133" s="64"/>
      <c r="AE133" s="11">
        <f t="shared" si="3"/>
        <v>1</v>
      </c>
    </row>
    <row r="134" spans="2:31" ht="15" customHeight="1" x14ac:dyDescent="0.25">
      <c r="B134" s="40" t="s">
        <v>134</v>
      </c>
      <c r="C134" s="61"/>
      <c r="D134" s="62"/>
      <c r="E134" s="62"/>
      <c r="F134" s="62"/>
      <c r="G134" s="62"/>
      <c r="H134" s="64"/>
      <c r="I134" s="61"/>
      <c r="J134" s="62"/>
      <c r="K134" s="62"/>
      <c r="L134" s="62">
        <v>1</v>
      </c>
      <c r="M134" s="62"/>
      <c r="N134" s="62"/>
      <c r="O134" s="62"/>
      <c r="P134" s="64"/>
      <c r="Q134" s="61"/>
      <c r="R134" s="62"/>
      <c r="S134" s="62"/>
      <c r="T134" s="62"/>
      <c r="U134" s="62"/>
      <c r="V134" s="71"/>
      <c r="W134" s="61"/>
      <c r="X134" s="62"/>
      <c r="Y134" s="62"/>
      <c r="Z134" s="62"/>
      <c r="AA134" s="62"/>
      <c r="AB134" s="63"/>
      <c r="AC134" s="63"/>
      <c r="AD134" s="64"/>
      <c r="AE134" s="11">
        <f t="shared" si="3"/>
        <v>1</v>
      </c>
    </row>
    <row r="135" spans="2:31" ht="15" customHeight="1" x14ac:dyDescent="0.25">
      <c r="B135" s="40" t="s">
        <v>135</v>
      </c>
      <c r="C135" s="61"/>
      <c r="D135" s="62"/>
      <c r="E135" s="62"/>
      <c r="F135" s="62"/>
      <c r="G135" s="62"/>
      <c r="H135" s="64"/>
      <c r="I135" s="61"/>
      <c r="J135" s="62"/>
      <c r="K135" s="62"/>
      <c r="L135" s="62">
        <v>1</v>
      </c>
      <c r="M135" s="62"/>
      <c r="N135" s="62"/>
      <c r="O135" s="62"/>
      <c r="P135" s="64"/>
      <c r="Q135" s="61"/>
      <c r="R135" s="62"/>
      <c r="S135" s="62"/>
      <c r="T135" s="62"/>
      <c r="U135" s="62"/>
      <c r="V135" s="71"/>
      <c r="W135" s="61"/>
      <c r="X135" s="62"/>
      <c r="Y135" s="62"/>
      <c r="Z135" s="62"/>
      <c r="AA135" s="62"/>
      <c r="AB135" s="63"/>
      <c r="AC135" s="63"/>
      <c r="AD135" s="64"/>
      <c r="AE135" s="11">
        <f t="shared" si="3"/>
        <v>1</v>
      </c>
    </row>
    <row r="136" spans="2:31" ht="15" customHeight="1" x14ac:dyDescent="0.25">
      <c r="B136" s="40" t="s">
        <v>136</v>
      </c>
      <c r="C136" s="61"/>
      <c r="D136" s="62"/>
      <c r="E136" s="62"/>
      <c r="F136" s="62"/>
      <c r="G136" s="62"/>
      <c r="H136" s="64"/>
      <c r="I136" s="61"/>
      <c r="J136" s="62"/>
      <c r="K136" s="62"/>
      <c r="L136" s="62">
        <v>1</v>
      </c>
      <c r="M136" s="62"/>
      <c r="N136" s="62"/>
      <c r="O136" s="62"/>
      <c r="P136" s="64"/>
      <c r="Q136" s="61"/>
      <c r="R136" s="62"/>
      <c r="S136" s="62"/>
      <c r="T136" s="62"/>
      <c r="U136" s="62"/>
      <c r="V136" s="71"/>
      <c r="W136" s="61"/>
      <c r="X136" s="62"/>
      <c r="Y136" s="62"/>
      <c r="Z136" s="62"/>
      <c r="AA136" s="62"/>
      <c r="AB136" s="63"/>
      <c r="AC136" s="63"/>
      <c r="AD136" s="64"/>
      <c r="AE136" s="11">
        <f t="shared" si="3"/>
        <v>1</v>
      </c>
    </row>
    <row r="137" spans="2:31" ht="15" customHeight="1" x14ac:dyDescent="0.25">
      <c r="B137" s="40" t="s">
        <v>137</v>
      </c>
      <c r="C137" s="61"/>
      <c r="D137" s="62"/>
      <c r="E137" s="62"/>
      <c r="F137" s="62"/>
      <c r="G137" s="62"/>
      <c r="H137" s="64"/>
      <c r="I137" s="61"/>
      <c r="J137" s="62"/>
      <c r="K137" s="62"/>
      <c r="L137" s="62">
        <v>1</v>
      </c>
      <c r="M137" s="62"/>
      <c r="N137" s="62"/>
      <c r="O137" s="62"/>
      <c r="P137" s="64"/>
      <c r="Q137" s="61"/>
      <c r="R137" s="62"/>
      <c r="S137" s="62"/>
      <c r="T137" s="62"/>
      <c r="U137" s="62"/>
      <c r="V137" s="71"/>
      <c r="W137" s="61"/>
      <c r="X137" s="62"/>
      <c r="Y137" s="62"/>
      <c r="Z137" s="62"/>
      <c r="AA137" s="62"/>
      <c r="AB137" s="63"/>
      <c r="AC137" s="63"/>
      <c r="AD137" s="64"/>
      <c r="AE137" s="11">
        <f t="shared" si="3"/>
        <v>1</v>
      </c>
    </row>
    <row r="138" spans="2:31" ht="15" customHeight="1" x14ac:dyDescent="0.25">
      <c r="B138" s="40" t="s">
        <v>138</v>
      </c>
      <c r="C138" s="61"/>
      <c r="D138" s="62"/>
      <c r="E138" s="62"/>
      <c r="F138" s="62"/>
      <c r="G138" s="62"/>
      <c r="H138" s="64"/>
      <c r="I138" s="61"/>
      <c r="J138" s="62"/>
      <c r="K138" s="62"/>
      <c r="L138" s="62">
        <v>1</v>
      </c>
      <c r="M138" s="62"/>
      <c r="N138" s="62"/>
      <c r="O138" s="62"/>
      <c r="P138" s="64"/>
      <c r="Q138" s="61"/>
      <c r="R138" s="62"/>
      <c r="S138" s="62"/>
      <c r="T138" s="62"/>
      <c r="U138" s="62"/>
      <c r="V138" s="71"/>
      <c r="W138" s="61"/>
      <c r="X138" s="62"/>
      <c r="Y138" s="62"/>
      <c r="Z138" s="62"/>
      <c r="AA138" s="62"/>
      <c r="AB138" s="63"/>
      <c r="AC138" s="63"/>
      <c r="AD138" s="64"/>
      <c r="AE138" s="11">
        <f t="shared" si="3"/>
        <v>1</v>
      </c>
    </row>
    <row r="139" spans="2:31" ht="15" customHeight="1" x14ac:dyDescent="0.25">
      <c r="B139" s="40" t="s">
        <v>139</v>
      </c>
      <c r="C139" s="61"/>
      <c r="D139" s="62"/>
      <c r="E139" s="62"/>
      <c r="F139" s="62"/>
      <c r="G139" s="62"/>
      <c r="H139" s="64"/>
      <c r="I139" s="61"/>
      <c r="J139" s="62"/>
      <c r="K139" s="62"/>
      <c r="L139" s="62">
        <v>1</v>
      </c>
      <c r="M139" s="62"/>
      <c r="N139" s="62"/>
      <c r="O139" s="62"/>
      <c r="P139" s="64"/>
      <c r="Q139" s="61"/>
      <c r="R139" s="62"/>
      <c r="S139" s="62"/>
      <c r="T139" s="62"/>
      <c r="U139" s="62"/>
      <c r="V139" s="71"/>
      <c r="W139" s="61"/>
      <c r="X139" s="62"/>
      <c r="Y139" s="62"/>
      <c r="Z139" s="62"/>
      <c r="AA139" s="62"/>
      <c r="AB139" s="63"/>
      <c r="AC139" s="63"/>
      <c r="AD139" s="64"/>
      <c r="AE139" s="11">
        <f t="shared" si="3"/>
        <v>1</v>
      </c>
    </row>
    <row r="140" spans="2:31" ht="15" customHeight="1" x14ac:dyDescent="0.25">
      <c r="B140" s="40" t="s">
        <v>140</v>
      </c>
      <c r="C140" s="61"/>
      <c r="D140" s="62"/>
      <c r="E140" s="62"/>
      <c r="F140" s="62"/>
      <c r="G140" s="62"/>
      <c r="H140" s="64"/>
      <c r="I140" s="61"/>
      <c r="J140" s="62"/>
      <c r="K140" s="62"/>
      <c r="L140" s="62">
        <v>1</v>
      </c>
      <c r="M140" s="62"/>
      <c r="N140" s="62"/>
      <c r="O140" s="62"/>
      <c r="P140" s="64"/>
      <c r="Q140" s="61"/>
      <c r="R140" s="62"/>
      <c r="S140" s="62"/>
      <c r="T140" s="62"/>
      <c r="U140" s="62"/>
      <c r="V140" s="71"/>
      <c r="W140" s="61"/>
      <c r="X140" s="62"/>
      <c r="Y140" s="62"/>
      <c r="Z140" s="62"/>
      <c r="AA140" s="62"/>
      <c r="AB140" s="63"/>
      <c r="AC140" s="63"/>
      <c r="AD140" s="64"/>
      <c r="AE140" s="11">
        <f t="shared" si="3"/>
        <v>1</v>
      </c>
    </row>
    <row r="141" spans="2:31" ht="15" customHeight="1" x14ac:dyDescent="0.25">
      <c r="B141" s="40" t="s">
        <v>141</v>
      </c>
      <c r="C141" s="61"/>
      <c r="D141" s="62"/>
      <c r="E141" s="62"/>
      <c r="F141" s="62"/>
      <c r="G141" s="62"/>
      <c r="H141" s="64"/>
      <c r="I141" s="61"/>
      <c r="J141" s="62"/>
      <c r="K141" s="62"/>
      <c r="L141" s="62"/>
      <c r="M141" s="62"/>
      <c r="N141" s="62"/>
      <c r="O141" s="62">
        <v>1</v>
      </c>
      <c r="P141" s="64"/>
      <c r="Q141" s="61"/>
      <c r="R141" s="62"/>
      <c r="S141" s="62"/>
      <c r="T141" s="62"/>
      <c r="U141" s="62"/>
      <c r="V141" s="71"/>
      <c r="W141" s="61"/>
      <c r="X141" s="62"/>
      <c r="Y141" s="62"/>
      <c r="Z141" s="62"/>
      <c r="AA141" s="62"/>
      <c r="AB141" s="63"/>
      <c r="AC141" s="63"/>
      <c r="AD141" s="64"/>
      <c r="AE141" s="11">
        <f t="shared" si="3"/>
        <v>1</v>
      </c>
    </row>
    <row r="142" spans="2:31" ht="15" customHeight="1" x14ac:dyDescent="0.25">
      <c r="B142" s="40" t="s">
        <v>142</v>
      </c>
      <c r="C142" s="61"/>
      <c r="D142" s="62"/>
      <c r="E142" s="62"/>
      <c r="F142" s="62"/>
      <c r="G142" s="62"/>
      <c r="H142" s="64"/>
      <c r="I142" s="61"/>
      <c r="J142" s="62"/>
      <c r="K142" s="62"/>
      <c r="L142" s="62"/>
      <c r="M142" s="62"/>
      <c r="N142" s="62">
        <v>1</v>
      </c>
      <c r="O142" s="62"/>
      <c r="P142" s="64"/>
      <c r="Q142" s="61"/>
      <c r="R142" s="62"/>
      <c r="S142" s="62"/>
      <c r="T142" s="62"/>
      <c r="U142" s="62"/>
      <c r="V142" s="71"/>
      <c r="W142" s="61"/>
      <c r="X142" s="62"/>
      <c r="Y142" s="62"/>
      <c r="Z142" s="62"/>
      <c r="AA142" s="62"/>
      <c r="AB142" s="63"/>
      <c r="AC142" s="63"/>
      <c r="AD142" s="64"/>
      <c r="AE142" s="11">
        <f t="shared" si="3"/>
        <v>1</v>
      </c>
    </row>
    <row r="143" spans="2:31" ht="15" customHeight="1" x14ac:dyDescent="0.25">
      <c r="B143" s="40" t="s">
        <v>143</v>
      </c>
      <c r="C143" s="61"/>
      <c r="D143" s="62"/>
      <c r="E143" s="62"/>
      <c r="F143" s="62"/>
      <c r="G143" s="62"/>
      <c r="H143" s="64"/>
      <c r="I143" s="61"/>
      <c r="J143" s="62"/>
      <c r="K143" s="62"/>
      <c r="L143" s="62"/>
      <c r="M143" s="62"/>
      <c r="N143" s="62"/>
      <c r="O143" s="62"/>
      <c r="P143" s="64">
        <v>1</v>
      </c>
      <c r="Q143" s="61"/>
      <c r="R143" s="62"/>
      <c r="S143" s="62"/>
      <c r="T143" s="62"/>
      <c r="U143" s="62"/>
      <c r="V143" s="71"/>
      <c r="W143" s="61"/>
      <c r="X143" s="62"/>
      <c r="Y143" s="62"/>
      <c r="Z143" s="62"/>
      <c r="AA143" s="62"/>
      <c r="AB143" s="63"/>
      <c r="AC143" s="63"/>
      <c r="AD143" s="64"/>
      <c r="AE143" s="11">
        <f t="shared" si="3"/>
        <v>1</v>
      </c>
    </row>
    <row r="144" spans="2:31" ht="15" customHeight="1" x14ac:dyDescent="0.25">
      <c r="B144" s="40" t="s">
        <v>144</v>
      </c>
      <c r="C144" s="61"/>
      <c r="D144" s="62"/>
      <c r="E144" s="62"/>
      <c r="F144" s="62"/>
      <c r="G144" s="62"/>
      <c r="H144" s="64"/>
      <c r="I144" s="61"/>
      <c r="J144" s="62"/>
      <c r="K144" s="62"/>
      <c r="L144" s="62"/>
      <c r="M144" s="62"/>
      <c r="N144" s="62"/>
      <c r="O144" s="62"/>
      <c r="P144" s="64">
        <v>1</v>
      </c>
      <c r="Q144" s="61"/>
      <c r="R144" s="62"/>
      <c r="S144" s="62"/>
      <c r="T144" s="62"/>
      <c r="U144" s="62"/>
      <c r="V144" s="71"/>
      <c r="W144" s="61"/>
      <c r="X144" s="62"/>
      <c r="Y144" s="62"/>
      <c r="Z144" s="62"/>
      <c r="AA144" s="62"/>
      <c r="AB144" s="63"/>
      <c r="AC144" s="63"/>
      <c r="AD144" s="64"/>
      <c r="AE144" s="11">
        <f t="shared" ref="AE144:AE150" si="4">COUNTIF(C144:AD144,1)</f>
        <v>1</v>
      </c>
    </row>
    <row r="145" spans="1:31" ht="15" customHeight="1" x14ac:dyDescent="0.25">
      <c r="B145" s="40" t="s">
        <v>145</v>
      </c>
      <c r="C145" s="61"/>
      <c r="D145" s="62"/>
      <c r="E145" s="62"/>
      <c r="F145" s="62"/>
      <c r="G145" s="62"/>
      <c r="H145" s="64"/>
      <c r="I145" s="61"/>
      <c r="J145" s="62"/>
      <c r="K145" s="62"/>
      <c r="L145" s="62"/>
      <c r="M145" s="62"/>
      <c r="N145" s="62"/>
      <c r="O145" s="62"/>
      <c r="P145" s="64">
        <v>1</v>
      </c>
      <c r="Q145" s="61"/>
      <c r="R145" s="62"/>
      <c r="S145" s="62"/>
      <c r="T145" s="62"/>
      <c r="U145" s="62"/>
      <c r="V145" s="71"/>
      <c r="W145" s="61"/>
      <c r="X145" s="62"/>
      <c r="Y145" s="62"/>
      <c r="Z145" s="62"/>
      <c r="AA145" s="62"/>
      <c r="AB145" s="63"/>
      <c r="AC145" s="63"/>
      <c r="AD145" s="64"/>
      <c r="AE145" s="11">
        <f t="shared" si="4"/>
        <v>1</v>
      </c>
    </row>
    <row r="146" spans="1:31" ht="15" customHeight="1" x14ac:dyDescent="0.25">
      <c r="B146" s="40" t="s">
        <v>146</v>
      </c>
      <c r="C146" s="61"/>
      <c r="D146" s="62"/>
      <c r="E146" s="62"/>
      <c r="F146" s="62"/>
      <c r="G146" s="62"/>
      <c r="H146" s="64"/>
      <c r="I146" s="61"/>
      <c r="J146" s="62"/>
      <c r="K146" s="62"/>
      <c r="L146" s="62"/>
      <c r="M146" s="62"/>
      <c r="N146" s="62"/>
      <c r="O146" s="62"/>
      <c r="P146" s="64">
        <v>1</v>
      </c>
      <c r="Q146" s="61"/>
      <c r="R146" s="62"/>
      <c r="S146" s="62"/>
      <c r="T146" s="62"/>
      <c r="U146" s="62"/>
      <c r="V146" s="71"/>
      <c r="W146" s="61"/>
      <c r="X146" s="62"/>
      <c r="Y146" s="62"/>
      <c r="Z146" s="62"/>
      <c r="AA146" s="62"/>
      <c r="AB146" s="63"/>
      <c r="AC146" s="63"/>
      <c r="AD146" s="64"/>
      <c r="AE146" s="11">
        <f t="shared" si="4"/>
        <v>1</v>
      </c>
    </row>
    <row r="147" spans="1:31" ht="15" customHeight="1" x14ac:dyDescent="0.25">
      <c r="B147" s="40" t="s">
        <v>147</v>
      </c>
      <c r="C147" s="61"/>
      <c r="D147" s="62"/>
      <c r="E147" s="62"/>
      <c r="F147" s="62"/>
      <c r="G147" s="62"/>
      <c r="H147" s="64"/>
      <c r="I147" s="61"/>
      <c r="J147" s="62"/>
      <c r="K147" s="62"/>
      <c r="L147" s="62"/>
      <c r="M147" s="62"/>
      <c r="N147" s="62"/>
      <c r="O147" s="62"/>
      <c r="P147" s="64">
        <v>1</v>
      </c>
      <c r="Q147" s="61"/>
      <c r="R147" s="62"/>
      <c r="S147" s="62"/>
      <c r="T147" s="62"/>
      <c r="U147" s="62"/>
      <c r="V147" s="71"/>
      <c r="W147" s="61"/>
      <c r="X147" s="62"/>
      <c r="Y147" s="62"/>
      <c r="Z147" s="62"/>
      <c r="AA147" s="62"/>
      <c r="AB147" s="63"/>
      <c r="AC147" s="63"/>
      <c r="AD147" s="64"/>
      <c r="AE147" s="11">
        <f t="shared" si="4"/>
        <v>1</v>
      </c>
    </row>
    <row r="148" spans="1:31" ht="15" customHeight="1" x14ac:dyDescent="0.25">
      <c r="B148" s="40" t="s">
        <v>148</v>
      </c>
      <c r="C148" s="61"/>
      <c r="D148" s="62"/>
      <c r="E148" s="62"/>
      <c r="F148" s="62"/>
      <c r="G148" s="62"/>
      <c r="H148" s="64"/>
      <c r="I148" s="61"/>
      <c r="J148" s="62"/>
      <c r="K148" s="62"/>
      <c r="L148" s="62"/>
      <c r="M148" s="62"/>
      <c r="N148" s="62">
        <v>1</v>
      </c>
      <c r="O148" s="62"/>
      <c r="P148" s="64">
        <v>1</v>
      </c>
      <c r="Q148" s="61"/>
      <c r="R148" s="62"/>
      <c r="S148" s="62"/>
      <c r="T148" s="62"/>
      <c r="U148" s="62"/>
      <c r="V148" s="71"/>
      <c r="W148" s="61"/>
      <c r="X148" s="62"/>
      <c r="Y148" s="62"/>
      <c r="Z148" s="62"/>
      <c r="AA148" s="62"/>
      <c r="AB148" s="63"/>
      <c r="AC148" s="63"/>
      <c r="AD148" s="64"/>
      <c r="AE148" s="11">
        <f t="shared" si="4"/>
        <v>2</v>
      </c>
    </row>
    <row r="149" spans="1:31" ht="15" customHeight="1" x14ac:dyDescent="0.25">
      <c r="B149" s="40" t="s">
        <v>149</v>
      </c>
      <c r="C149" s="61"/>
      <c r="D149" s="62"/>
      <c r="E149" s="62"/>
      <c r="F149" s="62"/>
      <c r="G149" s="62"/>
      <c r="H149" s="64"/>
      <c r="I149" s="61"/>
      <c r="J149" s="62"/>
      <c r="K149" s="62"/>
      <c r="L149" s="62"/>
      <c r="M149" s="62">
        <v>1</v>
      </c>
      <c r="N149" s="62"/>
      <c r="O149" s="62"/>
      <c r="P149" s="64">
        <v>1</v>
      </c>
      <c r="Q149" s="61"/>
      <c r="R149" s="62"/>
      <c r="S149" s="62"/>
      <c r="T149" s="62"/>
      <c r="U149" s="62"/>
      <c r="V149" s="71"/>
      <c r="W149" s="61"/>
      <c r="X149" s="62"/>
      <c r="Y149" s="62"/>
      <c r="Z149" s="62"/>
      <c r="AA149" s="62"/>
      <c r="AB149" s="63"/>
      <c r="AC149" s="63"/>
      <c r="AD149" s="64"/>
      <c r="AE149" s="11">
        <f t="shared" si="4"/>
        <v>2</v>
      </c>
    </row>
    <row r="150" spans="1:31" ht="15" customHeight="1" thickBot="1" x14ac:dyDescent="0.3">
      <c r="A150" s="30"/>
      <c r="B150" s="225" t="s">
        <v>150</v>
      </c>
      <c r="C150" s="218"/>
      <c r="D150" s="219"/>
      <c r="E150" s="219"/>
      <c r="F150" s="219"/>
      <c r="G150" s="219"/>
      <c r="H150" s="220"/>
      <c r="I150" s="218"/>
      <c r="J150" s="219"/>
      <c r="K150" s="219"/>
      <c r="L150" s="219"/>
      <c r="M150" s="219">
        <v>1</v>
      </c>
      <c r="N150" s="219"/>
      <c r="O150" s="219"/>
      <c r="P150" s="220">
        <v>1</v>
      </c>
      <c r="Q150" s="218"/>
      <c r="R150" s="219"/>
      <c r="S150" s="219"/>
      <c r="T150" s="219"/>
      <c r="U150" s="219"/>
      <c r="V150" s="221"/>
      <c r="W150" s="218"/>
      <c r="X150" s="219"/>
      <c r="Y150" s="219"/>
      <c r="Z150" s="219"/>
      <c r="AA150" s="219"/>
      <c r="AB150" s="222"/>
      <c r="AC150" s="222"/>
      <c r="AD150" s="220"/>
      <c r="AE150" s="223">
        <f t="shared" si="4"/>
        <v>2</v>
      </c>
    </row>
    <row r="151" spans="1:31" ht="15" customHeight="1" thickTop="1" thickBot="1" x14ac:dyDescent="0.3">
      <c r="A151" s="30"/>
      <c r="B151" s="40" t="s">
        <v>199</v>
      </c>
      <c r="C151" s="65"/>
      <c r="D151" s="58"/>
      <c r="E151" s="58"/>
      <c r="F151" s="58"/>
      <c r="G151" s="58"/>
      <c r="H151" s="66"/>
      <c r="I151" s="65"/>
      <c r="J151" s="58"/>
      <c r="K151" s="58"/>
      <c r="L151" s="58"/>
      <c r="M151" s="58"/>
      <c r="N151" s="58"/>
      <c r="O151" s="58"/>
      <c r="P151" s="66"/>
      <c r="Q151" s="65">
        <v>1</v>
      </c>
      <c r="R151" s="58"/>
      <c r="S151" s="58"/>
      <c r="T151" s="58"/>
      <c r="U151" s="58"/>
      <c r="V151" s="72"/>
      <c r="W151" s="65"/>
      <c r="X151" s="58"/>
      <c r="Y151" s="58"/>
      <c r="Z151" s="58"/>
      <c r="AA151" s="58"/>
      <c r="AB151" s="59"/>
      <c r="AC151" s="59"/>
      <c r="AD151" s="59"/>
      <c r="AE151" s="226">
        <v>1</v>
      </c>
    </row>
    <row r="152" spans="1:31" ht="15" customHeight="1" thickBot="1" x14ac:dyDescent="0.3">
      <c r="A152" s="30"/>
      <c r="B152" s="41" t="s">
        <v>200</v>
      </c>
      <c r="C152" s="61"/>
      <c r="D152" s="62"/>
      <c r="E152" s="62"/>
      <c r="F152" s="62"/>
      <c r="G152" s="62"/>
      <c r="H152" s="64"/>
      <c r="I152" s="61"/>
      <c r="J152" s="62"/>
      <c r="K152" s="62"/>
      <c r="L152" s="62"/>
      <c r="M152" s="62"/>
      <c r="N152" s="62"/>
      <c r="O152" s="62"/>
      <c r="P152" s="64"/>
      <c r="Q152" s="61">
        <v>1</v>
      </c>
      <c r="R152" s="62"/>
      <c r="S152" s="62"/>
      <c r="T152" s="62"/>
      <c r="U152" s="62"/>
      <c r="V152" s="71"/>
      <c r="W152" s="61"/>
      <c r="X152" s="62"/>
      <c r="Y152" s="62"/>
      <c r="Z152" s="62"/>
      <c r="AA152" s="62"/>
      <c r="AB152" s="63"/>
      <c r="AC152" s="63"/>
      <c r="AD152" s="63"/>
      <c r="AE152" s="88">
        <v>1</v>
      </c>
    </row>
    <row r="153" spans="1:31" ht="15" customHeight="1" thickBot="1" x14ac:dyDescent="0.3">
      <c r="A153" s="30"/>
      <c r="B153" s="41" t="s">
        <v>201</v>
      </c>
      <c r="C153" s="61"/>
      <c r="D153" s="62"/>
      <c r="E153" s="62"/>
      <c r="F153" s="62"/>
      <c r="G153" s="62"/>
      <c r="H153" s="64"/>
      <c r="I153" s="61"/>
      <c r="J153" s="62"/>
      <c r="K153" s="62"/>
      <c r="L153" s="62"/>
      <c r="M153" s="62"/>
      <c r="N153" s="62"/>
      <c r="O153" s="62"/>
      <c r="P153" s="64"/>
      <c r="Q153" s="61">
        <v>1</v>
      </c>
      <c r="R153" s="62"/>
      <c r="S153" s="62"/>
      <c r="T153" s="62"/>
      <c r="U153" s="62"/>
      <c r="V153" s="71"/>
      <c r="W153" s="61"/>
      <c r="X153" s="62"/>
      <c r="Y153" s="62"/>
      <c r="Z153" s="62"/>
      <c r="AA153" s="62"/>
      <c r="AB153" s="63"/>
      <c r="AC153" s="63"/>
      <c r="AD153" s="63"/>
      <c r="AE153" s="88">
        <v>1</v>
      </c>
    </row>
    <row r="154" spans="1:31" ht="15" customHeight="1" thickBot="1" x14ac:dyDescent="0.3">
      <c r="A154" s="30"/>
      <c r="B154" s="41" t="s">
        <v>202</v>
      </c>
      <c r="C154" s="61"/>
      <c r="D154" s="62"/>
      <c r="E154" s="62"/>
      <c r="F154" s="62"/>
      <c r="G154" s="62"/>
      <c r="H154" s="64"/>
      <c r="I154" s="61"/>
      <c r="J154" s="62"/>
      <c r="K154" s="62"/>
      <c r="L154" s="62"/>
      <c r="M154" s="62"/>
      <c r="N154" s="62"/>
      <c r="O154" s="62"/>
      <c r="P154" s="64"/>
      <c r="Q154" s="61"/>
      <c r="R154" s="62"/>
      <c r="S154" s="62">
        <v>1</v>
      </c>
      <c r="T154" s="62"/>
      <c r="U154" s="62"/>
      <c r="V154" s="71"/>
      <c r="W154" s="61"/>
      <c r="X154" s="62"/>
      <c r="Y154" s="62"/>
      <c r="Z154" s="62"/>
      <c r="AA154" s="62"/>
      <c r="AB154" s="63"/>
      <c r="AC154" s="63"/>
      <c r="AD154" s="63"/>
      <c r="AE154" s="88">
        <v>1</v>
      </c>
    </row>
    <row r="155" spans="1:31" ht="15" customHeight="1" thickBot="1" x14ac:dyDescent="0.3">
      <c r="A155" s="30"/>
      <c r="B155" s="41" t="s">
        <v>203</v>
      </c>
      <c r="C155" s="61"/>
      <c r="D155" s="62"/>
      <c r="E155" s="62"/>
      <c r="F155" s="62"/>
      <c r="G155" s="62"/>
      <c r="H155" s="64"/>
      <c r="I155" s="61"/>
      <c r="J155" s="62"/>
      <c r="K155" s="62"/>
      <c r="L155" s="62"/>
      <c r="M155" s="62"/>
      <c r="N155" s="62"/>
      <c r="O155" s="62"/>
      <c r="P155" s="64"/>
      <c r="Q155" s="61"/>
      <c r="R155" s="62"/>
      <c r="S155" s="62">
        <v>1</v>
      </c>
      <c r="T155" s="62"/>
      <c r="U155" s="62"/>
      <c r="V155" s="71"/>
      <c r="W155" s="61"/>
      <c r="X155" s="62"/>
      <c r="Y155" s="62"/>
      <c r="Z155" s="62"/>
      <c r="AA155" s="62"/>
      <c r="AB155" s="63"/>
      <c r="AC155" s="63"/>
      <c r="AD155" s="63"/>
      <c r="AE155" s="88">
        <v>1</v>
      </c>
    </row>
    <row r="156" spans="1:31" ht="15" customHeight="1" thickBot="1" x14ac:dyDescent="0.3">
      <c r="A156" s="30"/>
      <c r="B156" s="41" t="s">
        <v>204</v>
      </c>
      <c r="C156" s="61"/>
      <c r="D156" s="62"/>
      <c r="E156" s="62"/>
      <c r="F156" s="62"/>
      <c r="G156" s="62"/>
      <c r="H156" s="64"/>
      <c r="I156" s="61"/>
      <c r="J156" s="62"/>
      <c r="K156" s="62"/>
      <c r="L156" s="62"/>
      <c r="M156" s="62"/>
      <c r="N156" s="62"/>
      <c r="O156" s="62"/>
      <c r="P156" s="64"/>
      <c r="Q156" s="61"/>
      <c r="R156" s="62"/>
      <c r="S156" s="62"/>
      <c r="T156" s="62">
        <v>1</v>
      </c>
      <c r="U156" s="62"/>
      <c r="V156" s="71"/>
      <c r="W156" s="61"/>
      <c r="X156" s="62"/>
      <c r="Y156" s="62"/>
      <c r="Z156" s="62"/>
      <c r="AA156" s="62"/>
      <c r="AB156" s="63"/>
      <c r="AC156" s="63"/>
      <c r="AD156" s="63"/>
      <c r="AE156" s="88">
        <v>1</v>
      </c>
    </row>
    <row r="157" spans="1:31" ht="15" customHeight="1" thickBot="1" x14ac:dyDescent="0.3">
      <c r="A157" s="30"/>
      <c r="B157" s="41" t="s">
        <v>205</v>
      </c>
      <c r="C157" s="61"/>
      <c r="D157" s="62"/>
      <c r="E157" s="62"/>
      <c r="F157" s="62"/>
      <c r="G157" s="62"/>
      <c r="H157" s="64"/>
      <c r="I157" s="61"/>
      <c r="J157" s="62"/>
      <c r="K157" s="62"/>
      <c r="L157" s="62"/>
      <c r="M157" s="62"/>
      <c r="N157" s="62"/>
      <c r="O157" s="62"/>
      <c r="P157" s="64"/>
      <c r="Q157" s="61"/>
      <c r="R157" s="62"/>
      <c r="S157" s="62"/>
      <c r="T157" s="62">
        <v>1</v>
      </c>
      <c r="U157" s="62"/>
      <c r="V157" s="71"/>
      <c r="W157" s="61"/>
      <c r="X157" s="62"/>
      <c r="Y157" s="62"/>
      <c r="Z157" s="62"/>
      <c r="AA157" s="62"/>
      <c r="AB157" s="63"/>
      <c r="AC157" s="63"/>
      <c r="AD157" s="63"/>
      <c r="AE157" s="88">
        <v>1</v>
      </c>
    </row>
    <row r="158" spans="1:31" ht="15" customHeight="1" thickBot="1" x14ac:dyDescent="0.3">
      <c r="A158" s="30"/>
      <c r="B158" s="41" t="s">
        <v>206</v>
      </c>
      <c r="C158" s="61"/>
      <c r="D158" s="62"/>
      <c r="E158" s="62"/>
      <c r="F158" s="62"/>
      <c r="G158" s="62"/>
      <c r="H158" s="64"/>
      <c r="I158" s="61"/>
      <c r="J158" s="62"/>
      <c r="K158" s="62"/>
      <c r="L158" s="62"/>
      <c r="M158" s="62"/>
      <c r="N158" s="62"/>
      <c r="O158" s="62"/>
      <c r="P158" s="64"/>
      <c r="Q158" s="61"/>
      <c r="R158" s="62"/>
      <c r="S158" s="62"/>
      <c r="T158" s="62"/>
      <c r="U158" s="62">
        <v>1</v>
      </c>
      <c r="V158" s="71"/>
      <c r="W158" s="61"/>
      <c r="X158" s="62"/>
      <c r="Y158" s="62"/>
      <c r="Z158" s="62"/>
      <c r="AA158" s="62"/>
      <c r="AB158" s="63"/>
      <c r="AC158" s="63"/>
      <c r="AD158" s="63"/>
      <c r="AE158" s="88">
        <v>1</v>
      </c>
    </row>
    <row r="159" spans="1:31" ht="15" customHeight="1" thickBot="1" x14ac:dyDescent="0.3">
      <c r="A159" s="30"/>
      <c r="B159" s="41" t="s">
        <v>207</v>
      </c>
      <c r="C159" s="61"/>
      <c r="D159" s="62"/>
      <c r="E159" s="62"/>
      <c r="F159" s="62"/>
      <c r="G159" s="62"/>
      <c r="H159" s="64"/>
      <c r="I159" s="61"/>
      <c r="J159" s="62"/>
      <c r="K159" s="62"/>
      <c r="L159" s="62"/>
      <c r="M159" s="62"/>
      <c r="N159" s="62"/>
      <c r="O159" s="62"/>
      <c r="P159" s="64"/>
      <c r="Q159" s="61"/>
      <c r="R159" s="62"/>
      <c r="S159" s="62"/>
      <c r="T159" s="62"/>
      <c r="U159" s="62"/>
      <c r="V159" s="71">
        <v>1</v>
      </c>
      <c r="W159" s="61"/>
      <c r="X159" s="62"/>
      <c r="Y159" s="62"/>
      <c r="Z159" s="62"/>
      <c r="AA159" s="62"/>
      <c r="AB159" s="63"/>
      <c r="AC159" s="63"/>
      <c r="AD159" s="63"/>
      <c r="AE159" s="88">
        <v>1</v>
      </c>
    </row>
    <row r="160" spans="1:31" ht="15" customHeight="1" thickBot="1" x14ac:dyDescent="0.3">
      <c r="A160" s="30"/>
      <c r="B160" s="41" t="s">
        <v>208</v>
      </c>
      <c r="C160" s="61"/>
      <c r="D160" s="62"/>
      <c r="E160" s="62"/>
      <c r="F160" s="62"/>
      <c r="G160" s="62"/>
      <c r="H160" s="64"/>
      <c r="I160" s="61"/>
      <c r="J160" s="62"/>
      <c r="K160" s="62"/>
      <c r="L160" s="62"/>
      <c r="M160" s="62"/>
      <c r="N160" s="62"/>
      <c r="O160" s="62"/>
      <c r="P160" s="64"/>
      <c r="Q160" s="61"/>
      <c r="R160" s="62"/>
      <c r="S160" s="62"/>
      <c r="T160" s="62"/>
      <c r="U160" s="62"/>
      <c r="V160" s="71">
        <v>1</v>
      </c>
      <c r="W160" s="61"/>
      <c r="X160" s="62"/>
      <c r="Y160" s="62"/>
      <c r="Z160" s="62"/>
      <c r="AA160" s="62"/>
      <c r="AB160" s="63"/>
      <c r="AC160" s="63"/>
      <c r="AD160" s="63"/>
      <c r="AE160" s="88">
        <v>1</v>
      </c>
    </row>
    <row r="161" spans="1:31" ht="15" customHeight="1" thickBot="1" x14ac:dyDescent="0.3">
      <c r="A161" s="30"/>
      <c r="B161" s="41" t="s">
        <v>209</v>
      </c>
      <c r="C161" s="61"/>
      <c r="D161" s="62"/>
      <c r="E161" s="62"/>
      <c r="F161" s="62"/>
      <c r="G161" s="62"/>
      <c r="H161" s="64"/>
      <c r="I161" s="61"/>
      <c r="J161" s="62"/>
      <c r="K161" s="62"/>
      <c r="L161" s="62"/>
      <c r="M161" s="62"/>
      <c r="N161" s="62"/>
      <c r="O161" s="62"/>
      <c r="P161" s="64"/>
      <c r="Q161" s="61"/>
      <c r="R161" s="62"/>
      <c r="S161" s="62"/>
      <c r="T161" s="62"/>
      <c r="U161" s="62"/>
      <c r="V161" s="71">
        <v>1</v>
      </c>
      <c r="W161" s="61"/>
      <c r="X161" s="62"/>
      <c r="Y161" s="62"/>
      <c r="Z161" s="62"/>
      <c r="AA161" s="62"/>
      <c r="AB161" s="63"/>
      <c r="AC161" s="63"/>
      <c r="AD161" s="63"/>
      <c r="AE161" s="88">
        <v>1</v>
      </c>
    </row>
    <row r="162" spans="1:31" ht="15" customHeight="1" thickBot="1" x14ac:dyDescent="0.3">
      <c r="A162" s="30"/>
      <c r="B162" s="41" t="s">
        <v>198</v>
      </c>
      <c r="C162" s="61"/>
      <c r="D162" s="62"/>
      <c r="E162" s="62"/>
      <c r="F162" s="62"/>
      <c r="G162" s="62"/>
      <c r="H162" s="64"/>
      <c r="I162" s="61"/>
      <c r="J162" s="62"/>
      <c r="K162" s="62"/>
      <c r="L162" s="62"/>
      <c r="M162" s="62"/>
      <c r="N162" s="62"/>
      <c r="O162" s="62"/>
      <c r="P162" s="64"/>
      <c r="Q162" s="61"/>
      <c r="R162" s="62"/>
      <c r="S162" s="62"/>
      <c r="T162" s="62"/>
      <c r="U162" s="62"/>
      <c r="V162" s="71">
        <v>1</v>
      </c>
      <c r="W162" s="61"/>
      <c r="X162" s="62"/>
      <c r="Y162" s="62"/>
      <c r="Z162" s="62"/>
      <c r="AA162" s="62"/>
      <c r="AB162" s="63"/>
      <c r="AC162" s="63"/>
      <c r="AD162" s="63"/>
      <c r="AE162" s="88">
        <v>1</v>
      </c>
    </row>
    <row r="163" spans="1:31" ht="15" customHeight="1" thickBot="1" x14ac:dyDescent="0.3">
      <c r="A163" s="30"/>
      <c r="B163" s="225" t="s">
        <v>210</v>
      </c>
      <c r="C163" s="218"/>
      <c r="D163" s="219"/>
      <c r="E163" s="219"/>
      <c r="F163" s="219"/>
      <c r="G163" s="219"/>
      <c r="H163" s="220"/>
      <c r="I163" s="218"/>
      <c r="J163" s="219"/>
      <c r="K163" s="219"/>
      <c r="L163" s="219"/>
      <c r="M163" s="219"/>
      <c r="N163" s="219"/>
      <c r="O163" s="219"/>
      <c r="P163" s="220"/>
      <c r="Q163" s="218"/>
      <c r="R163" s="219"/>
      <c r="S163" s="219"/>
      <c r="T163" s="219"/>
      <c r="U163" s="219"/>
      <c r="V163" s="221">
        <v>1</v>
      </c>
      <c r="W163" s="218"/>
      <c r="X163" s="219"/>
      <c r="Y163" s="219"/>
      <c r="Z163" s="219"/>
      <c r="AA163" s="219"/>
      <c r="AB163" s="222"/>
      <c r="AC163" s="222"/>
      <c r="AD163" s="222"/>
      <c r="AE163" s="227">
        <v>1</v>
      </c>
    </row>
    <row r="164" spans="1:31" ht="15" customHeight="1" thickTop="1" thickBot="1" x14ac:dyDescent="0.3">
      <c r="A164" s="30"/>
      <c r="B164" s="40" t="s">
        <v>188</v>
      </c>
      <c r="C164" s="65"/>
      <c r="D164" s="58"/>
      <c r="E164" s="58"/>
      <c r="F164" s="58"/>
      <c r="G164" s="58"/>
      <c r="H164" s="66"/>
      <c r="I164" s="65"/>
      <c r="J164" s="58"/>
      <c r="K164" s="58"/>
      <c r="L164" s="58"/>
      <c r="M164" s="58"/>
      <c r="N164" s="58"/>
      <c r="O164" s="58"/>
      <c r="P164" s="66"/>
      <c r="Q164" s="65">
        <v>1</v>
      </c>
      <c r="R164" s="58"/>
      <c r="S164" s="58"/>
      <c r="T164" s="58"/>
      <c r="U164" s="58"/>
      <c r="V164" s="72"/>
      <c r="W164" s="65"/>
      <c r="X164" s="58"/>
      <c r="Y164" s="58"/>
      <c r="Z164" s="58"/>
      <c r="AA164" s="58"/>
      <c r="AB164" s="59"/>
      <c r="AC164" s="59"/>
      <c r="AD164" s="59"/>
      <c r="AE164" s="226">
        <v>1</v>
      </c>
    </row>
    <row r="165" spans="1:31" ht="15" customHeight="1" thickBot="1" x14ac:dyDescent="0.3">
      <c r="A165" s="30"/>
      <c r="B165" s="40" t="s">
        <v>189</v>
      </c>
      <c r="C165" s="65"/>
      <c r="D165" s="58"/>
      <c r="E165" s="58"/>
      <c r="F165" s="58"/>
      <c r="G165" s="58"/>
      <c r="H165" s="66"/>
      <c r="I165" s="65"/>
      <c r="J165" s="58"/>
      <c r="K165" s="58"/>
      <c r="L165" s="58"/>
      <c r="M165" s="58"/>
      <c r="N165" s="58"/>
      <c r="O165" s="58"/>
      <c r="P165" s="66"/>
      <c r="Q165" s="65">
        <v>1</v>
      </c>
      <c r="R165" s="58"/>
      <c r="S165" s="58"/>
      <c r="T165" s="58"/>
      <c r="U165" s="58"/>
      <c r="V165" s="72"/>
      <c r="W165" s="65"/>
      <c r="X165" s="58"/>
      <c r="Y165" s="58"/>
      <c r="Z165" s="58"/>
      <c r="AA165" s="58"/>
      <c r="AB165" s="59"/>
      <c r="AC165" s="59"/>
      <c r="AD165" s="59"/>
      <c r="AE165" s="88">
        <v>1</v>
      </c>
    </row>
    <row r="166" spans="1:31" ht="15" customHeight="1" thickBot="1" x14ac:dyDescent="0.3">
      <c r="A166" s="30"/>
      <c r="B166" s="40" t="s">
        <v>190</v>
      </c>
      <c r="C166" s="65"/>
      <c r="D166" s="58"/>
      <c r="E166" s="58"/>
      <c r="F166" s="58"/>
      <c r="G166" s="58"/>
      <c r="H166" s="66"/>
      <c r="I166" s="65"/>
      <c r="J166" s="58"/>
      <c r="K166" s="58"/>
      <c r="L166" s="58"/>
      <c r="M166" s="58"/>
      <c r="N166" s="58"/>
      <c r="O166" s="58"/>
      <c r="P166" s="66"/>
      <c r="Q166" s="65">
        <v>1</v>
      </c>
      <c r="R166" s="58">
        <v>1</v>
      </c>
      <c r="S166" s="58"/>
      <c r="T166" s="58"/>
      <c r="U166" s="58"/>
      <c r="V166" s="72"/>
      <c r="W166" s="65"/>
      <c r="X166" s="58"/>
      <c r="Y166" s="58"/>
      <c r="Z166" s="58"/>
      <c r="AA166" s="58"/>
      <c r="AB166" s="59"/>
      <c r="AC166" s="59"/>
      <c r="AD166" s="59"/>
      <c r="AE166" s="88">
        <v>1</v>
      </c>
    </row>
    <row r="167" spans="1:31" ht="15" customHeight="1" thickBot="1" x14ac:dyDescent="0.3">
      <c r="A167" s="30"/>
      <c r="B167" s="40" t="s">
        <v>191</v>
      </c>
      <c r="C167" s="65"/>
      <c r="D167" s="58"/>
      <c r="E167" s="58"/>
      <c r="F167" s="58"/>
      <c r="G167" s="58"/>
      <c r="H167" s="66"/>
      <c r="I167" s="65"/>
      <c r="J167" s="58"/>
      <c r="K167" s="58"/>
      <c r="L167" s="58"/>
      <c r="M167" s="58"/>
      <c r="N167" s="58"/>
      <c r="O167" s="58"/>
      <c r="P167" s="66"/>
      <c r="Q167" s="65"/>
      <c r="R167" s="58"/>
      <c r="S167" s="58">
        <v>1</v>
      </c>
      <c r="T167" s="58"/>
      <c r="U167" s="58"/>
      <c r="V167" s="72"/>
      <c r="W167" s="65"/>
      <c r="X167" s="58"/>
      <c r="Y167" s="58"/>
      <c r="Z167" s="58"/>
      <c r="AA167" s="58"/>
      <c r="AB167" s="59"/>
      <c r="AC167" s="59"/>
      <c r="AD167" s="59"/>
      <c r="AE167" s="88">
        <v>1</v>
      </c>
    </row>
    <row r="168" spans="1:31" ht="15" customHeight="1" thickBot="1" x14ac:dyDescent="0.3">
      <c r="A168" s="30"/>
      <c r="B168" s="40" t="s">
        <v>192</v>
      </c>
      <c r="C168" s="65"/>
      <c r="D168" s="58"/>
      <c r="E168" s="58"/>
      <c r="F168" s="58"/>
      <c r="G168" s="58"/>
      <c r="H168" s="66"/>
      <c r="I168" s="65"/>
      <c r="J168" s="58"/>
      <c r="K168" s="58"/>
      <c r="L168" s="58"/>
      <c r="M168" s="58"/>
      <c r="N168" s="58"/>
      <c r="O168" s="58"/>
      <c r="P168" s="66"/>
      <c r="Q168" s="65"/>
      <c r="R168" s="58"/>
      <c r="S168" s="58">
        <v>1</v>
      </c>
      <c r="T168" s="58"/>
      <c r="U168" s="58"/>
      <c r="V168" s="72"/>
      <c r="W168" s="65"/>
      <c r="X168" s="58"/>
      <c r="Y168" s="58"/>
      <c r="Z168" s="58"/>
      <c r="AA168" s="58"/>
      <c r="AB168" s="59"/>
      <c r="AC168" s="59"/>
      <c r="AD168" s="59"/>
      <c r="AE168" s="88">
        <v>1</v>
      </c>
    </row>
    <row r="169" spans="1:31" ht="15" customHeight="1" thickBot="1" x14ac:dyDescent="0.3">
      <c r="A169" s="30"/>
      <c r="B169" s="42" t="s">
        <v>193</v>
      </c>
      <c r="C169" s="65"/>
      <c r="D169" s="58"/>
      <c r="E169" s="58"/>
      <c r="F169" s="58"/>
      <c r="G169" s="58"/>
      <c r="H169" s="66"/>
      <c r="I169" s="65"/>
      <c r="J169" s="58"/>
      <c r="K169" s="58"/>
      <c r="L169" s="58"/>
      <c r="M169" s="58"/>
      <c r="N169" s="58"/>
      <c r="O169" s="58"/>
      <c r="P169" s="66"/>
      <c r="Q169" s="65"/>
      <c r="R169" s="58"/>
      <c r="S169" s="58"/>
      <c r="T169" s="58">
        <v>1</v>
      </c>
      <c r="U169" s="58"/>
      <c r="V169" s="72"/>
      <c r="W169" s="65"/>
      <c r="X169" s="58"/>
      <c r="Y169" s="58"/>
      <c r="Z169" s="58"/>
      <c r="AA169" s="58"/>
      <c r="AB169" s="59"/>
      <c r="AC169" s="59"/>
      <c r="AD169" s="59"/>
      <c r="AE169" s="88">
        <v>1</v>
      </c>
    </row>
    <row r="170" spans="1:31" ht="15" customHeight="1" thickBot="1" x14ac:dyDescent="0.3">
      <c r="A170" s="30"/>
      <c r="B170" s="41" t="s">
        <v>194</v>
      </c>
      <c r="C170" s="65"/>
      <c r="D170" s="58"/>
      <c r="E170" s="58"/>
      <c r="F170" s="58"/>
      <c r="G170" s="58"/>
      <c r="H170" s="66"/>
      <c r="I170" s="65"/>
      <c r="J170" s="58"/>
      <c r="K170" s="58"/>
      <c r="L170" s="58"/>
      <c r="M170" s="58"/>
      <c r="N170" s="58"/>
      <c r="O170" s="58"/>
      <c r="P170" s="66"/>
      <c r="Q170" s="65"/>
      <c r="R170" s="58"/>
      <c r="S170" s="58"/>
      <c r="T170" s="58"/>
      <c r="U170" s="58">
        <v>1</v>
      </c>
      <c r="V170" s="72"/>
      <c r="W170" s="65"/>
      <c r="X170" s="58"/>
      <c r="Y170" s="58"/>
      <c r="Z170" s="58"/>
      <c r="AA170" s="58"/>
      <c r="AB170" s="59"/>
      <c r="AC170" s="59"/>
      <c r="AD170" s="59"/>
      <c r="AE170" s="88">
        <v>1</v>
      </c>
    </row>
    <row r="171" spans="1:31" ht="15" customHeight="1" thickBot="1" x14ac:dyDescent="0.3">
      <c r="A171" s="30"/>
      <c r="B171" s="41" t="s">
        <v>195</v>
      </c>
      <c r="C171" s="65"/>
      <c r="D171" s="58"/>
      <c r="E171" s="58"/>
      <c r="F171" s="58"/>
      <c r="G171" s="58"/>
      <c r="H171" s="66"/>
      <c r="I171" s="65"/>
      <c r="J171" s="58"/>
      <c r="K171" s="58"/>
      <c r="L171" s="58"/>
      <c r="M171" s="58"/>
      <c r="N171" s="58"/>
      <c r="O171" s="58"/>
      <c r="P171" s="66"/>
      <c r="Q171" s="65"/>
      <c r="R171" s="58"/>
      <c r="S171" s="58"/>
      <c r="T171" s="58"/>
      <c r="U171" s="58">
        <v>1</v>
      </c>
      <c r="V171" s="72"/>
      <c r="W171" s="65"/>
      <c r="X171" s="58"/>
      <c r="Y171" s="58"/>
      <c r="Z171" s="58"/>
      <c r="AA171" s="58"/>
      <c r="AB171" s="59"/>
      <c r="AC171" s="59"/>
      <c r="AD171" s="59"/>
      <c r="AE171" s="88">
        <v>1</v>
      </c>
    </row>
    <row r="172" spans="1:31" ht="15" customHeight="1" thickBot="1" x14ac:dyDescent="0.3">
      <c r="A172" s="30"/>
      <c r="B172" s="41" t="s">
        <v>196</v>
      </c>
      <c r="C172" s="65"/>
      <c r="D172" s="58"/>
      <c r="E172" s="58"/>
      <c r="F172" s="58"/>
      <c r="G172" s="58"/>
      <c r="H172" s="66"/>
      <c r="I172" s="65"/>
      <c r="J172" s="58"/>
      <c r="K172" s="58"/>
      <c r="L172" s="58"/>
      <c r="M172" s="58"/>
      <c r="N172" s="58"/>
      <c r="O172" s="58"/>
      <c r="P172" s="66"/>
      <c r="Q172" s="65"/>
      <c r="R172" s="58"/>
      <c r="S172" s="58"/>
      <c r="T172" s="58"/>
      <c r="U172" s="58">
        <v>1</v>
      </c>
      <c r="V172" s="72"/>
      <c r="W172" s="65"/>
      <c r="X172" s="58"/>
      <c r="Y172" s="58"/>
      <c r="Z172" s="58"/>
      <c r="AA172" s="58"/>
      <c r="AB172" s="59"/>
      <c r="AC172" s="59"/>
      <c r="AD172" s="59"/>
      <c r="AE172" s="88">
        <v>1</v>
      </c>
    </row>
    <row r="173" spans="1:31" ht="15" customHeight="1" thickBot="1" x14ac:dyDescent="0.3">
      <c r="A173" s="30"/>
      <c r="B173" s="228" t="s">
        <v>197</v>
      </c>
      <c r="C173" s="229"/>
      <c r="D173" s="230"/>
      <c r="E173" s="230"/>
      <c r="F173" s="230"/>
      <c r="G173" s="230"/>
      <c r="H173" s="231"/>
      <c r="I173" s="229"/>
      <c r="J173" s="230"/>
      <c r="K173" s="230"/>
      <c r="L173" s="230"/>
      <c r="M173" s="230"/>
      <c r="N173" s="230"/>
      <c r="O173" s="230"/>
      <c r="P173" s="231"/>
      <c r="Q173" s="229"/>
      <c r="R173" s="230"/>
      <c r="S173" s="230"/>
      <c r="T173" s="230"/>
      <c r="U173" s="230"/>
      <c r="V173" s="232">
        <v>1</v>
      </c>
      <c r="W173" s="229"/>
      <c r="X173" s="230"/>
      <c r="Y173" s="230"/>
      <c r="Z173" s="230"/>
      <c r="AA173" s="230"/>
      <c r="AB173" s="233"/>
      <c r="AC173" s="233"/>
      <c r="AD173" s="233"/>
      <c r="AE173" s="227">
        <v>1</v>
      </c>
    </row>
    <row r="174" spans="1:31" ht="30" customHeight="1" thickTop="1" x14ac:dyDescent="0.25">
      <c r="A174" s="30"/>
      <c r="B174" s="42" t="s">
        <v>237</v>
      </c>
      <c r="C174" s="65"/>
      <c r="D174" s="58"/>
      <c r="E174" s="58"/>
      <c r="F174" s="58"/>
      <c r="G174" s="58"/>
      <c r="H174" s="66"/>
      <c r="I174" s="65"/>
      <c r="J174" s="58"/>
      <c r="K174" s="58"/>
      <c r="L174" s="58"/>
      <c r="M174" s="58"/>
      <c r="N174" s="58"/>
      <c r="O174" s="58"/>
      <c r="P174" s="66"/>
      <c r="Q174" s="65"/>
      <c r="R174" s="58"/>
      <c r="S174" s="58"/>
      <c r="T174" s="58"/>
      <c r="U174" s="58"/>
      <c r="V174" s="72"/>
      <c r="W174" s="65">
        <v>1</v>
      </c>
      <c r="X174" s="58"/>
      <c r="Y174" s="58"/>
      <c r="Z174" s="58"/>
      <c r="AA174" s="58"/>
      <c r="AB174" s="59"/>
      <c r="AC174" s="59"/>
      <c r="AD174" s="66"/>
      <c r="AE174" s="13">
        <f t="shared" ref="AE174:AE189" si="5">COUNTIF(C174:AD174,1)</f>
        <v>1</v>
      </c>
    </row>
    <row r="175" spans="1:31" ht="30" customHeight="1" x14ac:dyDescent="0.25">
      <c r="A175" s="30"/>
      <c r="B175" s="43" t="s">
        <v>236</v>
      </c>
      <c r="C175" s="61"/>
      <c r="D175" s="62"/>
      <c r="E175" s="62"/>
      <c r="F175" s="62"/>
      <c r="G175" s="62"/>
      <c r="H175" s="64"/>
      <c r="I175" s="61"/>
      <c r="J175" s="62"/>
      <c r="K175" s="62"/>
      <c r="L175" s="62"/>
      <c r="M175" s="62"/>
      <c r="N175" s="62"/>
      <c r="O175" s="62"/>
      <c r="P175" s="64"/>
      <c r="Q175" s="61"/>
      <c r="R175" s="62"/>
      <c r="S175" s="62"/>
      <c r="T175" s="62"/>
      <c r="U175" s="62"/>
      <c r="V175" s="71"/>
      <c r="W175" s="61">
        <v>1</v>
      </c>
      <c r="X175" s="62"/>
      <c r="Y175" s="62"/>
      <c r="Z175" s="62"/>
      <c r="AA175" s="62"/>
      <c r="AB175" s="63"/>
      <c r="AC175" s="63"/>
      <c r="AD175" s="64"/>
      <c r="AE175" s="11">
        <f t="shared" si="5"/>
        <v>1</v>
      </c>
    </row>
    <row r="176" spans="1:31" ht="30" customHeight="1" x14ac:dyDescent="0.25">
      <c r="A176" s="30"/>
      <c r="B176" s="100" t="s">
        <v>238</v>
      </c>
      <c r="C176" s="61"/>
      <c r="D176" s="62"/>
      <c r="E176" s="62"/>
      <c r="F176" s="62"/>
      <c r="G176" s="62"/>
      <c r="H176" s="64"/>
      <c r="I176" s="61"/>
      <c r="J176" s="62"/>
      <c r="K176" s="62"/>
      <c r="L176" s="62"/>
      <c r="M176" s="62"/>
      <c r="N176" s="62"/>
      <c r="O176" s="62"/>
      <c r="P176" s="64"/>
      <c r="Q176" s="61"/>
      <c r="R176" s="62"/>
      <c r="S176" s="62"/>
      <c r="T176" s="62"/>
      <c r="U176" s="62"/>
      <c r="V176" s="71"/>
      <c r="W176" s="61">
        <v>1</v>
      </c>
      <c r="X176" s="62"/>
      <c r="Y176" s="62"/>
      <c r="Z176" s="62"/>
      <c r="AA176" s="62"/>
      <c r="AB176" s="63"/>
      <c r="AC176" s="63"/>
      <c r="AD176" s="64"/>
      <c r="AE176" s="11">
        <f t="shared" si="5"/>
        <v>1</v>
      </c>
    </row>
    <row r="177" spans="1:31" ht="30" customHeight="1" x14ac:dyDescent="0.25">
      <c r="A177" s="30"/>
      <c r="B177" s="101" t="s">
        <v>239</v>
      </c>
      <c r="C177" s="61"/>
      <c r="D177" s="62"/>
      <c r="E177" s="62"/>
      <c r="F177" s="62"/>
      <c r="G177" s="62"/>
      <c r="H177" s="64"/>
      <c r="I177" s="61"/>
      <c r="J177" s="62"/>
      <c r="K177" s="62"/>
      <c r="L177" s="62"/>
      <c r="M177" s="62"/>
      <c r="N177" s="62"/>
      <c r="O177" s="62"/>
      <c r="P177" s="64"/>
      <c r="Q177" s="61"/>
      <c r="R177" s="62"/>
      <c r="S177" s="62"/>
      <c r="T177" s="62"/>
      <c r="U177" s="62"/>
      <c r="V177" s="71"/>
      <c r="W177" s="61">
        <v>1</v>
      </c>
      <c r="X177" s="62"/>
      <c r="Y177" s="62"/>
      <c r="Z177" s="62"/>
      <c r="AA177" s="62"/>
      <c r="AB177" s="63"/>
      <c r="AC177" s="63"/>
      <c r="AD177" s="64"/>
      <c r="AE177" s="11">
        <f t="shared" si="5"/>
        <v>1</v>
      </c>
    </row>
    <row r="178" spans="1:31" ht="15" customHeight="1" x14ac:dyDescent="0.25">
      <c r="A178" s="30"/>
      <c r="B178" s="44" t="s">
        <v>220</v>
      </c>
      <c r="C178" s="61"/>
      <c r="D178" s="62"/>
      <c r="E178" s="62"/>
      <c r="F178" s="62"/>
      <c r="G178" s="62"/>
      <c r="H178" s="64"/>
      <c r="I178" s="61"/>
      <c r="J178" s="62"/>
      <c r="K178" s="62"/>
      <c r="L178" s="62"/>
      <c r="M178" s="62"/>
      <c r="N178" s="62"/>
      <c r="O178" s="62"/>
      <c r="P178" s="64"/>
      <c r="Q178" s="61"/>
      <c r="R178" s="62"/>
      <c r="S178" s="62"/>
      <c r="T178" s="62"/>
      <c r="U178" s="62"/>
      <c r="V178" s="71"/>
      <c r="W178" s="61"/>
      <c r="X178" s="62">
        <v>1</v>
      </c>
      <c r="Y178" s="62"/>
      <c r="Z178" s="62"/>
      <c r="AA178" s="62"/>
      <c r="AB178" s="63"/>
      <c r="AC178" s="63"/>
      <c r="AD178" s="64"/>
      <c r="AE178" s="11">
        <f t="shared" si="5"/>
        <v>1</v>
      </c>
    </row>
    <row r="179" spans="1:31" ht="15" customHeight="1" x14ac:dyDescent="0.25">
      <c r="A179" s="30"/>
      <c r="B179" s="44" t="s">
        <v>221</v>
      </c>
      <c r="C179" s="61"/>
      <c r="D179" s="62"/>
      <c r="E179" s="62"/>
      <c r="F179" s="62"/>
      <c r="G179" s="62"/>
      <c r="H179" s="64"/>
      <c r="I179" s="61"/>
      <c r="J179" s="62"/>
      <c r="K179" s="62"/>
      <c r="L179" s="62"/>
      <c r="M179" s="62"/>
      <c r="N179" s="62"/>
      <c r="O179" s="62"/>
      <c r="P179" s="64"/>
      <c r="Q179" s="61"/>
      <c r="R179" s="62"/>
      <c r="S179" s="62"/>
      <c r="T179" s="62"/>
      <c r="U179" s="62"/>
      <c r="V179" s="71"/>
      <c r="W179" s="61"/>
      <c r="X179" s="62">
        <v>1</v>
      </c>
      <c r="Y179" s="62"/>
      <c r="Z179" s="62"/>
      <c r="AA179" s="62"/>
      <c r="AB179" s="63"/>
      <c r="AC179" s="63"/>
      <c r="AD179" s="64"/>
      <c r="AE179" s="11">
        <f t="shared" si="5"/>
        <v>1</v>
      </c>
    </row>
    <row r="180" spans="1:31" ht="15" customHeight="1" x14ac:dyDescent="0.25">
      <c r="A180" s="30"/>
      <c r="B180" s="45" t="s">
        <v>222</v>
      </c>
      <c r="C180" s="61"/>
      <c r="D180" s="62"/>
      <c r="E180" s="62"/>
      <c r="F180" s="62"/>
      <c r="G180" s="62"/>
      <c r="H180" s="64"/>
      <c r="I180" s="61"/>
      <c r="J180" s="62"/>
      <c r="K180" s="62"/>
      <c r="L180" s="62"/>
      <c r="M180" s="62"/>
      <c r="N180" s="62"/>
      <c r="O180" s="62"/>
      <c r="P180" s="64"/>
      <c r="Q180" s="61"/>
      <c r="R180" s="62"/>
      <c r="S180" s="62"/>
      <c r="T180" s="62"/>
      <c r="U180" s="62"/>
      <c r="V180" s="71"/>
      <c r="W180" s="61"/>
      <c r="X180" s="62">
        <v>1</v>
      </c>
      <c r="Y180" s="62"/>
      <c r="Z180" s="62"/>
      <c r="AA180" s="62"/>
      <c r="AB180" s="63"/>
      <c r="AC180" s="63"/>
      <c r="AD180" s="64"/>
      <c r="AE180" s="11">
        <f t="shared" si="5"/>
        <v>1</v>
      </c>
    </row>
    <row r="181" spans="1:31" ht="15" customHeight="1" x14ac:dyDescent="0.25">
      <c r="A181" s="30"/>
      <c r="B181" s="45" t="s">
        <v>223</v>
      </c>
      <c r="C181" s="61"/>
      <c r="D181" s="62"/>
      <c r="E181" s="62"/>
      <c r="F181" s="62"/>
      <c r="G181" s="62"/>
      <c r="H181" s="64"/>
      <c r="I181" s="61"/>
      <c r="J181" s="62"/>
      <c r="K181" s="62"/>
      <c r="L181" s="62"/>
      <c r="M181" s="62"/>
      <c r="N181" s="62"/>
      <c r="O181" s="62"/>
      <c r="P181" s="64"/>
      <c r="Q181" s="61"/>
      <c r="R181" s="62"/>
      <c r="S181" s="62"/>
      <c r="T181" s="62"/>
      <c r="U181" s="62"/>
      <c r="V181" s="71"/>
      <c r="W181" s="61"/>
      <c r="X181" s="62">
        <v>1</v>
      </c>
      <c r="Y181" s="62"/>
      <c r="Z181" s="62"/>
      <c r="AA181" s="62"/>
      <c r="AB181" s="63"/>
      <c r="AC181" s="63"/>
      <c r="AD181" s="64"/>
      <c r="AE181" s="11">
        <f t="shared" si="5"/>
        <v>1</v>
      </c>
    </row>
    <row r="182" spans="1:31" ht="30" customHeight="1" x14ac:dyDescent="0.25">
      <c r="A182" s="30"/>
      <c r="B182" s="102" t="s">
        <v>240</v>
      </c>
      <c r="C182" s="61"/>
      <c r="D182" s="62"/>
      <c r="E182" s="62"/>
      <c r="F182" s="62"/>
      <c r="G182" s="62"/>
      <c r="H182" s="64"/>
      <c r="I182" s="61"/>
      <c r="J182" s="62"/>
      <c r="K182" s="62"/>
      <c r="L182" s="62"/>
      <c r="M182" s="62"/>
      <c r="N182" s="62"/>
      <c r="O182" s="62"/>
      <c r="P182" s="64"/>
      <c r="Q182" s="61"/>
      <c r="R182" s="62"/>
      <c r="S182" s="62"/>
      <c r="T182" s="62"/>
      <c r="U182" s="62"/>
      <c r="V182" s="71"/>
      <c r="W182" s="61"/>
      <c r="X182" s="62"/>
      <c r="Y182" s="62">
        <v>1</v>
      </c>
      <c r="Z182" s="62"/>
      <c r="AA182" s="62"/>
      <c r="AB182" s="63"/>
      <c r="AC182" s="63"/>
      <c r="AD182" s="64"/>
      <c r="AE182" s="11">
        <f t="shared" si="5"/>
        <v>1</v>
      </c>
    </row>
    <row r="183" spans="1:31" ht="30" customHeight="1" x14ac:dyDescent="0.25">
      <c r="A183" s="30"/>
      <c r="B183" s="101" t="s">
        <v>241</v>
      </c>
      <c r="C183" s="61"/>
      <c r="D183" s="62"/>
      <c r="E183" s="62"/>
      <c r="F183" s="62"/>
      <c r="G183" s="62"/>
      <c r="H183" s="64"/>
      <c r="I183" s="61"/>
      <c r="J183" s="62"/>
      <c r="K183" s="62"/>
      <c r="L183" s="62"/>
      <c r="M183" s="62"/>
      <c r="N183" s="62"/>
      <c r="O183" s="62"/>
      <c r="P183" s="64"/>
      <c r="Q183" s="61"/>
      <c r="R183" s="62"/>
      <c r="S183" s="62"/>
      <c r="T183" s="62"/>
      <c r="U183" s="62"/>
      <c r="V183" s="71"/>
      <c r="W183" s="61"/>
      <c r="X183" s="62"/>
      <c r="Y183" s="62">
        <v>1</v>
      </c>
      <c r="Z183" s="62"/>
      <c r="AA183" s="62"/>
      <c r="AB183" s="63"/>
      <c r="AC183" s="63"/>
      <c r="AD183" s="64"/>
      <c r="AE183" s="11">
        <f t="shared" si="5"/>
        <v>1</v>
      </c>
    </row>
    <row r="184" spans="1:31" ht="30" customHeight="1" x14ac:dyDescent="0.25">
      <c r="A184" s="30"/>
      <c r="B184" s="103" t="s">
        <v>242</v>
      </c>
      <c r="C184" s="61"/>
      <c r="D184" s="62"/>
      <c r="E184" s="62"/>
      <c r="F184" s="62"/>
      <c r="G184" s="62"/>
      <c r="H184" s="64"/>
      <c r="I184" s="61"/>
      <c r="J184" s="62"/>
      <c r="K184" s="62"/>
      <c r="L184" s="62"/>
      <c r="M184" s="62"/>
      <c r="N184" s="62"/>
      <c r="O184" s="62"/>
      <c r="P184" s="64"/>
      <c r="Q184" s="61"/>
      <c r="R184" s="62"/>
      <c r="S184" s="62"/>
      <c r="T184" s="62"/>
      <c r="U184" s="62"/>
      <c r="V184" s="71"/>
      <c r="W184" s="61"/>
      <c r="X184" s="62"/>
      <c r="Y184" s="62">
        <v>1</v>
      </c>
      <c r="Z184" s="62"/>
      <c r="AA184" s="62"/>
      <c r="AB184" s="63"/>
      <c r="AC184" s="63"/>
      <c r="AD184" s="64"/>
      <c r="AE184" s="11">
        <f t="shared" si="5"/>
        <v>1</v>
      </c>
    </row>
    <row r="185" spans="1:31" ht="30" customHeight="1" x14ac:dyDescent="0.25">
      <c r="A185" s="30"/>
      <c r="B185" s="103" t="s">
        <v>243</v>
      </c>
      <c r="C185" s="61"/>
      <c r="D185" s="62"/>
      <c r="E185" s="62"/>
      <c r="F185" s="62"/>
      <c r="G185" s="62"/>
      <c r="H185" s="64"/>
      <c r="I185" s="61"/>
      <c r="J185" s="62"/>
      <c r="K185" s="62"/>
      <c r="L185" s="62"/>
      <c r="M185" s="62"/>
      <c r="N185" s="62"/>
      <c r="O185" s="62"/>
      <c r="P185" s="64"/>
      <c r="Q185" s="61"/>
      <c r="R185" s="62"/>
      <c r="S185" s="62"/>
      <c r="T185" s="62"/>
      <c r="U185" s="62"/>
      <c r="V185" s="71"/>
      <c r="W185" s="61"/>
      <c r="X185" s="62"/>
      <c r="Y185" s="62">
        <v>1</v>
      </c>
      <c r="Z185" s="62"/>
      <c r="AA185" s="62"/>
      <c r="AB185" s="63"/>
      <c r="AC185" s="63"/>
      <c r="AD185" s="64"/>
      <c r="AE185" s="11">
        <f t="shared" si="5"/>
        <v>1</v>
      </c>
    </row>
    <row r="186" spans="1:31" ht="30" customHeight="1" x14ac:dyDescent="0.25">
      <c r="A186" s="30"/>
      <c r="B186" s="104" t="s">
        <v>260</v>
      </c>
      <c r="C186" s="61"/>
      <c r="D186" s="62"/>
      <c r="E186" s="62"/>
      <c r="F186" s="62"/>
      <c r="G186" s="62"/>
      <c r="H186" s="64"/>
      <c r="I186" s="61"/>
      <c r="J186" s="62"/>
      <c r="K186" s="62"/>
      <c r="L186" s="62"/>
      <c r="M186" s="62"/>
      <c r="N186" s="62"/>
      <c r="O186" s="62"/>
      <c r="P186" s="64"/>
      <c r="Q186" s="61"/>
      <c r="R186" s="62"/>
      <c r="S186" s="62"/>
      <c r="T186" s="62"/>
      <c r="U186" s="62"/>
      <c r="V186" s="71"/>
      <c r="W186" s="61"/>
      <c r="X186" s="62"/>
      <c r="Y186" s="62"/>
      <c r="Z186" s="62">
        <v>1</v>
      </c>
      <c r="AA186" s="62"/>
      <c r="AB186" s="63"/>
      <c r="AC186" s="63"/>
      <c r="AD186" s="64"/>
      <c r="AE186" s="11">
        <f t="shared" si="5"/>
        <v>1</v>
      </c>
    </row>
    <row r="187" spans="1:31" ht="30" customHeight="1" x14ac:dyDescent="0.25">
      <c r="A187" s="30"/>
      <c r="B187" s="106" t="s">
        <v>245</v>
      </c>
      <c r="C187" s="61"/>
      <c r="D187" s="62"/>
      <c r="E187" s="62"/>
      <c r="F187" s="62"/>
      <c r="G187" s="62"/>
      <c r="H187" s="64"/>
      <c r="I187" s="61"/>
      <c r="J187" s="62"/>
      <c r="K187" s="62"/>
      <c r="L187" s="62"/>
      <c r="M187" s="62"/>
      <c r="N187" s="62"/>
      <c r="O187" s="62"/>
      <c r="P187" s="64"/>
      <c r="Q187" s="61"/>
      <c r="R187" s="62"/>
      <c r="S187" s="62"/>
      <c r="T187" s="62"/>
      <c r="U187" s="62"/>
      <c r="V187" s="71"/>
      <c r="W187" s="61"/>
      <c r="X187" s="62"/>
      <c r="Y187" s="62"/>
      <c r="Z187" s="62">
        <v>1</v>
      </c>
      <c r="AA187" s="62"/>
      <c r="AB187" s="63"/>
      <c r="AC187" s="63"/>
      <c r="AD187" s="64"/>
      <c r="AE187" s="11">
        <f t="shared" si="5"/>
        <v>1</v>
      </c>
    </row>
    <row r="188" spans="1:31" ht="30" customHeight="1" thickBot="1" x14ac:dyDescent="0.3">
      <c r="A188" s="30"/>
      <c r="B188" s="106" t="s">
        <v>246</v>
      </c>
      <c r="C188" s="73"/>
      <c r="D188" s="74"/>
      <c r="E188" s="74"/>
      <c r="F188" s="74"/>
      <c r="G188" s="74"/>
      <c r="H188" s="76"/>
      <c r="I188" s="73"/>
      <c r="J188" s="74"/>
      <c r="K188" s="74"/>
      <c r="L188" s="74"/>
      <c r="M188" s="74"/>
      <c r="N188" s="74"/>
      <c r="O188" s="74"/>
      <c r="P188" s="76"/>
      <c r="Q188" s="73"/>
      <c r="R188" s="74"/>
      <c r="S188" s="74"/>
      <c r="T188" s="74"/>
      <c r="U188" s="74"/>
      <c r="V188" s="95"/>
      <c r="W188" s="73"/>
      <c r="X188" s="74"/>
      <c r="Y188" s="74"/>
      <c r="Z188" s="74">
        <v>1</v>
      </c>
      <c r="AA188" s="74"/>
      <c r="AB188" s="75"/>
      <c r="AC188" s="75"/>
      <c r="AD188" s="76"/>
      <c r="AE188" s="12">
        <f t="shared" si="5"/>
        <v>1</v>
      </c>
    </row>
    <row r="189" spans="1:31" ht="30" customHeight="1" x14ac:dyDescent="0.25">
      <c r="A189" s="30"/>
      <c r="B189" s="106" t="s">
        <v>465</v>
      </c>
      <c r="C189" s="73"/>
      <c r="D189" s="74"/>
      <c r="E189" s="74"/>
      <c r="F189" s="74"/>
      <c r="G189" s="74"/>
      <c r="H189" s="76"/>
      <c r="I189" s="73"/>
      <c r="J189" s="74"/>
      <c r="K189" s="74"/>
      <c r="L189" s="74"/>
      <c r="M189" s="74"/>
      <c r="N189" s="74"/>
      <c r="O189" s="74"/>
      <c r="P189" s="76"/>
      <c r="Q189" s="73"/>
      <c r="R189" s="74"/>
      <c r="S189" s="74"/>
      <c r="T189" s="74"/>
      <c r="U189" s="74"/>
      <c r="V189" s="95"/>
      <c r="W189" s="73"/>
      <c r="X189" s="74"/>
      <c r="Y189" s="74"/>
      <c r="Z189" s="74">
        <v>1</v>
      </c>
      <c r="AA189" s="74"/>
      <c r="AB189" s="75"/>
      <c r="AC189" s="75"/>
      <c r="AD189" s="76"/>
      <c r="AE189" s="28">
        <f t="shared" si="5"/>
        <v>1</v>
      </c>
    </row>
    <row r="190" spans="1:31" ht="15" customHeight="1" x14ac:dyDescent="0.25">
      <c r="A190" s="30"/>
      <c r="B190" s="47" t="s">
        <v>224</v>
      </c>
      <c r="C190" s="73"/>
      <c r="D190" s="74"/>
      <c r="E190" s="74"/>
      <c r="F190" s="74"/>
      <c r="G190" s="74"/>
      <c r="H190" s="76"/>
      <c r="I190" s="73"/>
      <c r="J190" s="74"/>
      <c r="K190" s="74"/>
      <c r="L190" s="74"/>
      <c r="M190" s="74"/>
      <c r="N190" s="74"/>
      <c r="O190" s="74"/>
      <c r="P190" s="76"/>
      <c r="Q190" s="73"/>
      <c r="R190" s="74"/>
      <c r="S190" s="74"/>
      <c r="T190" s="74"/>
      <c r="U190" s="74"/>
      <c r="V190" s="95"/>
      <c r="W190" s="73"/>
      <c r="X190" s="74"/>
      <c r="Y190" s="74"/>
      <c r="Z190" s="74"/>
      <c r="AA190" s="74">
        <v>1</v>
      </c>
      <c r="AB190" s="75"/>
      <c r="AC190" s="75"/>
      <c r="AD190" s="76"/>
      <c r="AE190" s="28">
        <v>1</v>
      </c>
    </row>
    <row r="191" spans="1:31" ht="15" customHeight="1" x14ac:dyDescent="0.25">
      <c r="A191" s="30"/>
      <c r="B191" s="47" t="s">
        <v>261</v>
      </c>
      <c r="C191" s="61"/>
      <c r="D191" s="62"/>
      <c r="E191" s="62"/>
      <c r="F191" s="62"/>
      <c r="G191" s="62"/>
      <c r="H191" s="64"/>
      <c r="I191" s="61"/>
      <c r="J191" s="62"/>
      <c r="K191" s="62"/>
      <c r="L191" s="62"/>
      <c r="M191" s="62"/>
      <c r="N191" s="62"/>
      <c r="O191" s="62"/>
      <c r="P191" s="64"/>
      <c r="Q191" s="61"/>
      <c r="R191" s="62"/>
      <c r="S191" s="62"/>
      <c r="T191" s="62"/>
      <c r="U191" s="62"/>
      <c r="V191" s="71"/>
      <c r="W191" s="61"/>
      <c r="X191" s="62"/>
      <c r="Y191" s="62"/>
      <c r="Z191" s="62"/>
      <c r="AA191" s="62"/>
      <c r="AB191" s="63">
        <v>1</v>
      </c>
      <c r="AC191" s="63"/>
      <c r="AD191" s="64"/>
      <c r="AE191" s="11">
        <f t="shared" ref="AE191:AE210" si="6">COUNTIF(C191:AD191,1)</f>
        <v>1</v>
      </c>
    </row>
    <row r="192" spans="1:31" ht="15" customHeight="1" x14ac:dyDescent="0.25">
      <c r="A192" s="30"/>
      <c r="B192" s="47" t="s">
        <v>262</v>
      </c>
      <c r="C192" s="61"/>
      <c r="D192" s="62"/>
      <c r="E192" s="62"/>
      <c r="F192" s="62"/>
      <c r="G192" s="62"/>
      <c r="H192" s="64"/>
      <c r="I192" s="61"/>
      <c r="J192" s="62"/>
      <c r="K192" s="62"/>
      <c r="L192" s="62"/>
      <c r="M192" s="62"/>
      <c r="N192" s="62"/>
      <c r="O192" s="62"/>
      <c r="P192" s="64"/>
      <c r="Q192" s="61"/>
      <c r="R192" s="62"/>
      <c r="S192" s="62"/>
      <c r="T192" s="62"/>
      <c r="U192" s="62"/>
      <c r="V192" s="71"/>
      <c r="W192" s="61"/>
      <c r="X192" s="62"/>
      <c r="Y192" s="62"/>
      <c r="Z192" s="62"/>
      <c r="AA192" s="62"/>
      <c r="AB192" s="63">
        <v>1</v>
      </c>
      <c r="AC192" s="63"/>
      <c r="AD192" s="64"/>
      <c r="AE192" s="11">
        <f t="shared" si="6"/>
        <v>1</v>
      </c>
    </row>
    <row r="193" spans="1:31" ht="15" customHeight="1" x14ac:dyDescent="0.25">
      <c r="A193" s="30"/>
      <c r="B193" s="48" t="s">
        <v>263</v>
      </c>
      <c r="C193" s="61"/>
      <c r="D193" s="62"/>
      <c r="E193" s="62"/>
      <c r="F193" s="62"/>
      <c r="G193" s="62"/>
      <c r="H193" s="64"/>
      <c r="I193" s="61"/>
      <c r="J193" s="62"/>
      <c r="K193" s="62"/>
      <c r="L193" s="62"/>
      <c r="M193" s="62"/>
      <c r="N193" s="62"/>
      <c r="O193" s="62"/>
      <c r="P193" s="64"/>
      <c r="Q193" s="61"/>
      <c r="R193" s="62"/>
      <c r="S193" s="62"/>
      <c r="T193" s="62"/>
      <c r="U193" s="62"/>
      <c r="V193" s="71"/>
      <c r="W193" s="61"/>
      <c r="X193" s="62"/>
      <c r="Y193" s="62"/>
      <c r="Z193" s="62"/>
      <c r="AA193" s="62"/>
      <c r="AB193" s="63">
        <v>1</v>
      </c>
      <c r="AC193" s="63"/>
      <c r="AD193" s="64"/>
      <c r="AE193" s="11">
        <f t="shared" si="6"/>
        <v>1</v>
      </c>
    </row>
    <row r="194" spans="1:31" ht="15" customHeight="1" x14ac:dyDescent="0.25">
      <c r="A194" s="30"/>
      <c r="B194" s="49" t="s">
        <v>264</v>
      </c>
      <c r="C194" s="61"/>
      <c r="D194" s="62"/>
      <c r="E194" s="62"/>
      <c r="F194" s="62"/>
      <c r="G194" s="62"/>
      <c r="H194" s="64"/>
      <c r="I194" s="61"/>
      <c r="J194" s="62"/>
      <c r="K194" s="62"/>
      <c r="L194" s="62"/>
      <c r="M194" s="62"/>
      <c r="N194" s="62"/>
      <c r="O194" s="62"/>
      <c r="P194" s="64"/>
      <c r="Q194" s="61"/>
      <c r="R194" s="62"/>
      <c r="S194" s="62"/>
      <c r="T194" s="62"/>
      <c r="U194" s="62"/>
      <c r="V194" s="71"/>
      <c r="W194" s="61"/>
      <c r="X194" s="62"/>
      <c r="Y194" s="62"/>
      <c r="Z194" s="62"/>
      <c r="AA194" s="62"/>
      <c r="AB194" s="63">
        <v>1</v>
      </c>
      <c r="AC194" s="63"/>
      <c r="AD194" s="64"/>
      <c r="AE194" s="11">
        <f t="shared" si="6"/>
        <v>1</v>
      </c>
    </row>
    <row r="195" spans="1:31" ht="15" customHeight="1" x14ac:dyDescent="0.25">
      <c r="B195" s="49" t="s">
        <v>265</v>
      </c>
      <c r="C195" s="61"/>
      <c r="D195" s="62"/>
      <c r="E195" s="62"/>
      <c r="F195" s="62"/>
      <c r="G195" s="62"/>
      <c r="H195" s="64"/>
      <c r="I195" s="61"/>
      <c r="J195" s="62"/>
      <c r="K195" s="62"/>
      <c r="L195" s="62"/>
      <c r="M195" s="62"/>
      <c r="N195" s="62"/>
      <c r="O195" s="62"/>
      <c r="P195" s="64"/>
      <c r="Q195" s="61"/>
      <c r="R195" s="62"/>
      <c r="S195" s="62"/>
      <c r="T195" s="62"/>
      <c r="U195" s="62"/>
      <c r="V195" s="71"/>
      <c r="W195" s="61"/>
      <c r="X195" s="62"/>
      <c r="Y195" s="62"/>
      <c r="Z195" s="62"/>
      <c r="AA195" s="62"/>
      <c r="AB195" s="63">
        <v>1</v>
      </c>
      <c r="AC195" s="63"/>
      <c r="AD195" s="64"/>
      <c r="AE195" s="11">
        <f t="shared" si="6"/>
        <v>1</v>
      </c>
    </row>
    <row r="196" spans="1:31" ht="15" customHeight="1" thickBot="1" x14ac:dyDescent="0.3">
      <c r="A196" s="248"/>
      <c r="B196" s="241" t="s">
        <v>225</v>
      </c>
      <c r="C196" s="218"/>
      <c r="D196" s="219"/>
      <c r="E196" s="219"/>
      <c r="F196" s="219"/>
      <c r="G196" s="219"/>
      <c r="H196" s="220"/>
      <c r="I196" s="218"/>
      <c r="J196" s="219"/>
      <c r="K196" s="219"/>
      <c r="L196" s="219"/>
      <c r="M196" s="219"/>
      <c r="N196" s="219"/>
      <c r="O196" s="219"/>
      <c r="P196" s="220"/>
      <c r="Q196" s="218"/>
      <c r="R196" s="219"/>
      <c r="S196" s="219"/>
      <c r="T196" s="219"/>
      <c r="U196" s="219"/>
      <c r="V196" s="221"/>
      <c r="W196" s="218"/>
      <c r="X196" s="219"/>
      <c r="Y196" s="219"/>
      <c r="Z196" s="219"/>
      <c r="AA196" s="219"/>
      <c r="AB196" s="222"/>
      <c r="AC196" s="222">
        <v>1</v>
      </c>
      <c r="AD196" s="220"/>
      <c r="AE196" s="223">
        <f t="shared" si="6"/>
        <v>1</v>
      </c>
    </row>
    <row r="197" spans="1:31" ht="30" customHeight="1" thickTop="1" x14ac:dyDescent="0.25">
      <c r="A197" s="248"/>
      <c r="B197" s="242" t="s">
        <v>253</v>
      </c>
      <c r="C197" s="65"/>
      <c r="D197" s="58"/>
      <c r="E197" s="58"/>
      <c r="F197" s="58"/>
      <c r="G197" s="58"/>
      <c r="H197" s="66"/>
      <c r="I197" s="65"/>
      <c r="J197" s="58"/>
      <c r="K197" s="58"/>
      <c r="L197" s="58"/>
      <c r="M197" s="58"/>
      <c r="N197" s="58"/>
      <c r="O197" s="58"/>
      <c r="P197" s="66"/>
      <c r="Q197" s="65"/>
      <c r="R197" s="58"/>
      <c r="S197" s="58"/>
      <c r="T197" s="58"/>
      <c r="U197" s="58"/>
      <c r="V197" s="72"/>
      <c r="W197" s="65">
        <v>1</v>
      </c>
      <c r="X197" s="58"/>
      <c r="Y197" s="58"/>
      <c r="Z197" s="58"/>
      <c r="AA197" s="58"/>
      <c r="AB197" s="59"/>
      <c r="AC197" s="59"/>
      <c r="AD197" s="66"/>
      <c r="AE197" s="13">
        <v>1</v>
      </c>
    </row>
    <row r="198" spans="1:31" ht="30" customHeight="1" x14ac:dyDescent="0.25">
      <c r="A198" s="248"/>
      <c r="B198" s="243" t="s">
        <v>254</v>
      </c>
      <c r="C198" s="61"/>
      <c r="D198" s="62"/>
      <c r="E198" s="62"/>
      <c r="F198" s="62"/>
      <c r="G198" s="62"/>
      <c r="H198" s="64"/>
      <c r="I198" s="61"/>
      <c r="J198" s="62"/>
      <c r="K198" s="62"/>
      <c r="L198" s="62"/>
      <c r="M198" s="62"/>
      <c r="N198" s="62"/>
      <c r="O198" s="62"/>
      <c r="P198" s="64"/>
      <c r="Q198" s="61"/>
      <c r="R198" s="62"/>
      <c r="S198" s="62"/>
      <c r="T198" s="62"/>
      <c r="U198" s="62"/>
      <c r="V198" s="71"/>
      <c r="W198" s="61">
        <v>1</v>
      </c>
      <c r="X198" s="62"/>
      <c r="Y198" s="62"/>
      <c r="Z198" s="62"/>
      <c r="AA198" s="62"/>
      <c r="AB198" s="63"/>
      <c r="AC198" s="63"/>
      <c r="AD198" s="64"/>
      <c r="AE198" s="11">
        <f t="shared" si="6"/>
        <v>1</v>
      </c>
    </row>
    <row r="199" spans="1:31" ht="30" customHeight="1" x14ac:dyDescent="0.25">
      <c r="A199" s="248"/>
      <c r="B199" s="243" t="s">
        <v>255</v>
      </c>
      <c r="C199" s="61"/>
      <c r="D199" s="62"/>
      <c r="E199" s="62"/>
      <c r="F199" s="62"/>
      <c r="G199" s="62"/>
      <c r="H199" s="64"/>
      <c r="I199" s="61"/>
      <c r="J199" s="62"/>
      <c r="K199" s="62"/>
      <c r="L199" s="62"/>
      <c r="M199" s="62"/>
      <c r="N199" s="62"/>
      <c r="O199" s="62"/>
      <c r="P199" s="64"/>
      <c r="Q199" s="61"/>
      <c r="R199" s="62"/>
      <c r="S199" s="62"/>
      <c r="T199" s="62"/>
      <c r="U199" s="62"/>
      <c r="V199" s="71"/>
      <c r="W199" s="61">
        <v>1</v>
      </c>
      <c r="X199" s="62"/>
      <c r="Y199" s="62"/>
      <c r="Z199" s="62"/>
      <c r="AA199" s="62"/>
      <c r="AB199" s="63"/>
      <c r="AC199" s="63"/>
      <c r="AD199" s="64"/>
      <c r="AE199" s="11">
        <f t="shared" si="6"/>
        <v>1</v>
      </c>
    </row>
    <row r="200" spans="1:31" ht="15" customHeight="1" x14ac:dyDescent="0.25">
      <c r="A200" s="248"/>
      <c r="B200" s="244" t="s">
        <v>226</v>
      </c>
      <c r="C200" s="61"/>
      <c r="D200" s="62"/>
      <c r="E200" s="62"/>
      <c r="F200" s="62"/>
      <c r="G200" s="62"/>
      <c r="H200" s="64"/>
      <c r="I200" s="61"/>
      <c r="J200" s="62"/>
      <c r="K200" s="62"/>
      <c r="L200" s="62"/>
      <c r="M200" s="62"/>
      <c r="N200" s="62"/>
      <c r="O200" s="62"/>
      <c r="P200" s="64"/>
      <c r="Q200" s="61"/>
      <c r="R200" s="62"/>
      <c r="S200" s="62"/>
      <c r="T200" s="62"/>
      <c r="U200" s="62"/>
      <c r="V200" s="71"/>
      <c r="W200" s="61"/>
      <c r="X200" s="62">
        <v>1</v>
      </c>
      <c r="Y200" s="62"/>
      <c r="Z200" s="62"/>
      <c r="AA200" s="62"/>
      <c r="AB200" s="63"/>
      <c r="AC200" s="63"/>
      <c r="AD200" s="64"/>
      <c r="AE200" s="11">
        <f t="shared" si="6"/>
        <v>1</v>
      </c>
    </row>
    <row r="201" spans="1:31" ht="15" customHeight="1" x14ac:dyDescent="0.25">
      <c r="A201" s="248"/>
      <c r="B201" s="244" t="s">
        <v>227</v>
      </c>
      <c r="C201" s="61"/>
      <c r="D201" s="62"/>
      <c r="E201" s="62"/>
      <c r="F201" s="62"/>
      <c r="G201" s="62"/>
      <c r="H201" s="64"/>
      <c r="I201" s="61"/>
      <c r="J201" s="62"/>
      <c r="K201" s="62"/>
      <c r="L201" s="62"/>
      <c r="M201" s="62"/>
      <c r="N201" s="62"/>
      <c r="O201" s="62"/>
      <c r="P201" s="64"/>
      <c r="Q201" s="61"/>
      <c r="R201" s="62"/>
      <c r="S201" s="62"/>
      <c r="T201" s="62"/>
      <c r="U201" s="62"/>
      <c r="V201" s="71"/>
      <c r="W201" s="61"/>
      <c r="X201" s="62">
        <v>1</v>
      </c>
      <c r="Y201" s="62"/>
      <c r="Z201" s="62"/>
      <c r="AA201" s="62"/>
      <c r="AB201" s="63"/>
      <c r="AC201" s="63"/>
      <c r="AD201" s="64"/>
      <c r="AE201" s="11">
        <f t="shared" si="6"/>
        <v>1</v>
      </c>
    </row>
    <row r="202" spans="1:31" ht="15" customHeight="1" x14ac:dyDescent="0.25">
      <c r="A202" s="248"/>
      <c r="B202" s="245" t="s">
        <v>228</v>
      </c>
      <c r="C202" s="61"/>
      <c r="D202" s="62"/>
      <c r="E202" s="62"/>
      <c r="F202" s="62"/>
      <c r="G202" s="62"/>
      <c r="H202" s="64"/>
      <c r="I202" s="61"/>
      <c r="J202" s="62"/>
      <c r="K202" s="62"/>
      <c r="L202" s="62"/>
      <c r="M202" s="62"/>
      <c r="N202" s="62"/>
      <c r="O202" s="62"/>
      <c r="P202" s="64"/>
      <c r="Q202" s="61"/>
      <c r="R202" s="62"/>
      <c r="S202" s="62"/>
      <c r="T202" s="62"/>
      <c r="U202" s="62"/>
      <c r="V202" s="71"/>
      <c r="W202" s="61"/>
      <c r="X202" s="62">
        <v>1</v>
      </c>
      <c r="Y202" s="62"/>
      <c r="Z202" s="62"/>
      <c r="AA202" s="62"/>
      <c r="AB202" s="63"/>
      <c r="AC202" s="63"/>
      <c r="AD202" s="64"/>
      <c r="AE202" s="11">
        <f t="shared" si="6"/>
        <v>1</v>
      </c>
    </row>
    <row r="203" spans="1:31" ht="30" customHeight="1" x14ac:dyDescent="0.25">
      <c r="A203" s="248"/>
      <c r="B203" s="243" t="s">
        <v>256</v>
      </c>
      <c r="C203" s="61"/>
      <c r="D203" s="62"/>
      <c r="E203" s="62"/>
      <c r="F203" s="62"/>
      <c r="G203" s="62"/>
      <c r="H203" s="64"/>
      <c r="I203" s="61"/>
      <c r="J203" s="62"/>
      <c r="K203" s="62"/>
      <c r="L203" s="62"/>
      <c r="M203" s="62"/>
      <c r="N203" s="62"/>
      <c r="O203" s="62"/>
      <c r="P203" s="64"/>
      <c r="Q203" s="61"/>
      <c r="R203" s="62"/>
      <c r="S203" s="62"/>
      <c r="T203" s="62"/>
      <c r="U203" s="62"/>
      <c r="V203" s="71"/>
      <c r="W203" s="61"/>
      <c r="X203" s="62"/>
      <c r="Y203" s="62">
        <v>1</v>
      </c>
      <c r="Z203" s="62"/>
      <c r="AA203" s="62"/>
      <c r="AB203" s="63"/>
      <c r="AC203" s="63"/>
      <c r="AD203" s="64"/>
      <c r="AE203" s="11">
        <f t="shared" si="6"/>
        <v>1</v>
      </c>
    </row>
    <row r="204" spans="1:31" ht="30" customHeight="1" x14ac:dyDescent="0.25">
      <c r="A204" s="248"/>
      <c r="B204" s="243" t="s">
        <v>257</v>
      </c>
      <c r="C204" s="65"/>
      <c r="D204" s="58"/>
      <c r="E204" s="58"/>
      <c r="F204" s="58"/>
      <c r="G204" s="58"/>
      <c r="H204" s="66"/>
      <c r="I204" s="65"/>
      <c r="J204" s="58"/>
      <c r="K204" s="58"/>
      <c r="L204" s="58"/>
      <c r="M204" s="58"/>
      <c r="N204" s="58"/>
      <c r="O204" s="58"/>
      <c r="P204" s="66"/>
      <c r="Q204" s="65"/>
      <c r="R204" s="58"/>
      <c r="S204" s="58"/>
      <c r="T204" s="58"/>
      <c r="U204" s="58"/>
      <c r="V204" s="72"/>
      <c r="W204" s="65"/>
      <c r="X204" s="58"/>
      <c r="Y204" s="58">
        <v>1</v>
      </c>
      <c r="Z204" s="58"/>
      <c r="AA204" s="58"/>
      <c r="AB204" s="59"/>
      <c r="AC204" s="59"/>
      <c r="AD204" s="66"/>
      <c r="AE204" s="13">
        <f t="shared" si="6"/>
        <v>1</v>
      </c>
    </row>
    <row r="205" spans="1:31" ht="30" customHeight="1" x14ac:dyDescent="0.25">
      <c r="A205" s="248"/>
      <c r="B205" s="243" t="s">
        <v>258</v>
      </c>
      <c r="C205" s="61"/>
      <c r="D205" s="62"/>
      <c r="E205" s="62"/>
      <c r="F205" s="62"/>
      <c r="G205" s="62"/>
      <c r="H205" s="64"/>
      <c r="I205" s="61"/>
      <c r="J205" s="62"/>
      <c r="K205" s="62"/>
      <c r="L205" s="62"/>
      <c r="M205" s="62"/>
      <c r="N205" s="62"/>
      <c r="O205" s="62"/>
      <c r="P205" s="64"/>
      <c r="Q205" s="61"/>
      <c r="R205" s="62"/>
      <c r="S205" s="62"/>
      <c r="T205" s="62"/>
      <c r="U205" s="62"/>
      <c r="V205" s="71"/>
      <c r="W205" s="61"/>
      <c r="X205" s="62"/>
      <c r="Y205" s="62">
        <v>1</v>
      </c>
      <c r="Z205" s="62"/>
      <c r="AA205" s="62"/>
      <c r="AB205" s="63"/>
      <c r="AC205" s="63"/>
      <c r="AD205" s="64"/>
      <c r="AE205" s="11">
        <f t="shared" si="6"/>
        <v>1</v>
      </c>
    </row>
    <row r="206" spans="1:31" ht="30" customHeight="1" x14ac:dyDescent="0.25">
      <c r="A206" s="248"/>
      <c r="B206" s="243" t="s">
        <v>259</v>
      </c>
      <c r="C206" s="61"/>
      <c r="D206" s="62"/>
      <c r="E206" s="62"/>
      <c r="F206" s="62"/>
      <c r="G206" s="62"/>
      <c r="H206" s="64"/>
      <c r="I206" s="61"/>
      <c r="J206" s="62"/>
      <c r="K206" s="62"/>
      <c r="L206" s="62"/>
      <c r="M206" s="62"/>
      <c r="N206" s="62"/>
      <c r="O206" s="62"/>
      <c r="P206" s="64"/>
      <c r="Q206" s="61"/>
      <c r="R206" s="62"/>
      <c r="S206" s="62"/>
      <c r="T206" s="62"/>
      <c r="U206" s="62"/>
      <c r="V206" s="71"/>
      <c r="W206" s="61"/>
      <c r="X206" s="62"/>
      <c r="Y206" s="62">
        <v>1</v>
      </c>
      <c r="Z206" s="62"/>
      <c r="AA206" s="62"/>
      <c r="AB206" s="63"/>
      <c r="AC206" s="63"/>
      <c r="AD206" s="64"/>
      <c r="AE206" s="11">
        <f t="shared" si="6"/>
        <v>1</v>
      </c>
    </row>
    <row r="207" spans="1:31" ht="30" customHeight="1" x14ac:dyDescent="0.25">
      <c r="A207" s="248"/>
      <c r="B207" s="246" t="s">
        <v>266</v>
      </c>
      <c r="C207" s="61"/>
      <c r="D207" s="62"/>
      <c r="E207" s="62"/>
      <c r="F207" s="62"/>
      <c r="G207" s="62"/>
      <c r="H207" s="64"/>
      <c r="I207" s="61"/>
      <c r="J207" s="62"/>
      <c r="K207" s="62"/>
      <c r="L207" s="62"/>
      <c r="M207" s="62"/>
      <c r="N207" s="62"/>
      <c r="O207" s="62"/>
      <c r="P207" s="64"/>
      <c r="Q207" s="61"/>
      <c r="R207" s="62"/>
      <c r="S207" s="62"/>
      <c r="T207" s="62"/>
      <c r="U207" s="62"/>
      <c r="V207" s="71"/>
      <c r="W207" s="61"/>
      <c r="X207" s="62"/>
      <c r="Y207" s="62"/>
      <c r="Z207" s="62">
        <v>1</v>
      </c>
      <c r="AA207" s="62"/>
      <c r="AB207" s="63"/>
      <c r="AC207" s="63"/>
      <c r="AD207" s="64"/>
      <c r="AE207" s="11">
        <f t="shared" si="6"/>
        <v>1</v>
      </c>
    </row>
    <row r="208" spans="1:31" ht="30" customHeight="1" x14ac:dyDescent="0.25">
      <c r="A208" s="248"/>
      <c r="B208" s="247" t="s">
        <v>267</v>
      </c>
      <c r="C208" s="61"/>
      <c r="D208" s="62"/>
      <c r="E208" s="62"/>
      <c r="F208" s="62"/>
      <c r="G208" s="62"/>
      <c r="H208" s="64"/>
      <c r="I208" s="61"/>
      <c r="J208" s="62"/>
      <c r="K208" s="62"/>
      <c r="L208" s="62"/>
      <c r="M208" s="62"/>
      <c r="N208" s="62"/>
      <c r="O208" s="62"/>
      <c r="P208" s="64"/>
      <c r="Q208" s="61"/>
      <c r="R208" s="62"/>
      <c r="S208" s="62"/>
      <c r="T208" s="62"/>
      <c r="U208" s="62"/>
      <c r="V208" s="71"/>
      <c r="W208" s="61"/>
      <c r="X208" s="62"/>
      <c r="Y208" s="62"/>
      <c r="Z208" s="62">
        <v>1</v>
      </c>
      <c r="AA208" s="62"/>
      <c r="AB208" s="63"/>
      <c r="AC208" s="63"/>
      <c r="AD208" s="64"/>
      <c r="AE208" s="11">
        <f t="shared" si="6"/>
        <v>1</v>
      </c>
    </row>
    <row r="209" spans="1:31" ht="30" customHeight="1" x14ac:dyDescent="0.25">
      <c r="A209" s="248"/>
      <c r="B209" s="247" t="s">
        <v>268</v>
      </c>
      <c r="C209" s="61"/>
      <c r="D209" s="62"/>
      <c r="E209" s="62"/>
      <c r="F209" s="62"/>
      <c r="G209" s="62"/>
      <c r="H209" s="64"/>
      <c r="I209" s="61"/>
      <c r="J209" s="62"/>
      <c r="K209" s="62"/>
      <c r="L209" s="62"/>
      <c r="M209" s="62"/>
      <c r="N209" s="62"/>
      <c r="O209" s="62"/>
      <c r="P209" s="64"/>
      <c r="Q209" s="61"/>
      <c r="R209" s="62"/>
      <c r="S209" s="62"/>
      <c r="T209" s="62"/>
      <c r="U209" s="62"/>
      <c r="V209" s="71"/>
      <c r="W209" s="61"/>
      <c r="X209" s="62"/>
      <c r="Y209" s="62"/>
      <c r="Z209" s="62">
        <v>1</v>
      </c>
      <c r="AA209" s="62"/>
      <c r="AB209" s="63"/>
      <c r="AC209" s="63"/>
      <c r="AD209" s="64"/>
      <c r="AE209" s="11">
        <f t="shared" si="6"/>
        <v>1</v>
      </c>
    </row>
    <row r="210" spans="1:31" ht="15" customHeight="1" x14ac:dyDescent="0.25">
      <c r="A210" s="248"/>
      <c r="B210" s="244" t="s">
        <v>248</v>
      </c>
      <c r="C210" s="61"/>
      <c r="D210" s="62"/>
      <c r="E210" s="62"/>
      <c r="F210" s="62"/>
      <c r="G210" s="62"/>
      <c r="H210" s="64"/>
      <c r="I210" s="61"/>
      <c r="J210" s="62"/>
      <c r="K210" s="62"/>
      <c r="L210" s="62"/>
      <c r="M210" s="62"/>
      <c r="N210" s="62"/>
      <c r="O210" s="62"/>
      <c r="P210" s="64"/>
      <c r="Q210" s="61"/>
      <c r="R210" s="62"/>
      <c r="S210" s="62"/>
      <c r="T210" s="62"/>
      <c r="U210" s="62"/>
      <c r="V210" s="71"/>
      <c r="W210" s="61"/>
      <c r="X210" s="62"/>
      <c r="Y210" s="62"/>
      <c r="Z210" s="62"/>
      <c r="AA210" s="62">
        <v>1</v>
      </c>
      <c r="AB210" s="63"/>
      <c r="AC210" s="63"/>
      <c r="AD210" s="64"/>
      <c r="AE210" s="11">
        <f t="shared" si="6"/>
        <v>1</v>
      </c>
    </row>
    <row r="211" spans="1:31" ht="15" customHeight="1" x14ac:dyDescent="0.25">
      <c r="A211" s="248"/>
      <c r="B211" s="244" t="s">
        <v>269</v>
      </c>
      <c r="C211" s="61"/>
      <c r="D211" s="62"/>
      <c r="E211" s="62"/>
      <c r="F211" s="62"/>
      <c r="G211" s="62"/>
      <c r="H211" s="64"/>
      <c r="I211" s="61"/>
      <c r="J211" s="62"/>
      <c r="K211" s="62"/>
      <c r="L211" s="62"/>
      <c r="M211" s="62"/>
      <c r="N211" s="62"/>
      <c r="O211" s="62"/>
      <c r="P211" s="64"/>
      <c r="Q211" s="61"/>
      <c r="R211" s="62"/>
      <c r="S211" s="62"/>
      <c r="T211" s="62"/>
      <c r="U211" s="62"/>
      <c r="V211" s="71"/>
      <c r="W211" s="61"/>
      <c r="X211" s="62"/>
      <c r="Y211" s="62"/>
      <c r="Z211" s="62"/>
      <c r="AA211" s="62"/>
      <c r="AB211" s="63">
        <v>1</v>
      </c>
      <c r="AC211" s="63"/>
      <c r="AD211" s="64"/>
      <c r="AE211" s="11">
        <v>1</v>
      </c>
    </row>
    <row r="212" spans="1:31" ht="15" customHeight="1" x14ac:dyDescent="0.25">
      <c r="B212" s="47" t="s">
        <v>270</v>
      </c>
      <c r="C212" s="61"/>
      <c r="D212" s="62"/>
      <c r="E212" s="62"/>
      <c r="F212" s="62"/>
      <c r="G212" s="62"/>
      <c r="H212" s="64"/>
      <c r="I212" s="61"/>
      <c r="J212" s="62"/>
      <c r="K212" s="62"/>
      <c r="L212" s="62"/>
      <c r="M212" s="62"/>
      <c r="N212" s="62"/>
      <c r="O212" s="62"/>
      <c r="P212" s="64"/>
      <c r="Q212" s="61"/>
      <c r="R212" s="62"/>
      <c r="S212" s="62"/>
      <c r="T212" s="62"/>
      <c r="U212" s="62"/>
      <c r="V212" s="71"/>
      <c r="W212" s="61"/>
      <c r="X212" s="62"/>
      <c r="Y212" s="62"/>
      <c r="Z212" s="62"/>
      <c r="AA212" s="62"/>
      <c r="AB212" s="63"/>
      <c r="AC212" s="63">
        <v>1</v>
      </c>
      <c r="AD212" s="64"/>
      <c r="AE212" s="11">
        <v>1</v>
      </c>
    </row>
    <row r="213" spans="1:31" ht="15" customHeight="1" thickBot="1" x14ac:dyDescent="0.3">
      <c r="B213" s="122" t="s">
        <v>247</v>
      </c>
      <c r="C213" s="218"/>
      <c r="D213" s="219"/>
      <c r="E213" s="219"/>
      <c r="F213" s="219"/>
      <c r="G213" s="219"/>
      <c r="H213" s="220"/>
      <c r="I213" s="218"/>
      <c r="J213" s="219"/>
      <c r="K213" s="219"/>
      <c r="L213" s="219"/>
      <c r="M213" s="219"/>
      <c r="N213" s="219"/>
      <c r="O213" s="219"/>
      <c r="P213" s="220"/>
      <c r="Q213" s="218"/>
      <c r="R213" s="219"/>
      <c r="S213" s="219"/>
      <c r="T213" s="219"/>
      <c r="U213" s="219"/>
      <c r="V213" s="221"/>
      <c r="W213" s="218"/>
      <c r="X213" s="219"/>
      <c r="Y213" s="219"/>
      <c r="Z213" s="219"/>
      <c r="AA213" s="219"/>
      <c r="AB213" s="222"/>
      <c r="AC213" s="222"/>
      <c r="AD213" s="220">
        <v>1</v>
      </c>
      <c r="AE213" s="223">
        <v>1</v>
      </c>
    </row>
    <row r="214" spans="1:31" ht="16.5" thickTop="1" thickBot="1" x14ac:dyDescent="0.3">
      <c r="B214" s="50" t="s">
        <v>10</v>
      </c>
      <c r="C214" s="234">
        <f t="shared" ref="C214:K214" si="7">COUNTIF(C16:C44,1)+COUNTIF(C70:C111,1)+COUNTIF(C174:C188,1)+COUNTIF(C204:C213,1)</f>
        <v>5</v>
      </c>
      <c r="D214" s="235">
        <f t="shared" si="7"/>
        <v>5</v>
      </c>
      <c r="E214" s="235">
        <f t="shared" si="7"/>
        <v>13</v>
      </c>
      <c r="F214" s="235">
        <f t="shared" si="7"/>
        <v>3</v>
      </c>
      <c r="G214" s="235">
        <f t="shared" si="7"/>
        <v>3</v>
      </c>
      <c r="H214" s="235">
        <f t="shared" si="7"/>
        <v>0</v>
      </c>
      <c r="I214" s="235">
        <f t="shared" si="7"/>
        <v>5</v>
      </c>
      <c r="J214" s="235">
        <f t="shared" si="7"/>
        <v>7</v>
      </c>
      <c r="K214" s="235">
        <f t="shared" si="7"/>
        <v>7</v>
      </c>
      <c r="L214" s="235"/>
      <c r="M214" s="235"/>
      <c r="N214" s="235"/>
      <c r="O214" s="235">
        <f t="shared" ref="O214:AA214" si="8">COUNTIF(O16:O44,1)+COUNTIF(O70:O111,1)+COUNTIF(O174:O188,1)+COUNTIF(O204:O213,1)</f>
        <v>2</v>
      </c>
      <c r="P214" s="236">
        <f t="shared" si="8"/>
        <v>9</v>
      </c>
      <c r="Q214" s="237">
        <f t="shared" si="8"/>
        <v>0</v>
      </c>
      <c r="R214" s="235">
        <f t="shared" si="8"/>
        <v>0</v>
      </c>
      <c r="S214" s="235">
        <f t="shared" si="8"/>
        <v>0</v>
      </c>
      <c r="T214" s="235">
        <f t="shared" si="8"/>
        <v>0</v>
      </c>
      <c r="U214" s="235">
        <f t="shared" si="8"/>
        <v>0</v>
      </c>
      <c r="V214" s="238">
        <f t="shared" si="8"/>
        <v>0</v>
      </c>
      <c r="W214" s="239">
        <f t="shared" si="8"/>
        <v>4</v>
      </c>
      <c r="X214" s="235">
        <f t="shared" si="8"/>
        <v>4</v>
      </c>
      <c r="Y214" s="235">
        <f t="shared" si="8"/>
        <v>7</v>
      </c>
      <c r="Z214" s="235">
        <f t="shared" si="8"/>
        <v>6</v>
      </c>
      <c r="AA214" s="235">
        <f t="shared" si="8"/>
        <v>1</v>
      </c>
      <c r="AB214" s="236"/>
      <c r="AC214" s="236"/>
      <c r="AD214" s="240">
        <f>COUNTIF(AD16:AD44,1)+COUNTIF(AD70:AD111,1)+COUNTIF(AD174:AD188,1)+COUNTIF(AD204:AD213,1)</f>
        <v>1</v>
      </c>
      <c r="AE214" s="9">
        <f>SUM(C214:AD214)</f>
        <v>82</v>
      </c>
    </row>
    <row r="215" spans="1:31" ht="15.75" thickBot="1" x14ac:dyDescent="0.3">
      <c r="B215" s="51" t="s">
        <v>11</v>
      </c>
      <c r="C215" s="105" t="e">
        <f>COUNTIF(C45:C69,1)+COUNTIF(C112:C150,1)+COUNTIF(C191:C203,1)+COUNTIF(#REF!,1)</f>
        <v>#REF!</v>
      </c>
      <c r="D215" s="15" t="e">
        <f>COUNTIF(D45:D69,1)+COUNTIF(D112:D150,1)+COUNTIF(D191:D203,1)+COUNTIF(#REF!,1)</f>
        <v>#REF!</v>
      </c>
      <c r="E215" s="15" t="e">
        <f>COUNTIF(E45:E69,1)+COUNTIF(E112:E150,1)+COUNTIF(E191:E203,1)+COUNTIF(#REF!,1)</f>
        <v>#REF!</v>
      </c>
      <c r="F215" s="15" t="e">
        <f>COUNTIF(F45:F69,1)+COUNTIF(F112:F150,1)+COUNTIF(F191:F203,1)+COUNTIF(#REF!,1)</f>
        <v>#REF!</v>
      </c>
      <c r="G215" s="15" t="e">
        <f>COUNTIF(G45:G69,1)+COUNTIF(G112:G150,1)+COUNTIF(G191:G203,1)+COUNTIF(#REF!,1)</f>
        <v>#REF!</v>
      </c>
      <c r="H215" s="15" t="e">
        <f>COUNTIF(H45:H69,1)+COUNTIF(H112:H150,1)+COUNTIF(H191:H203,1)+COUNTIF(#REF!,1)</f>
        <v>#REF!</v>
      </c>
      <c r="I215" s="15" t="e">
        <f>COUNTIF(I45:I69,1)+COUNTIF(I112:I150,1)+COUNTIF(I191:I203,1)+COUNTIF(#REF!,1)</f>
        <v>#REF!</v>
      </c>
      <c r="J215" s="15" t="e">
        <f>COUNTIF(J45:J69,1)+COUNTIF(J112:J150,1)+COUNTIF(J191:J203,1)+COUNTIF(#REF!,1)</f>
        <v>#REF!</v>
      </c>
      <c r="K215" s="15" t="e">
        <f>COUNTIF(K45:K69,1)+COUNTIF(K112:K150,1)+COUNTIF(K191:K203,1)+COUNTIF(#REF!,1)</f>
        <v>#REF!</v>
      </c>
      <c r="L215" s="15"/>
      <c r="M215" s="15"/>
      <c r="N215" s="15"/>
      <c r="O215" s="15" t="e">
        <f>COUNTIF(O45:O69,1)+COUNTIF(O112:O150,1)+COUNTIF(O191:O203,1)+COUNTIF(#REF!,1)</f>
        <v>#REF!</v>
      </c>
      <c r="P215" s="17" t="e">
        <f>COUNTIF(P45:P69,1)+COUNTIF(P112:P150,1)+COUNTIF(P191:P203,1)+COUNTIF(#REF!,1)</f>
        <v>#REF!</v>
      </c>
      <c r="Q215" s="14" t="e">
        <f>COUNTIF(Q45:Q69,1)+COUNTIF(Q112:Q150,1)+COUNTIF(Q191:Q203,1)+COUNTIF(#REF!,1)</f>
        <v>#REF!</v>
      </c>
      <c r="R215" s="15" t="e">
        <f>COUNTIF(R45:R69,1)+COUNTIF(R112:R150,1)+COUNTIF(R191:R203,1)+COUNTIF(#REF!,1)</f>
        <v>#REF!</v>
      </c>
      <c r="S215" s="15" t="e">
        <f>COUNTIF(S45:S69,1)+COUNTIF(S112:S150,1)+COUNTIF(S191:S203,1)+COUNTIF(#REF!,1)</f>
        <v>#REF!</v>
      </c>
      <c r="T215" s="15" t="e">
        <f>COUNTIF(T45:T69,1)+COUNTIF(T112:T150,1)+COUNTIF(T191:T203,1)+COUNTIF(#REF!,1)</f>
        <v>#REF!</v>
      </c>
      <c r="U215" s="15" t="e">
        <f>COUNTIF(U45:U69,1)+COUNTIF(U112:U150,1)+COUNTIF(U191:U203,1)+COUNTIF(#REF!,1)</f>
        <v>#REF!</v>
      </c>
      <c r="V215" s="26" t="e">
        <f>COUNTIF(V45:V69,1)+COUNTIF(V112:V150,1)+COUNTIF(V191:V203,1)+COUNTIF(#REF!,1)</f>
        <v>#REF!</v>
      </c>
      <c r="W215" s="19" t="e">
        <f>COUNTIF(W45:W69,1)+COUNTIF(W112:W150,1)+COUNTIF(W191:W203,1)+COUNTIF(#REF!,1)</f>
        <v>#REF!</v>
      </c>
      <c r="X215" s="15" t="e">
        <f>COUNTIF(X45:X69,1)+COUNTIF(X112:X150,1)+COUNTIF(X191:X203,1)+COUNTIF(#REF!,1)</f>
        <v>#REF!</v>
      </c>
      <c r="Y215" s="15" t="e">
        <f>COUNTIF(Y45:Y69,1)+COUNTIF(Y112:Y150,1)+COUNTIF(Y191:Y203,1)+COUNTIF(#REF!,1)</f>
        <v>#REF!</v>
      </c>
      <c r="Z215" s="15" t="e">
        <f>COUNTIF(Z45:Z69,1)+COUNTIF(Z112:Z150,1)+COUNTIF(Z191:Z203,1)+COUNTIF(#REF!,1)</f>
        <v>#REF!</v>
      </c>
      <c r="AA215" s="15" t="e">
        <f>COUNTIF(AA45:AA69,1)+COUNTIF(AA112:AA150,1)+COUNTIF(AA191:AA203,1)+COUNTIF(#REF!,1)</f>
        <v>#REF!</v>
      </c>
      <c r="AB215" s="17"/>
      <c r="AC215" s="17"/>
      <c r="AD215" s="29" t="e">
        <f>COUNTIF(AD45:AD69,1)+COUNTIF(AD112:AD150,1)+COUNTIF(AD191:AD203,1)+COUNTIF(#REF!,1)</f>
        <v>#REF!</v>
      </c>
      <c r="AE215" s="9" t="e">
        <f>SUM(C215:AD215)</f>
        <v>#REF!</v>
      </c>
    </row>
    <row r="216" spans="1:31" ht="15.75" thickBot="1" x14ac:dyDescent="0.3">
      <c r="B216" s="52" t="s">
        <v>12</v>
      </c>
      <c r="C216" s="105" t="e">
        <f>COUNTIF(#REF!,1)+COUNTIF(#REF!,1)</f>
        <v>#REF!</v>
      </c>
      <c r="D216" s="15" t="e">
        <f>COUNTIF(#REF!,1)+COUNTIF(#REF!,1)</f>
        <v>#REF!</v>
      </c>
      <c r="E216" s="15" t="e">
        <f>COUNTIF(#REF!,1)+COUNTIF(#REF!,1)</f>
        <v>#REF!</v>
      </c>
      <c r="F216" s="15" t="e">
        <f>COUNTIF(#REF!,1)+COUNTIF(#REF!,1)</f>
        <v>#REF!</v>
      </c>
      <c r="G216" s="15" t="e">
        <f>COUNTIF(#REF!,1)+COUNTIF(#REF!,1)</f>
        <v>#REF!</v>
      </c>
      <c r="H216" s="15" t="e">
        <f>COUNTIF(#REF!,1)+COUNTIF(#REF!,1)</f>
        <v>#REF!</v>
      </c>
      <c r="I216" s="15" t="e">
        <f>COUNTIF(#REF!,1)+COUNTIF(#REF!,1)</f>
        <v>#REF!</v>
      </c>
      <c r="J216" s="15" t="e">
        <f>COUNTIF(#REF!,1)+COUNTIF(#REF!,1)</f>
        <v>#REF!</v>
      </c>
      <c r="K216" s="15" t="e">
        <f>COUNTIF(#REF!,1)+COUNTIF(#REF!,1)</f>
        <v>#REF!</v>
      </c>
      <c r="L216" s="15"/>
      <c r="M216" s="15"/>
      <c r="N216" s="15"/>
      <c r="O216" s="15" t="e">
        <f>COUNTIF(#REF!,1)+COUNTIF(#REF!,1)</f>
        <v>#REF!</v>
      </c>
      <c r="P216" s="17" t="e">
        <f>COUNTIF(#REF!,1)+COUNTIF(#REF!,1)</f>
        <v>#REF!</v>
      </c>
      <c r="Q216" s="14" t="e">
        <f>COUNTIF(#REF!,1)+COUNTIF(#REF!,1)</f>
        <v>#REF!</v>
      </c>
      <c r="R216" s="15" t="e">
        <f>COUNTIF(#REF!,1)+COUNTIF(#REF!,1)</f>
        <v>#REF!</v>
      </c>
      <c r="S216" s="15" t="e">
        <f>COUNTIF(#REF!,1)+COUNTIF(#REF!,1)</f>
        <v>#REF!</v>
      </c>
      <c r="T216" s="15" t="e">
        <f>COUNTIF(#REF!,1)+COUNTIF(#REF!,1)</f>
        <v>#REF!</v>
      </c>
      <c r="U216" s="15" t="e">
        <f>COUNTIF(#REF!,1)+COUNTIF(#REF!,1)</f>
        <v>#REF!</v>
      </c>
      <c r="V216" s="26" t="e">
        <f>COUNTIF(#REF!,1)+COUNTIF(#REF!,1)</f>
        <v>#REF!</v>
      </c>
      <c r="W216" s="19" t="e">
        <f>COUNTIF(#REF!,1)+COUNTIF(#REF!,1)</f>
        <v>#REF!</v>
      </c>
      <c r="X216" s="15" t="e">
        <f>COUNTIF(#REF!,1)+COUNTIF(#REF!,1)</f>
        <v>#REF!</v>
      </c>
      <c r="Y216" s="15" t="e">
        <f>COUNTIF(#REF!,1)+COUNTIF(#REF!,1)</f>
        <v>#REF!</v>
      </c>
      <c r="Z216" s="15" t="e">
        <f>COUNTIF(#REF!,1)+COUNTIF(#REF!,1)</f>
        <v>#REF!</v>
      </c>
      <c r="AA216" s="15" t="e">
        <f>COUNTIF(#REF!,1)+COUNTIF(#REF!,1)</f>
        <v>#REF!</v>
      </c>
      <c r="AB216" s="17"/>
      <c r="AC216" s="17"/>
      <c r="AD216" s="29" t="e">
        <f>COUNTIF(#REF!,1)+COUNTIF(#REF!,1)</f>
        <v>#REF!</v>
      </c>
      <c r="AE216" s="9" t="e">
        <f>SUM(C216:AD216)</f>
        <v>#REF!</v>
      </c>
    </row>
    <row r="217" spans="1:31" ht="15.75" thickBot="1" x14ac:dyDescent="0.3">
      <c r="B217" s="53"/>
      <c r="C217" s="16" t="e">
        <f>SUM(C214:C216)</f>
        <v>#REF!</v>
      </c>
      <c r="D217" s="16" t="e">
        <f t="shared" ref="D217:AD217" si="9">SUM(D214:D216)</f>
        <v>#REF!</v>
      </c>
      <c r="E217" s="16" t="e">
        <f t="shared" si="9"/>
        <v>#REF!</v>
      </c>
      <c r="F217" s="16" t="e">
        <f t="shared" si="9"/>
        <v>#REF!</v>
      </c>
      <c r="G217" s="16" t="e">
        <f t="shared" ref="G217:H217" si="10">SUM(G214:G216)</f>
        <v>#REF!</v>
      </c>
      <c r="H217" s="16" t="e">
        <f t="shared" si="10"/>
        <v>#REF!</v>
      </c>
      <c r="I217" s="16" t="e">
        <f t="shared" si="9"/>
        <v>#REF!</v>
      </c>
      <c r="J217" s="16" t="e">
        <f t="shared" si="9"/>
        <v>#REF!</v>
      </c>
      <c r="K217" s="16" t="e">
        <f t="shared" si="9"/>
        <v>#REF!</v>
      </c>
      <c r="L217" s="16"/>
      <c r="M217" s="16"/>
      <c r="N217" s="16"/>
      <c r="O217" s="16" t="e">
        <f t="shared" si="9"/>
        <v>#REF!</v>
      </c>
      <c r="P217" s="18" t="e">
        <f t="shared" si="9"/>
        <v>#REF!</v>
      </c>
      <c r="Q217" s="16" t="e">
        <f t="shared" si="9"/>
        <v>#REF!</v>
      </c>
      <c r="R217" s="16" t="e">
        <f t="shared" si="9"/>
        <v>#REF!</v>
      </c>
      <c r="S217" s="16" t="e">
        <f t="shared" si="9"/>
        <v>#REF!</v>
      </c>
      <c r="T217" s="16" t="e">
        <f t="shared" si="9"/>
        <v>#REF!</v>
      </c>
      <c r="U217" s="16" t="e">
        <f t="shared" si="9"/>
        <v>#REF!</v>
      </c>
      <c r="V217" s="27" t="e">
        <f t="shared" si="9"/>
        <v>#REF!</v>
      </c>
      <c r="W217" s="97" t="e">
        <f t="shared" si="9"/>
        <v>#REF!</v>
      </c>
      <c r="X217" s="16" t="e">
        <f t="shared" si="9"/>
        <v>#REF!</v>
      </c>
      <c r="Y217" s="16" t="e">
        <f t="shared" si="9"/>
        <v>#REF!</v>
      </c>
      <c r="Z217" s="16" t="e">
        <f t="shared" si="9"/>
        <v>#REF!</v>
      </c>
      <c r="AA217" s="16" t="e">
        <f t="shared" si="9"/>
        <v>#REF!</v>
      </c>
      <c r="AB217" s="16"/>
      <c r="AC217" s="16"/>
      <c r="AD217" s="16" t="e">
        <f t="shared" si="9"/>
        <v>#REF!</v>
      </c>
      <c r="AE217" s="3" t="e">
        <f>SUM(C217:AD217)</f>
        <v>#REF!</v>
      </c>
    </row>
    <row r="218" spans="1:31" x14ac:dyDescent="0.25">
      <c r="P218" s="21"/>
      <c r="Q218" s="23"/>
      <c r="V218" s="96"/>
      <c r="W218" s="23"/>
    </row>
    <row r="219" spans="1:31" x14ac:dyDescent="0.25">
      <c r="P219" s="23"/>
      <c r="Q219" s="23"/>
      <c r="V219" s="96"/>
      <c r="W219" s="23"/>
    </row>
    <row r="220" spans="1:31" ht="15.75" x14ac:dyDescent="0.25">
      <c r="B220" s="54" t="s">
        <v>271</v>
      </c>
      <c r="P220" s="23"/>
      <c r="Q220" s="23"/>
      <c r="V220" s="96"/>
      <c r="W220" s="23"/>
    </row>
    <row r="221" spans="1:31" ht="30" customHeight="1" x14ac:dyDescent="0.25">
      <c r="B221" s="107" t="s">
        <v>273</v>
      </c>
      <c r="C221" s="108"/>
      <c r="D221" s="108"/>
      <c r="E221" s="108"/>
      <c r="F221" s="108"/>
      <c r="G221" s="108"/>
      <c r="P221" s="23"/>
      <c r="Q221" s="23"/>
      <c r="V221" s="96"/>
      <c r="W221" s="23"/>
    </row>
    <row r="222" spans="1:31" ht="15.75" x14ac:dyDescent="0.25">
      <c r="B222" s="109" t="s">
        <v>275</v>
      </c>
      <c r="C222" s="108"/>
      <c r="D222" s="108"/>
      <c r="E222" s="108"/>
      <c r="F222" s="108"/>
      <c r="G222" s="108"/>
      <c r="P222" s="23"/>
      <c r="Q222" s="23"/>
      <c r="V222" s="96"/>
      <c r="W222" s="23"/>
    </row>
    <row r="223" spans="1:31" ht="15.75" x14ac:dyDescent="0.25">
      <c r="B223" s="109" t="s">
        <v>274</v>
      </c>
      <c r="C223" s="108"/>
      <c r="D223" s="108"/>
      <c r="E223" s="108"/>
      <c r="F223" s="108"/>
      <c r="G223" s="108"/>
      <c r="P223" s="23"/>
      <c r="Q223" s="23"/>
      <c r="V223" s="96"/>
      <c r="W223" s="23"/>
    </row>
    <row r="224" spans="1:31" ht="15.75" x14ac:dyDescent="0.25">
      <c r="B224" s="109" t="s">
        <v>272</v>
      </c>
      <c r="C224" s="108"/>
      <c r="D224" s="108"/>
      <c r="E224" s="108"/>
      <c r="F224" s="108"/>
      <c r="G224" s="108"/>
      <c r="P224" s="23"/>
      <c r="Q224" s="23"/>
      <c r="V224" s="96"/>
      <c r="W224" s="23"/>
    </row>
    <row r="225" spans="2:23" ht="15.75" x14ac:dyDescent="0.25">
      <c r="B225" s="109"/>
      <c r="C225" s="108"/>
      <c r="D225" s="108"/>
      <c r="E225" s="108"/>
      <c r="F225" s="108"/>
      <c r="G225" s="108"/>
      <c r="P225" s="23"/>
      <c r="Q225" s="23"/>
      <c r="V225" s="96"/>
      <c r="W225" s="23"/>
    </row>
    <row r="226" spans="2:23" ht="15.75" x14ac:dyDescent="0.25">
      <c r="B226" s="109"/>
      <c r="C226" s="108"/>
      <c r="D226" s="108"/>
      <c r="E226" s="108"/>
      <c r="F226" s="108"/>
      <c r="G226" s="108"/>
      <c r="P226" s="23"/>
      <c r="Q226" s="23"/>
      <c r="V226" s="96"/>
      <c r="W226" s="23"/>
    </row>
    <row r="227" spans="2:23" x14ac:dyDescent="0.25">
      <c r="P227" s="23"/>
      <c r="Q227" s="23"/>
      <c r="V227" s="96"/>
      <c r="W227" s="23"/>
    </row>
    <row r="228" spans="2:23" x14ac:dyDescent="0.25">
      <c r="P228" s="23"/>
      <c r="Q228" s="23"/>
      <c r="V228" s="96"/>
      <c r="W228" s="23"/>
    </row>
    <row r="229" spans="2:23" x14ac:dyDescent="0.25">
      <c r="P229" s="23"/>
      <c r="Q229" s="23"/>
      <c r="V229" s="96"/>
      <c r="W229" s="23"/>
    </row>
    <row r="230" spans="2:23" x14ac:dyDescent="0.25">
      <c r="P230" s="23"/>
      <c r="Q230" s="23"/>
      <c r="V230" s="96"/>
      <c r="W230" s="23"/>
    </row>
    <row r="231" spans="2:23" x14ac:dyDescent="0.25">
      <c r="P231" s="23"/>
      <c r="Q231" s="23"/>
      <c r="V231" s="96"/>
      <c r="W231" s="23"/>
    </row>
    <row r="232" spans="2:23" x14ac:dyDescent="0.25">
      <c r="P232" s="23"/>
      <c r="Q232" s="23"/>
      <c r="V232" s="96"/>
      <c r="W232" s="23"/>
    </row>
    <row r="233" spans="2:23" x14ac:dyDescent="0.25">
      <c r="P233" s="23"/>
      <c r="Q233" s="23"/>
      <c r="V233" s="96"/>
      <c r="W233" s="23"/>
    </row>
    <row r="234" spans="2:23" x14ac:dyDescent="0.25">
      <c r="P234" s="23"/>
      <c r="Q234" s="23"/>
      <c r="V234" s="96"/>
      <c r="W234" s="23"/>
    </row>
    <row r="235" spans="2:23" x14ac:dyDescent="0.25">
      <c r="P235" s="23"/>
      <c r="Q235" s="23"/>
      <c r="V235" s="96"/>
      <c r="W235" s="23"/>
    </row>
    <row r="236" spans="2:23" x14ac:dyDescent="0.25">
      <c r="P236" s="23"/>
      <c r="Q236" s="23"/>
      <c r="V236" s="96"/>
      <c r="W236" s="23"/>
    </row>
    <row r="237" spans="2:23" x14ac:dyDescent="0.25">
      <c r="P237" s="23"/>
      <c r="Q237" s="23"/>
      <c r="V237" s="96"/>
      <c r="W237" s="23"/>
    </row>
    <row r="238" spans="2:23" x14ac:dyDescent="0.25">
      <c r="P238" s="23"/>
      <c r="Q238" s="23"/>
      <c r="V238" s="96"/>
      <c r="W238" s="23"/>
    </row>
    <row r="239" spans="2:23" x14ac:dyDescent="0.25">
      <c r="P239" s="23"/>
      <c r="Q239" s="23"/>
      <c r="V239" s="96"/>
      <c r="W239" s="23"/>
    </row>
    <row r="240" spans="2:23" x14ac:dyDescent="0.25">
      <c r="P240" s="23"/>
      <c r="Q240" s="23"/>
      <c r="V240" s="96"/>
      <c r="W240" s="23"/>
    </row>
    <row r="241" spans="16:23" x14ac:dyDescent="0.25">
      <c r="P241" s="23"/>
      <c r="Q241" s="23"/>
      <c r="V241" s="96"/>
      <c r="W241" s="23"/>
    </row>
    <row r="242" spans="16:23" x14ac:dyDescent="0.25">
      <c r="P242" s="23"/>
      <c r="Q242" s="23"/>
      <c r="V242" s="96"/>
      <c r="W242" s="23"/>
    </row>
    <row r="243" spans="16:23" x14ac:dyDescent="0.25">
      <c r="P243" s="23"/>
      <c r="Q243" s="23"/>
      <c r="V243" s="96"/>
      <c r="W243" s="23"/>
    </row>
    <row r="244" spans="16:23" x14ac:dyDescent="0.25">
      <c r="P244" s="23"/>
      <c r="Q244" s="23"/>
      <c r="V244" s="96"/>
      <c r="W244" s="23"/>
    </row>
    <row r="245" spans="16:23" x14ac:dyDescent="0.25">
      <c r="P245" s="23"/>
      <c r="Q245" s="23"/>
      <c r="V245" s="96"/>
      <c r="W245" s="23"/>
    </row>
    <row r="246" spans="16:23" x14ac:dyDescent="0.25">
      <c r="P246" s="23"/>
      <c r="Q246" s="23"/>
      <c r="V246" s="96"/>
      <c r="W246" s="23"/>
    </row>
    <row r="247" spans="16:23" x14ac:dyDescent="0.25">
      <c r="P247" s="23"/>
      <c r="Q247" s="23"/>
      <c r="V247" s="96"/>
      <c r="W247" s="23"/>
    </row>
    <row r="248" spans="16:23" x14ac:dyDescent="0.25">
      <c r="P248" s="23"/>
      <c r="Q248" s="23"/>
      <c r="V248" s="96"/>
      <c r="W248" s="23"/>
    </row>
    <row r="249" spans="16:23" x14ac:dyDescent="0.25">
      <c r="P249" s="23"/>
      <c r="Q249" s="23"/>
      <c r="V249" s="96"/>
      <c r="W249" s="23"/>
    </row>
    <row r="250" spans="16:23" x14ac:dyDescent="0.25">
      <c r="P250" s="23"/>
      <c r="Q250" s="23"/>
      <c r="V250" s="96"/>
      <c r="W250" s="23"/>
    </row>
    <row r="251" spans="16:23" x14ac:dyDescent="0.25">
      <c r="P251" s="23"/>
      <c r="Q251" s="23"/>
      <c r="V251" s="96"/>
      <c r="W251" s="23"/>
    </row>
    <row r="252" spans="16:23" x14ac:dyDescent="0.25">
      <c r="P252" s="23"/>
      <c r="Q252" s="23"/>
      <c r="V252" s="96"/>
      <c r="W252" s="23"/>
    </row>
    <row r="253" spans="16:23" x14ac:dyDescent="0.25">
      <c r="P253" s="23"/>
      <c r="Q253" s="23"/>
      <c r="V253" s="96"/>
      <c r="W253" s="23"/>
    </row>
    <row r="254" spans="16:23" x14ac:dyDescent="0.25">
      <c r="P254" s="23"/>
      <c r="Q254" s="23"/>
      <c r="V254" s="96"/>
      <c r="W254" s="23"/>
    </row>
    <row r="255" spans="16:23" x14ac:dyDescent="0.25">
      <c r="P255" s="23"/>
      <c r="Q255" s="23"/>
      <c r="V255" s="96"/>
      <c r="W255" s="23"/>
    </row>
    <row r="256" spans="16:23" x14ac:dyDescent="0.25">
      <c r="P256" s="23"/>
      <c r="Q256" s="23"/>
      <c r="V256" s="96"/>
      <c r="W256" s="23"/>
    </row>
    <row r="257" spans="16:23" x14ac:dyDescent="0.25">
      <c r="P257" s="23"/>
      <c r="Q257" s="23"/>
      <c r="V257" s="96"/>
      <c r="W257" s="23"/>
    </row>
    <row r="258" spans="16:23" x14ac:dyDescent="0.25">
      <c r="P258" s="23"/>
      <c r="Q258" s="23"/>
      <c r="V258" s="96"/>
      <c r="W258" s="23"/>
    </row>
    <row r="259" spans="16:23" x14ac:dyDescent="0.25">
      <c r="P259" s="23"/>
      <c r="Q259" s="23"/>
      <c r="V259" s="96"/>
      <c r="W259" s="23"/>
    </row>
    <row r="260" spans="16:23" x14ac:dyDescent="0.25">
      <c r="P260" s="23"/>
      <c r="Q260" s="23"/>
      <c r="V260" s="96"/>
      <c r="W260" s="23"/>
    </row>
    <row r="261" spans="16:23" x14ac:dyDescent="0.25">
      <c r="P261" s="23"/>
      <c r="Q261" s="23"/>
      <c r="V261" s="96"/>
      <c r="W261" s="23"/>
    </row>
    <row r="262" spans="16:23" x14ac:dyDescent="0.25">
      <c r="P262" s="23"/>
      <c r="Q262" s="23"/>
      <c r="V262" s="96"/>
      <c r="W262" s="23"/>
    </row>
    <row r="263" spans="16:23" x14ac:dyDescent="0.25">
      <c r="P263" s="23"/>
      <c r="Q263" s="23"/>
      <c r="V263" s="96"/>
      <c r="W263" s="23"/>
    </row>
    <row r="264" spans="16:23" x14ac:dyDescent="0.25">
      <c r="P264" s="23"/>
      <c r="Q264" s="23"/>
      <c r="V264" s="96"/>
      <c r="W264" s="23"/>
    </row>
    <row r="265" spans="16:23" x14ac:dyDescent="0.25">
      <c r="P265" s="23"/>
      <c r="Q265" s="23"/>
      <c r="V265" s="96"/>
      <c r="W265" s="23"/>
    </row>
    <row r="266" spans="16:23" x14ac:dyDescent="0.25">
      <c r="P266" s="23"/>
      <c r="Q266" s="23"/>
      <c r="V266" s="96"/>
      <c r="W266" s="23"/>
    </row>
    <row r="267" spans="16:23" x14ac:dyDescent="0.25">
      <c r="P267" s="23"/>
      <c r="Q267" s="23"/>
      <c r="V267" s="96"/>
      <c r="W267" s="23"/>
    </row>
    <row r="268" spans="16:23" x14ac:dyDescent="0.25">
      <c r="P268" s="23"/>
      <c r="Q268" s="23"/>
      <c r="V268" s="96"/>
      <c r="W268" s="23"/>
    </row>
    <row r="269" spans="16:23" x14ac:dyDescent="0.25">
      <c r="P269" s="23"/>
      <c r="Q269" s="23"/>
      <c r="V269" s="96"/>
      <c r="W269" s="23"/>
    </row>
    <row r="270" spans="16:23" x14ac:dyDescent="0.25">
      <c r="P270" s="23"/>
      <c r="Q270" s="23"/>
      <c r="V270" s="96"/>
      <c r="W270" s="23"/>
    </row>
    <row r="271" spans="16:23" x14ac:dyDescent="0.25">
      <c r="P271" s="23"/>
      <c r="Q271" s="23"/>
      <c r="V271" s="96"/>
      <c r="W271" s="23"/>
    </row>
    <row r="272" spans="16:23" x14ac:dyDescent="0.25">
      <c r="P272" s="23"/>
      <c r="Q272" s="23"/>
      <c r="V272" s="96"/>
      <c r="W272" s="23"/>
    </row>
    <row r="273" spans="16:23" x14ac:dyDescent="0.25">
      <c r="P273" s="23"/>
      <c r="Q273" s="23"/>
      <c r="V273" s="96"/>
      <c r="W273" s="23"/>
    </row>
    <row r="274" spans="16:23" x14ac:dyDescent="0.25">
      <c r="P274" s="23"/>
      <c r="Q274" s="23"/>
      <c r="V274" s="96"/>
      <c r="W274" s="23"/>
    </row>
    <row r="275" spans="16:23" x14ac:dyDescent="0.25">
      <c r="P275" s="23"/>
      <c r="Q275" s="23"/>
      <c r="V275" s="96"/>
      <c r="W275" s="23"/>
    </row>
    <row r="276" spans="16:23" x14ac:dyDescent="0.25">
      <c r="P276" s="23"/>
      <c r="Q276" s="23"/>
      <c r="V276" s="96"/>
      <c r="W276" s="23"/>
    </row>
    <row r="277" spans="16:23" x14ac:dyDescent="0.25">
      <c r="P277" s="23"/>
      <c r="Q277" s="23"/>
      <c r="V277" s="96"/>
      <c r="W277" s="23"/>
    </row>
    <row r="278" spans="16:23" x14ac:dyDescent="0.25">
      <c r="P278" s="23"/>
      <c r="Q278" s="23"/>
      <c r="V278" s="96"/>
      <c r="W278" s="23"/>
    </row>
    <row r="279" spans="16:23" x14ac:dyDescent="0.25">
      <c r="P279" s="23"/>
      <c r="Q279" s="23"/>
      <c r="V279" s="96"/>
      <c r="W279" s="23"/>
    </row>
    <row r="280" spans="16:23" x14ac:dyDescent="0.25">
      <c r="P280" s="23"/>
      <c r="Q280" s="23"/>
      <c r="V280" s="96"/>
      <c r="W280" s="23"/>
    </row>
    <row r="281" spans="16:23" x14ac:dyDescent="0.25">
      <c r="P281" s="23"/>
      <c r="Q281" s="23"/>
      <c r="V281" s="96"/>
      <c r="W281" s="23"/>
    </row>
    <row r="282" spans="16:23" x14ac:dyDescent="0.25">
      <c r="P282" s="23"/>
      <c r="Q282" s="23"/>
      <c r="V282" s="96"/>
      <c r="W282" s="23"/>
    </row>
    <row r="283" spans="16:23" x14ac:dyDescent="0.25">
      <c r="P283" s="23"/>
      <c r="Q283" s="23"/>
      <c r="V283" s="96"/>
      <c r="W283" s="23"/>
    </row>
    <row r="284" spans="16:23" x14ac:dyDescent="0.25">
      <c r="P284" s="23"/>
      <c r="Q284" s="23"/>
      <c r="V284" s="96"/>
      <c r="W284" s="23"/>
    </row>
    <row r="285" spans="16:23" x14ac:dyDescent="0.25">
      <c r="P285" s="23"/>
      <c r="Q285" s="23"/>
      <c r="V285" s="96"/>
      <c r="W285" s="23"/>
    </row>
    <row r="286" spans="16:23" x14ac:dyDescent="0.25">
      <c r="P286" s="23"/>
      <c r="Q286" s="23"/>
      <c r="V286" s="96"/>
      <c r="W286" s="23"/>
    </row>
    <row r="287" spans="16:23" x14ac:dyDescent="0.25">
      <c r="P287" s="23"/>
      <c r="Q287" s="23"/>
      <c r="V287" s="96"/>
      <c r="W287" s="23"/>
    </row>
    <row r="288" spans="16:23" x14ac:dyDescent="0.25">
      <c r="P288" s="23"/>
      <c r="Q288" s="23"/>
      <c r="V288" s="96"/>
      <c r="W288" s="23"/>
    </row>
    <row r="289" spans="16:23" x14ac:dyDescent="0.25">
      <c r="P289" s="23"/>
      <c r="Q289" s="23"/>
      <c r="V289" s="96"/>
      <c r="W289" s="23"/>
    </row>
    <row r="290" spans="16:23" x14ac:dyDescent="0.25">
      <c r="P290" s="23"/>
      <c r="Q290" s="23"/>
      <c r="V290" s="96"/>
      <c r="W290" s="23"/>
    </row>
    <row r="291" spans="16:23" x14ac:dyDescent="0.25">
      <c r="P291" s="23"/>
      <c r="Q291" s="23"/>
      <c r="V291" s="96"/>
      <c r="W291" s="23"/>
    </row>
    <row r="292" spans="16:23" x14ac:dyDescent="0.25">
      <c r="P292" s="23"/>
      <c r="Q292" s="23"/>
      <c r="V292" s="96"/>
      <c r="W292" s="23"/>
    </row>
    <row r="293" spans="16:23" x14ac:dyDescent="0.25">
      <c r="P293" s="23"/>
      <c r="Q293" s="23"/>
      <c r="V293" s="96"/>
      <c r="W293" s="23"/>
    </row>
    <row r="294" spans="16:23" x14ac:dyDescent="0.25">
      <c r="P294" s="23"/>
      <c r="Q294" s="23"/>
      <c r="V294" s="96"/>
      <c r="W294" s="23"/>
    </row>
    <row r="295" spans="16:23" x14ac:dyDescent="0.25">
      <c r="P295" s="23"/>
      <c r="Q295" s="23"/>
      <c r="V295" s="96"/>
      <c r="W295" s="23"/>
    </row>
    <row r="296" spans="16:23" x14ac:dyDescent="0.25">
      <c r="P296" s="23"/>
      <c r="Q296" s="23"/>
      <c r="V296" s="96"/>
      <c r="W296" s="23"/>
    </row>
    <row r="297" spans="16:23" x14ac:dyDescent="0.25">
      <c r="P297" s="23"/>
      <c r="Q297" s="23"/>
      <c r="V297" s="96"/>
      <c r="W297" s="23"/>
    </row>
    <row r="298" spans="16:23" x14ac:dyDescent="0.25">
      <c r="P298" s="23"/>
      <c r="Q298" s="23"/>
      <c r="V298" s="96"/>
      <c r="W298" s="23"/>
    </row>
    <row r="299" spans="16:23" x14ac:dyDescent="0.25">
      <c r="P299" s="23"/>
      <c r="Q299" s="23"/>
      <c r="V299" s="96"/>
      <c r="W299" s="23"/>
    </row>
    <row r="300" spans="16:23" x14ac:dyDescent="0.25">
      <c r="P300" s="23"/>
      <c r="Q300" s="23"/>
      <c r="V300" s="96"/>
      <c r="W300" s="23"/>
    </row>
    <row r="301" spans="16:23" x14ac:dyDescent="0.25">
      <c r="P301" s="23"/>
      <c r="Q301" s="23"/>
      <c r="V301" s="96"/>
      <c r="W301" s="23"/>
    </row>
    <row r="302" spans="16:23" x14ac:dyDescent="0.25">
      <c r="P302" s="23"/>
      <c r="Q302" s="23"/>
      <c r="V302" s="96"/>
      <c r="W302" s="23"/>
    </row>
    <row r="303" spans="16:23" x14ac:dyDescent="0.25">
      <c r="P303" s="23"/>
      <c r="Q303" s="23"/>
      <c r="V303" s="96"/>
      <c r="W303" s="23"/>
    </row>
    <row r="304" spans="16:23" x14ac:dyDescent="0.25">
      <c r="P304" s="23"/>
      <c r="Q304" s="23"/>
      <c r="V304" s="96"/>
      <c r="W304" s="23"/>
    </row>
    <row r="305" spans="16:23" x14ac:dyDescent="0.25">
      <c r="P305" s="23"/>
      <c r="Q305" s="23"/>
      <c r="V305" s="96"/>
      <c r="W305" s="23"/>
    </row>
    <row r="306" spans="16:23" x14ac:dyDescent="0.25">
      <c r="P306" s="23"/>
      <c r="Q306" s="23"/>
      <c r="V306" s="96"/>
      <c r="W306" s="23"/>
    </row>
    <row r="307" spans="16:23" x14ac:dyDescent="0.25">
      <c r="P307" s="23"/>
      <c r="Q307" s="23"/>
      <c r="V307" s="96"/>
      <c r="W307" s="23"/>
    </row>
    <row r="308" spans="16:23" x14ac:dyDescent="0.25">
      <c r="P308" s="23"/>
      <c r="Q308" s="23"/>
      <c r="V308" s="96"/>
      <c r="W308" s="23"/>
    </row>
    <row r="309" spans="16:23" x14ac:dyDescent="0.25">
      <c r="P309" s="23"/>
      <c r="Q309" s="23"/>
      <c r="V309" s="96"/>
      <c r="W309" s="23"/>
    </row>
    <row r="310" spans="16:23" x14ac:dyDescent="0.25">
      <c r="P310" s="23"/>
      <c r="Q310" s="23"/>
      <c r="V310" s="96"/>
      <c r="W310" s="23"/>
    </row>
    <row r="311" spans="16:23" x14ac:dyDescent="0.25">
      <c r="P311" s="23"/>
      <c r="Q311" s="23"/>
      <c r="V311" s="96"/>
      <c r="W311" s="23"/>
    </row>
    <row r="312" spans="16:23" x14ac:dyDescent="0.25">
      <c r="P312" s="23"/>
      <c r="Q312" s="23"/>
      <c r="V312" s="96"/>
      <c r="W312" s="23"/>
    </row>
    <row r="313" spans="16:23" x14ac:dyDescent="0.25">
      <c r="P313" s="23"/>
      <c r="Q313" s="23"/>
      <c r="V313" s="96"/>
      <c r="W313" s="23"/>
    </row>
    <row r="314" spans="16:23" x14ac:dyDescent="0.25">
      <c r="P314" s="23"/>
      <c r="Q314" s="23"/>
      <c r="V314" s="96"/>
      <c r="W314" s="23"/>
    </row>
    <row r="315" spans="16:23" x14ac:dyDescent="0.25">
      <c r="P315" s="23"/>
      <c r="Q315" s="23"/>
      <c r="V315" s="96"/>
      <c r="W315" s="23"/>
    </row>
    <row r="316" spans="16:23" x14ac:dyDescent="0.25">
      <c r="P316" s="23"/>
      <c r="Q316" s="23"/>
      <c r="V316" s="96"/>
      <c r="W316" s="23"/>
    </row>
    <row r="317" spans="16:23" x14ac:dyDescent="0.25">
      <c r="P317" s="23"/>
      <c r="Q317" s="23"/>
      <c r="V317" s="96"/>
      <c r="W317" s="23"/>
    </row>
    <row r="318" spans="16:23" x14ac:dyDescent="0.25">
      <c r="P318" s="23"/>
      <c r="Q318" s="23"/>
      <c r="V318" s="96"/>
      <c r="W318" s="23"/>
    </row>
    <row r="319" spans="16:23" x14ac:dyDescent="0.25">
      <c r="P319" s="23"/>
      <c r="Q319" s="23"/>
      <c r="V319" s="96"/>
      <c r="W319" s="23"/>
    </row>
    <row r="320" spans="16:23" x14ac:dyDescent="0.25">
      <c r="P320" s="23"/>
      <c r="Q320" s="23"/>
      <c r="V320" s="96"/>
      <c r="W320" s="23"/>
    </row>
    <row r="321" spans="16:23" x14ac:dyDescent="0.25">
      <c r="P321" s="23"/>
      <c r="Q321" s="23"/>
      <c r="V321" s="96"/>
      <c r="W321" s="23"/>
    </row>
    <row r="322" spans="16:23" x14ac:dyDescent="0.25">
      <c r="P322" s="23"/>
      <c r="Q322" s="23"/>
      <c r="V322" s="96"/>
      <c r="W322" s="23"/>
    </row>
    <row r="323" spans="16:23" x14ac:dyDescent="0.25">
      <c r="P323" s="23"/>
      <c r="Q323" s="23"/>
      <c r="V323" s="96"/>
      <c r="W323" s="23"/>
    </row>
    <row r="324" spans="16:23" x14ac:dyDescent="0.25">
      <c r="P324" s="23"/>
      <c r="Q324" s="23"/>
      <c r="V324" s="96"/>
      <c r="W324" s="23"/>
    </row>
    <row r="325" spans="16:23" x14ac:dyDescent="0.25">
      <c r="P325" s="23"/>
      <c r="Q325" s="23"/>
      <c r="V325" s="96"/>
      <c r="W325" s="23"/>
    </row>
    <row r="326" spans="16:23" x14ac:dyDescent="0.25">
      <c r="P326" s="23"/>
      <c r="Q326" s="23"/>
      <c r="V326" s="96"/>
      <c r="W326" s="23"/>
    </row>
    <row r="327" spans="16:23" x14ac:dyDescent="0.25">
      <c r="P327" s="23"/>
      <c r="Q327" s="23"/>
      <c r="V327" s="96"/>
      <c r="W327" s="23"/>
    </row>
    <row r="328" spans="16:23" x14ac:dyDescent="0.25">
      <c r="P328" s="23"/>
      <c r="Q328" s="23"/>
      <c r="V328" s="96"/>
      <c r="W328" s="23"/>
    </row>
    <row r="329" spans="16:23" x14ac:dyDescent="0.25">
      <c r="P329" s="23"/>
      <c r="Q329" s="23"/>
      <c r="V329" s="96"/>
      <c r="W329" s="23"/>
    </row>
    <row r="330" spans="16:23" x14ac:dyDescent="0.25">
      <c r="Q330" s="23"/>
      <c r="V330" s="96"/>
      <c r="W330" s="23"/>
    </row>
    <row r="331" spans="16:23" x14ac:dyDescent="0.25">
      <c r="Q331" s="23"/>
      <c r="V331" s="96"/>
      <c r="W331" s="23"/>
    </row>
    <row r="332" spans="16:23" x14ac:dyDescent="0.25">
      <c r="Q332" s="23"/>
      <c r="V332" s="96"/>
      <c r="W332" s="23"/>
    </row>
    <row r="333" spans="16:23" x14ac:dyDescent="0.25">
      <c r="Q333" s="23"/>
      <c r="V333" s="96"/>
      <c r="W333" s="23"/>
    </row>
    <row r="334" spans="16:23" x14ac:dyDescent="0.25">
      <c r="Q334" s="23"/>
      <c r="V334" s="96"/>
      <c r="W334" s="23"/>
    </row>
    <row r="335" spans="16:23" x14ac:dyDescent="0.25">
      <c r="Q335" s="23"/>
      <c r="V335" s="96"/>
      <c r="W335" s="23"/>
    </row>
    <row r="336" spans="16:23" x14ac:dyDescent="0.25">
      <c r="Q336" s="23"/>
      <c r="V336" s="96"/>
      <c r="W336" s="23"/>
    </row>
    <row r="337" spans="17:23" x14ac:dyDescent="0.25">
      <c r="Q337" s="23"/>
      <c r="V337" s="96"/>
      <c r="W337" s="23"/>
    </row>
    <row r="338" spans="17:23" x14ac:dyDescent="0.25">
      <c r="Q338" s="23"/>
      <c r="V338" s="96"/>
      <c r="W338" s="23"/>
    </row>
    <row r="339" spans="17:23" x14ac:dyDescent="0.25">
      <c r="Q339" s="23"/>
      <c r="V339" s="96"/>
      <c r="W339" s="23"/>
    </row>
    <row r="340" spans="17:23" x14ac:dyDescent="0.25">
      <c r="Q340" s="23"/>
      <c r="V340" s="96"/>
      <c r="W340" s="23"/>
    </row>
    <row r="341" spans="17:23" x14ac:dyDescent="0.25">
      <c r="Q341" s="23"/>
      <c r="V341" s="96"/>
      <c r="W341" s="23"/>
    </row>
    <row r="342" spans="17:23" x14ac:dyDescent="0.25">
      <c r="Q342" s="23"/>
      <c r="V342" s="96"/>
      <c r="W342" s="23"/>
    </row>
    <row r="343" spans="17:23" x14ac:dyDescent="0.25">
      <c r="Q343" s="23"/>
      <c r="V343" s="96"/>
      <c r="W343" s="23"/>
    </row>
    <row r="344" spans="17:23" x14ac:dyDescent="0.25">
      <c r="Q344" s="23"/>
      <c r="V344" s="96"/>
      <c r="W344" s="23"/>
    </row>
    <row r="345" spans="17:23" x14ac:dyDescent="0.25">
      <c r="Q345" s="23"/>
      <c r="V345" s="96"/>
      <c r="W345" s="23"/>
    </row>
    <row r="346" spans="17:23" x14ac:dyDescent="0.25">
      <c r="Q346" s="23"/>
      <c r="V346" s="96"/>
      <c r="W346" s="23"/>
    </row>
    <row r="347" spans="17:23" x14ac:dyDescent="0.25">
      <c r="Q347" s="23"/>
      <c r="V347" s="96"/>
      <c r="W347" s="23"/>
    </row>
    <row r="348" spans="17:23" x14ac:dyDescent="0.25">
      <c r="Q348" s="23"/>
      <c r="V348" s="96"/>
      <c r="W348" s="23"/>
    </row>
    <row r="349" spans="17:23" x14ac:dyDescent="0.25">
      <c r="Q349" s="23"/>
      <c r="V349" s="96"/>
      <c r="W349" s="23"/>
    </row>
    <row r="350" spans="17:23" x14ac:dyDescent="0.25">
      <c r="Q350" s="23"/>
      <c r="V350" s="96"/>
      <c r="W350" s="23"/>
    </row>
    <row r="351" spans="17:23" x14ac:dyDescent="0.25">
      <c r="Q351" s="23"/>
      <c r="V351" s="96"/>
      <c r="W351" s="23"/>
    </row>
    <row r="352" spans="17:23" x14ac:dyDescent="0.25">
      <c r="Q352" s="23"/>
      <c r="V352" s="96"/>
      <c r="W352" s="23"/>
    </row>
    <row r="353" spans="17:23" x14ac:dyDescent="0.25">
      <c r="Q353" s="23"/>
      <c r="V353" s="96"/>
      <c r="W353" s="23"/>
    </row>
    <row r="354" spans="17:23" x14ac:dyDescent="0.25">
      <c r="Q354" s="23"/>
      <c r="V354" s="96"/>
      <c r="W354" s="23"/>
    </row>
    <row r="355" spans="17:23" x14ac:dyDescent="0.25">
      <c r="Q355" s="23"/>
      <c r="V355" s="96"/>
      <c r="W355" s="23"/>
    </row>
    <row r="356" spans="17:23" x14ac:dyDescent="0.25">
      <c r="Q356" s="23"/>
      <c r="V356" s="96"/>
      <c r="W356" s="23"/>
    </row>
    <row r="357" spans="17:23" x14ac:dyDescent="0.25">
      <c r="Q357" s="23"/>
      <c r="V357" s="96"/>
      <c r="W357" s="23"/>
    </row>
    <row r="358" spans="17:23" x14ac:dyDescent="0.25">
      <c r="Q358" s="23"/>
      <c r="V358" s="96"/>
      <c r="W358" s="23"/>
    </row>
    <row r="359" spans="17:23" x14ac:dyDescent="0.25">
      <c r="Q359" s="23"/>
      <c r="V359" s="96"/>
      <c r="W359" s="23"/>
    </row>
    <row r="360" spans="17:23" x14ac:dyDescent="0.25">
      <c r="Q360" s="23"/>
      <c r="V360" s="96"/>
      <c r="W360" s="23"/>
    </row>
    <row r="361" spans="17:23" x14ac:dyDescent="0.25">
      <c r="Q361" s="23"/>
      <c r="V361" s="96"/>
      <c r="W361" s="23"/>
    </row>
    <row r="362" spans="17:23" x14ac:dyDescent="0.25">
      <c r="Q362" s="23"/>
      <c r="V362" s="96"/>
      <c r="W362" s="23"/>
    </row>
    <row r="363" spans="17:23" x14ac:dyDescent="0.25">
      <c r="Q363" s="23"/>
      <c r="V363" s="96"/>
      <c r="W363" s="23"/>
    </row>
    <row r="364" spans="17:23" x14ac:dyDescent="0.25">
      <c r="Q364" s="23"/>
      <c r="V364" s="96"/>
      <c r="W364" s="23"/>
    </row>
    <row r="365" spans="17:23" x14ac:dyDescent="0.25">
      <c r="Q365" s="23"/>
      <c r="V365" s="96"/>
      <c r="W365" s="23"/>
    </row>
    <row r="366" spans="17:23" x14ac:dyDescent="0.25">
      <c r="Q366" s="23"/>
      <c r="V366" s="96"/>
      <c r="W366" s="23"/>
    </row>
    <row r="367" spans="17:23" x14ac:dyDescent="0.25">
      <c r="Q367" s="23"/>
      <c r="V367" s="96"/>
      <c r="W367" s="23"/>
    </row>
    <row r="368" spans="17:23" x14ac:dyDescent="0.25">
      <c r="Q368" s="23"/>
      <c r="V368" s="96"/>
      <c r="W368" s="23"/>
    </row>
    <row r="369" spans="17:23" x14ac:dyDescent="0.25">
      <c r="Q369" s="23"/>
      <c r="V369" s="96"/>
      <c r="W369" s="23"/>
    </row>
    <row r="370" spans="17:23" x14ac:dyDescent="0.25">
      <c r="Q370" s="23"/>
      <c r="V370" s="96"/>
      <c r="W370" s="23"/>
    </row>
    <row r="371" spans="17:23" x14ac:dyDescent="0.25">
      <c r="Q371" s="23"/>
      <c r="V371" s="96"/>
      <c r="W371" s="23"/>
    </row>
    <row r="372" spans="17:23" x14ac:dyDescent="0.25">
      <c r="Q372" s="23"/>
      <c r="V372" s="96"/>
      <c r="W372" s="23"/>
    </row>
    <row r="373" spans="17:23" x14ac:dyDescent="0.25">
      <c r="Q373" s="23"/>
      <c r="V373" s="96"/>
      <c r="W373" s="23"/>
    </row>
    <row r="374" spans="17:23" x14ac:dyDescent="0.25">
      <c r="Q374" s="23"/>
      <c r="V374" s="96"/>
      <c r="W374" s="23"/>
    </row>
    <row r="375" spans="17:23" x14ac:dyDescent="0.25">
      <c r="Q375" s="23"/>
      <c r="V375" s="96"/>
      <c r="W375" s="23"/>
    </row>
    <row r="376" spans="17:23" x14ac:dyDescent="0.25">
      <c r="Q376" s="23"/>
      <c r="V376" s="96"/>
      <c r="W376" s="23"/>
    </row>
    <row r="377" spans="17:23" x14ac:dyDescent="0.25">
      <c r="Q377" s="23"/>
      <c r="V377" s="96"/>
      <c r="W377" s="23"/>
    </row>
    <row r="378" spans="17:23" x14ac:dyDescent="0.25">
      <c r="Q378" s="23"/>
      <c r="V378" s="96"/>
      <c r="W378" s="23"/>
    </row>
    <row r="379" spans="17:23" x14ac:dyDescent="0.25">
      <c r="Q379" s="23"/>
      <c r="V379" s="96"/>
      <c r="W379" s="23"/>
    </row>
    <row r="380" spans="17:23" x14ac:dyDescent="0.25">
      <c r="Q380" s="23"/>
      <c r="V380" s="96"/>
      <c r="W380" s="23"/>
    </row>
    <row r="381" spans="17:23" x14ac:dyDescent="0.25">
      <c r="Q381" s="23"/>
      <c r="V381" s="96"/>
      <c r="W381" s="23"/>
    </row>
    <row r="382" spans="17:23" x14ac:dyDescent="0.25">
      <c r="Q382" s="23"/>
      <c r="V382" s="96"/>
      <c r="W382" s="23"/>
    </row>
    <row r="383" spans="17:23" x14ac:dyDescent="0.25">
      <c r="Q383" s="23"/>
      <c r="V383" s="96"/>
      <c r="W383" s="23"/>
    </row>
    <row r="384" spans="17:23" x14ac:dyDescent="0.25">
      <c r="Q384" s="23"/>
      <c r="V384" s="96"/>
      <c r="W384" s="23"/>
    </row>
    <row r="385" spans="17:23" x14ac:dyDescent="0.25">
      <c r="Q385" s="23"/>
      <c r="V385" s="96"/>
      <c r="W385" s="23"/>
    </row>
    <row r="386" spans="17:23" x14ac:dyDescent="0.25">
      <c r="Q386" s="23"/>
      <c r="V386" s="96"/>
      <c r="W386" s="23"/>
    </row>
    <row r="387" spans="17:23" x14ac:dyDescent="0.25">
      <c r="Q387" s="23"/>
      <c r="V387" s="96"/>
      <c r="W387" s="23"/>
    </row>
    <row r="388" spans="17:23" x14ac:dyDescent="0.25">
      <c r="Q388" s="23"/>
      <c r="V388" s="96"/>
      <c r="W388" s="23"/>
    </row>
    <row r="389" spans="17:23" x14ac:dyDescent="0.25">
      <c r="Q389" s="23"/>
      <c r="V389" s="96"/>
      <c r="W389" s="23"/>
    </row>
    <row r="390" spans="17:23" x14ac:dyDescent="0.25">
      <c r="Q390" s="23"/>
      <c r="V390" s="96"/>
      <c r="W390" s="23"/>
    </row>
    <row r="391" spans="17:23" x14ac:dyDescent="0.25">
      <c r="Q391" s="23"/>
      <c r="V391" s="96"/>
      <c r="W391" s="23"/>
    </row>
    <row r="392" spans="17:23" x14ac:dyDescent="0.25">
      <c r="Q392" s="23"/>
      <c r="V392" s="96"/>
      <c r="W392" s="23"/>
    </row>
    <row r="393" spans="17:23" x14ac:dyDescent="0.25">
      <c r="Q393" s="23"/>
      <c r="V393" s="96"/>
      <c r="W393" s="23"/>
    </row>
    <row r="394" spans="17:23" x14ac:dyDescent="0.25">
      <c r="Q394" s="23"/>
      <c r="V394" s="96"/>
      <c r="W394" s="23"/>
    </row>
    <row r="395" spans="17:23" x14ac:dyDescent="0.25">
      <c r="Q395" s="23"/>
      <c r="V395" s="96"/>
      <c r="W395" s="23"/>
    </row>
    <row r="396" spans="17:23" x14ac:dyDescent="0.25">
      <c r="Q396" s="23"/>
      <c r="V396" s="96"/>
      <c r="W396" s="23"/>
    </row>
    <row r="397" spans="17:23" x14ac:dyDescent="0.25">
      <c r="Q397" s="23"/>
      <c r="V397" s="96"/>
      <c r="W397" s="23"/>
    </row>
    <row r="398" spans="17:23" x14ac:dyDescent="0.25">
      <c r="Q398" s="23"/>
      <c r="V398" s="96"/>
      <c r="W398" s="23"/>
    </row>
    <row r="399" spans="17:23" x14ac:dyDescent="0.25">
      <c r="Q399" s="23"/>
      <c r="V399" s="96"/>
      <c r="W399" s="23"/>
    </row>
    <row r="400" spans="17:23" x14ac:dyDescent="0.25">
      <c r="Q400" s="23"/>
      <c r="V400" s="96"/>
      <c r="W400" s="23"/>
    </row>
    <row r="401" spans="17:23" x14ac:dyDescent="0.25">
      <c r="Q401" s="23"/>
      <c r="V401" s="96"/>
      <c r="W401" s="23"/>
    </row>
    <row r="402" spans="17:23" x14ac:dyDescent="0.25">
      <c r="Q402" s="23"/>
      <c r="V402" s="96"/>
      <c r="W402" s="23"/>
    </row>
    <row r="403" spans="17:23" x14ac:dyDescent="0.25">
      <c r="Q403" s="23"/>
      <c r="V403" s="96"/>
      <c r="W403" s="23"/>
    </row>
    <row r="404" spans="17:23" x14ac:dyDescent="0.25">
      <c r="Q404" s="23"/>
      <c r="V404" s="96"/>
      <c r="W404" s="23"/>
    </row>
    <row r="405" spans="17:23" x14ac:dyDescent="0.25">
      <c r="Q405" s="23"/>
      <c r="V405" s="96"/>
      <c r="W405" s="23"/>
    </row>
    <row r="406" spans="17:23" x14ac:dyDescent="0.25">
      <c r="Q406" s="23"/>
      <c r="V406" s="96"/>
      <c r="W406" s="23"/>
    </row>
    <row r="407" spans="17:23" x14ac:dyDescent="0.25">
      <c r="Q407" s="23"/>
      <c r="V407" s="96"/>
      <c r="W407" s="23"/>
    </row>
    <row r="408" spans="17:23" x14ac:dyDescent="0.25">
      <c r="Q408" s="23"/>
      <c r="V408" s="96"/>
      <c r="W408" s="23"/>
    </row>
    <row r="409" spans="17:23" x14ac:dyDescent="0.25">
      <c r="Q409" s="23"/>
      <c r="V409" s="96"/>
      <c r="W409" s="23"/>
    </row>
    <row r="410" spans="17:23" x14ac:dyDescent="0.25">
      <c r="Q410" s="23"/>
      <c r="V410" s="96"/>
      <c r="W410" s="23"/>
    </row>
    <row r="411" spans="17:23" x14ac:dyDescent="0.25">
      <c r="Q411" s="23"/>
      <c r="V411" s="96"/>
      <c r="W411" s="23"/>
    </row>
    <row r="412" spans="17:23" x14ac:dyDescent="0.25">
      <c r="Q412" s="23"/>
      <c r="V412" s="96"/>
      <c r="W412" s="23"/>
    </row>
    <row r="413" spans="17:23" x14ac:dyDescent="0.25">
      <c r="Q413" s="23"/>
      <c r="V413" s="96"/>
      <c r="W413" s="23"/>
    </row>
    <row r="414" spans="17:23" x14ac:dyDescent="0.25">
      <c r="Q414" s="23"/>
      <c r="V414" s="96"/>
      <c r="W414" s="23"/>
    </row>
    <row r="415" spans="17:23" x14ac:dyDescent="0.25">
      <c r="Q415" s="23"/>
      <c r="V415" s="96"/>
      <c r="W415" s="23"/>
    </row>
    <row r="416" spans="17:23" x14ac:dyDescent="0.25">
      <c r="Q416" s="23"/>
      <c r="V416" s="96"/>
      <c r="W416" s="23"/>
    </row>
    <row r="417" spans="17:23" x14ac:dyDescent="0.25">
      <c r="Q417" s="23"/>
      <c r="V417" s="96"/>
      <c r="W417" s="23"/>
    </row>
    <row r="418" spans="17:23" x14ac:dyDescent="0.25">
      <c r="Q418" s="23"/>
      <c r="V418" s="96"/>
      <c r="W418" s="23"/>
    </row>
    <row r="419" spans="17:23" x14ac:dyDescent="0.25">
      <c r="Q419" s="23"/>
      <c r="V419" s="96"/>
      <c r="W419" s="23"/>
    </row>
    <row r="420" spans="17:23" x14ac:dyDescent="0.25">
      <c r="Q420" s="23"/>
      <c r="V420" s="96"/>
      <c r="W420" s="23"/>
    </row>
    <row r="421" spans="17:23" x14ac:dyDescent="0.25">
      <c r="Q421" s="23"/>
      <c r="V421" s="96"/>
      <c r="W421" s="23"/>
    </row>
    <row r="422" spans="17:23" x14ac:dyDescent="0.25">
      <c r="Q422" s="23"/>
      <c r="V422" s="96"/>
      <c r="W422" s="23"/>
    </row>
    <row r="423" spans="17:23" x14ac:dyDescent="0.25">
      <c r="Q423" s="23"/>
      <c r="V423" s="96"/>
      <c r="W423" s="23"/>
    </row>
    <row r="424" spans="17:23" x14ac:dyDescent="0.25">
      <c r="Q424" s="23"/>
      <c r="V424" s="96"/>
      <c r="W424" s="23"/>
    </row>
    <row r="425" spans="17:23" x14ac:dyDescent="0.25">
      <c r="Q425" s="23"/>
      <c r="V425" s="96"/>
      <c r="W425" s="23"/>
    </row>
    <row r="426" spans="17:23" x14ac:dyDescent="0.25">
      <c r="Q426" s="23"/>
      <c r="V426" s="96"/>
      <c r="W426" s="23"/>
    </row>
    <row r="427" spans="17:23" x14ac:dyDescent="0.25">
      <c r="Q427" s="23"/>
      <c r="V427" s="96"/>
      <c r="W427" s="23"/>
    </row>
    <row r="428" spans="17:23" x14ac:dyDescent="0.25">
      <c r="Q428" s="23"/>
      <c r="V428" s="96"/>
      <c r="W428" s="23"/>
    </row>
    <row r="429" spans="17:23" x14ac:dyDescent="0.25">
      <c r="Q429" s="23"/>
      <c r="V429" s="96"/>
      <c r="W429" s="23"/>
    </row>
    <row r="430" spans="17:23" x14ac:dyDescent="0.25">
      <c r="Q430" s="23"/>
      <c r="V430" s="96"/>
      <c r="W430" s="23"/>
    </row>
    <row r="431" spans="17:23" x14ac:dyDescent="0.25">
      <c r="Q431" s="23"/>
      <c r="V431" s="96"/>
      <c r="W431" s="23"/>
    </row>
    <row r="432" spans="17:23" x14ac:dyDescent="0.25">
      <c r="Q432" s="23"/>
      <c r="V432" s="96"/>
      <c r="W432" s="23"/>
    </row>
    <row r="433" spans="17:23" x14ac:dyDescent="0.25">
      <c r="Q433" s="23"/>
      <c r="V433" s="96"/>
      <c r="W433" s="23"/>
    </row>
    <row r="434" spans="17:23" x14ac:dyDescent="0.25">
      <c r="Q434" s="23"/>
      <c r="V434" s="96"/>
      <c r="W434" s="23"/>
    </row>
    <row r="435" spans="17:23" x14ac:dyDescent="0.25">
      <c r="Q435" s="23"/>
      <c r="V435" s="96"/>
      <c r="W435" s="23"/>
    </row>
    <row r="436" spans="17:23" x14ac:dyDescent="0.25">
      <c r="Q436" s="23"/>
      <c r="V436" s="96"/>
      <c r="W436" s="23"/>
    </row>
    <row r="437" spans="17:23" x14ac:dyDescent="0.25">
      <c r="Q437" s="23"/>
      <c r="V437" s="96"/>
      <c r="W437" s="23"/>
    </row>
    <row r="438" spans="17:23" x14ac:dyDescent="0.25">
      <c r="Q438" s="23"/>
      <c r="V438" s="96"/>
      <c r="W438" s="23"/>
    </row>
    <row r="439" spans="17:23" x14ac:dyDescent="0.25">
      <c r="Q439" s="23"/>
      <c r="V439" s="96"/>
      <c r="W439" s="23"/>
    </row>
    <row r="440" spans="17:23" x14ac:dyDescent="0.25">
      <c r="Q440" s="23"/>
      <c r="V440" s="96"/>
      <c r="W440" s="23"/>
    </row>
    <row r="441" spans="17:23" x14ac:dyDescent="0.25">
      <c r="Q441" s="23"/>
      <c r="V441" s="96"/>
      <c r="W441" s="23"/>
    </row>
    <row r="442" spans="17:23" x14ac:dyDescent="0.25">
      <c r="Q442" s="23"/>
      <c r="V442" s="96"/>
      <c r="W442" s="23"/>
    </row>
    <row r="443" spans="17:23" x14ac:dyDescent="0.25">
      <c r="Q443" s="23"/>
      <c r="V443" s="96"/>
      <c r="W443" s="23"/>
    </row>
    <row r="444" spans="17:23" x14ac:dyDescent="0.25">
      <c r="Q444" s="23"/>
      <c r="V444" s="96"/>
      <c r="W444" s="23"/>
    </row>
    <row r="445" spans="17:23" x14ac:dyDescent="0.25">
      <c r="Q445" s="23"/>
      <c r="V445" s="96"/>
      <c r="W445" s="23"/>
    </row>
    <row r="446" spans="17:23" x14ac:dyDescent="0.25">
      <c r="Q446" s="23"/>
      <c r="V446" s="96"/>
      <c r="W446" s="23"/>
    </row>
    <row r="447" spans="17:23" x14ac:dyDescent="0.25">
      <c r="Q447" s="23"/>
    </row>
  </sheetData>
  <sheetProtection selectLockedCells="1" selectUnlockedCells="1"/>
  <mergeCells count="5">
    <mergeCell ref="C14:H14"/>
    <mergeCell ref="Q14:V14"/>
    <mergeCell ref="W14:AD14"/>
    <mergeCell ref="AE14:AE15"/>
    <mergeCell ref="I14:P14"/>
  </mergeCells>
  <conditionalFormatting sqref="C214:AD217 AE16:AE213">
    <cfRule type="cellIs" dxfId="2" priority="380" operator="equal">
      <formula>0</formula>
    </cfRule>
  </conditionalFormatting>
  <conditionalFormatting sqref="C16:AD213">
    <cfRule type="cellIs" dxfId="1" priority="256" operator="equal">
      <formula>1</formula>
    </cfRule>
    <cfRule type="cellIs" dxfId="0" priority="257" operator="not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8" scale="27" fitToWidth="0" fitToHeight="0" orientation="portrait" horizontalDpi="300" r:id="rId1"/>
  <ignoredErrors>
    <ignoredError sqref="O214:W216 AD214:AD216 C214:K216 X214:Y216 Z214:Z216 AA214:AA2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40BE-34F9-497A-B3D1-4B9ACDEF5E1B}">
  <dimension ref="B4:C28"/>
  <sheetViews>
    <sheetView topLeftCell="A2" workbookViewId="0">
      <selection activeCell="H13" sqref="H13"/>
    </sheetView>
  </sheetViews>
  <sheetFormatPr defaultRowHeight="15" x14ac:dyDescent="0.25"/>
  <cols>
    <col min="3" max="3" width="100.7109375" customWidth="1"/>
  </cols>
  <sheetData>
    <row r="4" spans="2:3" ht="15.75" thickBot="1" x14ac:dyDescent="0.3"/>
    <row r="5" spans="2:3" ht="20.25" thickTop="1" thickBot="1" x14ac:dyDescent="0.3">
      <c r="B5" s="207"/>
      <c r="C5" s="206" t="s">
        <v>484</v>
      </c>
    </row>
    <row r="6" spans="2:3" ht="45" customHeight="1" thickTop="1" thickBot="1" x14ac:dyDescent="0.3">
      <c r="B6" s="213" t="s">
        <v>508</v>
      </c>
      <c r="C6" s="214" t="s">
        <v>485</v>
      </c>
    </row>
    <row r="7" spans="2:3" ht="15" customHeight="1" thickTop="1" x14ac:dyDescent="0.25">
      <c r="B7" s="208" t="s">
        <v>509</v>
      </c>
      <c r="C7" s="179" t="s">
        <v>486</v>
      </c>
    </row>
    <row r="8" spans="2:3" ht="30" customHeight="1" x14ac:dyDescent="0.25">
      <c r="B8" s="209">
        <v>1</v>
      </c>
      <c r="C8" s="180" t="s">
        <v>487</v>
      </c>
    </row>
    <row r="9" spans="2:3" ht="15" customHeight="1" x14ac:dyDescent="0.25">
      <c r="B9" s="209">
        <v>2</v>
      </c>
      <c r="C9" s="180" t="s">
        <v>488</v>
      </c>
    </row>
    <row r="10" spans="2:3" ht="15" customHeight="1" x14ac:dyDescent="0.25">
      <c r="B10" s="209">
        <v>3</v>
      </c>
      <c r="C10" s="180" t="s">
        <v>489</v>
      </c>
    </row>
    <row r="11" spans="2:3" ht="30" customHeight="1" x14ac:dyDescent="0.25">
      <c r="B11" s="209">
        <v>4</v>
      </c>
      <c r="C11" s="180" t="s">
        <v>490</v>
      </c>
    </row>
    <row r="12" spans="2:3" ht="30" customHeight="1" x14ac:dyDescent="0.25">
      <c r="B12" s="209">
        <v>5</v>
      </c>
      <c r="C12" s="180" t="s">
        <v>491</v>
      </c>
    </row>
    <row r="13" spans="2:3" ht="15" customHeight="1" x14ac:dyDescent="0.25">
      <c r="B13" s="209">
        <v>6</v>
      </c>
      <c r="C13" s="180" t="s">
        <v>492</v>
      </c>
    </row>
    <row r="14" spans="2:3" ht="45" customHeight="1" x14ac:dyDescent="0.25">
      <c r="B14" s="209">
        <v>7</v>
      </c>
      <c r="C14" s="180" t="s">
        <v>493</v>
      </c>
    </row>
    <row r="15" spans="2:3" ht="30" customHeight="1" x14ac:dyDescent="0.25">
      <c r="B15" s="209">
        <v>9</v>
      </c>
      <c r="C15" s="180" t="s">
        <v>494</v>
      </c>
    </row>
    <row r="16" spans="2:3" ht="15" customHeight="1" x14ac:dyDescent="0.25">
      <c r="B16" s="209">
        <v>10</v>
      </c>
      <c r="C16" s="180" t="s">
        <v>495</v>
      </c>
    </row>
    <row r="17" spans="2:3" ht="15" customHeight="1" x14ac:dyDescent="0.25">
      <c r="B17" s="209">
        <v>11</v>
      </c>
      <c r="C17" s="180" t="s">
        <v>496</v>
      </c>
    </row>
    <row r="18" spans="2:3" ht="60" customHeight="1" x14ac:dyDescent="0.25">
      <c r="B18" s="209">
        <v>11</v>
      </c>
      <c r="C18" s="180" t="s">
        <v>497</v>
      </c>
    </row>
    <row r="19" spans="2:3" ht="30" customHeight="1" thickBot="1" x14ac:dyDescent="0.3">
      <c r="B19" s="210">
        <v>12</v>
      </c>
      <c r="C19" s="212" t="s">
        <v>498</v>
      </c>
    </row>
    <row r="20" spans="2:3" ht="15" customHeight="1" thickTop="1" x14ac:dyDescent="0.25">
      <c r="B20" s="208" t="s">
        <v>500</v>
      </c>
      <c r="C20" s="179" t="s">
        <v>499</v>
      </c>
    </row>
    <row r="21" spans="2:3" ht="30" customHeight="1" x14ac:dyDescent="0.25">
      <c r="B21" s="209">
        <v>1</v>
      </c>
      <c r="C21" s="180" t="s">
        <v>501</v>
      </c>
    </row>
    <row r="22" spans="2:3" ht="30" customHeight="1" x14ac:dyDescent="0.25">
      <c r="B22" s="209">
        <v>2</v>
      </c>
      <c r="C22" s="181" t="s">
        <v>502</v>
      </c>
    </row>
    <row r="23" spans="2:3" ht="15" customHeight="1" x14ac:dyDescent="0.25">
      <c r="B23" s="209">
        <v>3</v>
      </c>
      <c r="C23" s="181" t="s">
        <v>503</v>
      </c>
    </row>
    <row r="24" spans="2:3" ht="15" customHeight="1" x14ac:dyDescent="0.25">
      <c r="B24" s="209">
        <v>4</v>
      </c>
      <c r="C24" s="181" t="s">
        <v>504</v>
      </c>
    </row>
    <row r="25" spans="2:3" ht="30" customHeight="1" x14ac:dyDescent="0.25">
      <c r="B25" s="209">
        <v>5</v>
      </c>
      <c r="C25" s="181" t="s">
        <v>505</v>
      </c>
    </row>
    <row r="26" spans="2:3" ht="15" customHeight="1" x14ac:dyDescent="0.25">
      <c r="B26" s="209">
        <v>6</v>
      </c>
      <c r="C26" s="181" t="s">
        <v>506</v>
      </c>
    </row>
    <row r="27" spans="2:3" ht="30" customHeight="1" thickBot="1" x14ac:dyDescent="0.3">
      <c r="B27" s="210">
        <v>7</v>
      </c>
      <c r="C27" s="211" t="s">
        <v>507</v>
      </c>
    </row>
    <row r="28" spans="2:3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9"/>
  <sheetViews>
    <sheetView workbookViewId="0">
      <selection activeCell="C4" sqref="C4"/>
    </sheetView>
  </sheetViews>
  <sheetFormatPr defaultColWidth="9.140625" defaultRowHeight="15.75" x14ac:dyDescent="0.25"/>
  <cols>
    <col min="1" max="1" width="9.140625" style="110"/>
    <col min="2" max="2" width="15.7109375" style="115" customWidth="1"/>
    <col min="3" max="3" width="99.85546875" style="110" customWidth="1"/>
    <col min="4" max="16384" width="9.140625" style="110"/>
  </cols>
  <sheetData>
    <row r="3" spans="2:3" ht="16.5" thickBot="1" x14ac:dyDescent="0.3"/>
    <row r="4" spans="2:3" ht="19.5" thickBot="1" x14ac:dyDescent="0.3">
      <c r="B4" s="175"/>
      <c r="C4" s="177" t="s">
        <v>510</v>
      </c>
    </row>
    <row r="5" spans="2:3" ht="17.25" thickTop="1" thickBot="1" x14ac:dyDescent="0.3">
      <c r="B5" s="176" t="s">
        <v>151</v>
      </c>
      <c r="C5" s="178" t="s">
        <v>276</v>
      </c>
    </row>
    <row r="6" spans="2:3" ht="16.5" thickTop="1" x14ac:dyDescent="0.25">
      <c r="B6" s="149" t="s">
        <v>16</v>
      </c>
      <c r="C6" s="179" t="s">
        <v>277</v>
      </c>
    </row>
    <row r="7" spans="2:3" ht="31.5" x14ac:dyDescent="0.25">
      <c r="B7" s="146" t="s">
        <v>17</v>
      </c>
      <c r="C7" s="180" t="s">
        <v>278</v>
      </c>
    </row>
    <row r="8" spans="2:3" ht="31.5" x14ac:dyDescent="0.25">
      <c r="B8" s="146" t="s">
        <v>18</v>
      </c>
      <c r="C8" s="180" t="s">
        <v>279</v>
      </c>
    </row>
    <row r="9" spans="2:3" ht="31.5" x14ac:dyDescent="0.25">
      <c r="B9" s="146" t="s">
        <v>19</v>
      </c>
      <c r="C9" s="180" t="s">
        <v>280</v>
      </c>
    </row>
    <row r="10" spans="2:3" x14ac:dyDescent="0.25">
      <c r="B10" s="146" t="s">
        <v>20</v>
      </c>
      <c r="C10" s="180" t="s">
        <v>281</v>
      </c>
    </row>
    <row r="11" spans="2:3" x14ac:dyDescent="0.25">
      <c r="B11" s="146" t="s">
        <v>21</v>
      </c>
      <c r="C11" s="180" t="s">
        <v>282</v>
      </c>
    </row>
    <row r="12" spans="2:3" ht="31.5" x14ac:dyDescent="0.25">
      <c r="B12" s="146" t="s">
        <v>22</v>
      </c>
      <c r="C12" s="180" t="s">
        <v>283</v>
      </c>
    </row>
    <row r="13" spans="2:3" x14ac:dyDescent="0.25">
      <c r="B13" s="146" t="s">
        <v>23</v>
      </c>
      <c r="C13" s="180" t="s">
        <v>284</v>
      </c>
    </row>
    <row r="14" spans="2:3" x14ac:dyDescent="0.25">
      <c r="B14" s="146" t="s">
        <v>24</v>
      </c>
      <c r="C14" s="180" t="s">
        <v>285</v>
      </c>
    </row>
    <row r="15" spans="2:3" ht="31.5" x14ac:dyDescent="0.25">
      <c r="B15" s="146" t="s">
        <v>25</v>
      </c>
      <c r="C15" s="180" t="s">
        <v>286</v>
      </c>
    </row>
    <row r="16" spans="2:3" x14ac:dyDescent="0.25">
      <c r="B16" s="146" t="s">
        <v>26</v>
      </c>
      <c r="C16" s="180" t="s">
        <v>287</v>
      </c>
    </row>
    <row r="17" spans="2:3" x14ac:dyDescent="0.25">
      <c r="B17" s="146" t="s">
        <v>27</v>
      </c>
      <c r="C17" s="180" t="s">
        <v>288</v>
      </c>
    </row>
    <row r="18" spans="2:3" x14ac:dyDescent="0.25">
      <c r="B18" s="146" t="s">
        <v>28</v>
      </c>
      <c r="C18" s="180" t="s">
        <v>289</v>
      </c>
    </row>
    <row r="19" spans="2:3" x14ac:dyDescent="0.25">
      <c r="B19" s="146" t="s">
        <v>29</v>
      </c>
      <c r="C19" s="180" t="s">
        <v>290</v>
      </c>
    </row>
    <row r="20" spans="2:3" x14ac:dyDescent="0.25">
      <c r="B20" s="146" t="s">
        <v>30</v>
      </c>
      <c r="C20" s="180" t="s">
        <v>291</v>
      </c>
    </row>
    <row r="21" spans="2:3" x14ac:dyDescent="0.25">
      <c r="B21" s="146" t="s">
        <v>31</v>
      </c>
      <c r="C21" s="180" t="s">
        <v>292</v>
      </c>
    </row>
    <row r="22" spans="2:3" ht="31.5" x14ac:dyDescent="0.25">
      <c r="B22" s="146" t="s">
        <v>32</v>
      </c>
      <c r="C22" s="181" t="s">
        <v>293</v>
      </c>
    </row>
    <row r="23" spans="2:3" x14ac:dyDescent="0.25">
      <c r="B23" s="146" t="s">
        <v>33</v>
      </c>
      <c r="C23" s="181" t="s">
        <v>294</v>
      </c>
    </row>
    <row r="24" spans="2:3" ht="31.5" x14ac:dyDescent="0.25">
      <c r="B24" s="146" t="s">
        <v>34</v>
      </c>
      <c r="C24" s="181" t="s">
        <v>295</v>
      </c>
    </row>
    <row r="25" spans="2:3" x14ac:dyDescent="0.25">
      <c r="B25" s="146" t="s">
        <v>35</v>
      </c>
      <c r="C25" s="181" t="s">
        <v>296</v>
      </c>
    </row>
    <row r="26" spans="2:3" x14ac:dyDescent="0.25">
      <c r="B26" s="146" t="s">
        <v>36</v>
      </c>
      <c r="C26" s="181" t="s">
        <v>297</v>
      </c>
    </row>
    <row r="27" spans="2:3" x14ac:dyDescent="0.25">
      <c r="B27" s="146" t="s">
        <v>37</v>
      </c>
      <c r="C27" s="181" t="s">
        <v>298</v>
      </c>
    </row>
    <row r="28" spans="2:3" ht="31.5" x14ac:dyDescent="0.25">
      <c r="B28" s="146" t="s">
        <v>38</v>
      </c>
      <c r="C28" s="181" t="s">
        <v>299</v>
      </c>
    </row>
    <row r="29" spans="2:3" x14ac:dyDescent="0.25">
      <c r="B29" s="146" t="s">
        <v>39</v>
      </c>
      <c r="C29" s="181" t="s">
        <v>300</v>
      </c>
    </row>
    <row r="30" spans="2:3" x14ac:dyDescent="0.25">
      <c r="B30" s="146" t="s">
        <v>40</v>
      </c>
      <c r="C30" s="181" t="s">
        <v>301</v>
      </c>
    </row>
    <row r="31" spans="2:3" x14ac:dyDescent="0.25">
      <c r="B31" s="146" t="s">
        <v>41</v>
      </c>
      <c r="C31" s="181" t="s">
        <v>302</v>
      </c>
    </row>
    <row r="32" spans="2:3" ht="31.5" x14ac:dyDescent="0.25">
      <c r="B32" s="146" t="s">
        <v>42</v>
      </c>
      <c r="C32" s="181" t="s">
        <v>303</v>
      </c>
    </row>
    <row r="33" spans="2:3" ht="31.5" x14ac:dyDescent="0.25">
      <c r="B33" s="146" t="s">
        <v>43</v>
      </c>
      <c r="C33" s="181" t="s">
        <v>304</v>
      </c>
    </row>
    <row r="34" spans="2:3" ht="16.5" thickBot="1" x14ac:dyDescent="0.3">
      <c r="B34" s="152" t="s">
        <v>44</v>
      </c>
      <c r="C34" s="182" t="s">
        <v>305</v>
      </c>
    </row>
    <row r="35" spans="2:3" ht="17.25" thickTop="1" thickBot="1" x14ac:dyDescent="0.3">
      <c r="B35" s="129"/>
      <c r="C35" s="155" t="s">
        <v>373</v>
      </c>
    </row>
    <row r="36" spans="2:3" ht="32.25" thickTop="1" x14ac:dyDescent="0.25">
      <c r="B36" s="149" t="s">
        <v>45</v>
      </c>
      <c r="C36" s="183" t="s">
        <v>306</v>
      </c>
    </row>
    <row r="37" spans="2:3" x14ac:dyDescent="0.25">
      <c r="B37" s="146" t="s">
        <v>46</v>
      </c>
      <c r="C37" s="184" t="s">
        <v>307</v>
      </c>
    </row>
    <row r="38" spans="2:3" x14ac:dyDescent="0.25">
      <c r="B38" s="146" t="s">
        <v>47</v>
      </c>
      <c r="C38" s="184" t="s">
        <v>308</v>
      </c>
    </row>
    <row r="39" spans="2:3" ht="31.5" x14ac:dyDescent="0.25">
      <c r="B39" s="146" t="s">
        <v>48</v>
      </c>
      <c r="C39" s="184" t="s">
        <v>309</v>
      </c>
    </row>
    <row r="40" spans="2:3" ht="31.5" x14ac:dyDescent="0.25">
      <c r="B40" s="146" t="s">
        <v>49</v>
      </c>
      <c r="C40" s="184" t="s">
        <v>310</v>
      </c>
    </row>
    <row r="41" spans="2:3" x14ac:dyDescent="0.25">
      <c r="B41" s="146" t="s">
        <v>50</v>
      </c>
      <c r="C41" s="184" t="s">
        <v>311</v>
      </c>
    </row>
    <row r="42" spans="2:3" x14ac:dyDescent="0.25">
      <c r="B42" s="146" t="s">
        <v>51</v>
      </c>
      <c r="C42" s="184" t="s">
        <v>312</v>
      </c>
    </row>
    <row r="43" spans="2:3" ht="31.5" x14ac:dyDescent="0.25">
      <c r="B43" s="146" t="s">
        <v>52</v>
      </c>
      <c r="C43" s="184" t="s">
        <v>313</v>
      </c>
    </row>
    <row r="44" spans="2:3" x14ac:dyDescent="0.25">
      <c r="B44" s="146" t="s">
        <v>53</v>
      </c>
      <c r="C44" s="184" t="s">
        <v>314</v>
      </c>
    </row>
    <row r="45" spans="2:3" x14ac:dyDescent="0.25">
      <c r="B45" s="146" t="s">
        <v>54</v>
      </c>
      <c r="C45" s="184" t="s">
        <v>315</v>
      </c>
    </row>
    <row r="46" spans="2:3" ht="31.5" x14ac:dyDescent="0.25">
      <c r="B46" s="146" t="s">
        <v>55</v>
      </c>
      <c r="C46" s="184" t="s">
        <v>316</v>
      </c>
    </row>
    <row r="47" spans="2:3" x14ac:dyDescent="0.25">
      <c r="B47" s="146" t="s">
        <v>56</v>
      </c>
      <c r="C47" s="184" t="s">
        <v>317</v>
      </c>
    </row>
    <row r="48" spans="2:3" x14ac:dyDescent="0.25">
      <c r="B48" s="146" t="s">
        <v>57</v>
      </c>
      <c r="C48" s="184" t="s">
        <v>318</v>
      </c>
    </row>
    <row r="49" spans="2:3" ht="15" customHeight="1" x14ac:dyDescent="0.25">
      <c r="B49" s="146" t="s">
        <v>58</v>
      </c>
      <c r="C49" s="184" t="s">
        <v>319</v>
      </c>
    </row>
    <row r="50" spans="2:3" ht="31.5" x14ac:dyDescent="0.25">
      <c r="B50" s="146" t="s">
        <v>59</v>
      </c>
      <c r="C50" s="184" t="s">
        <v>320</v>
      </c>
    </row>
    <row r="51" spans="2:3" x14ac:dyDescent="0.25">
      <c r="B51" s="146" t="s">
        <v>60</v>
      </c>
      <c r="C51" s="184" t="s">
        <v>321</v>
      </c>
    </row>
    <row r="52" spans="2:3" ht="31.5" x14ac:dyDescent="0.25">
      <c r="B52" s="146" t="s">
        <v>61</v>
      </c>
      <c r="C52" s="185" t="s">
        <v>322</v>
      </c>
    </row>
    <row r="53" spans="2:3" x14ac:dyDescent="0.25">
      <c r="B53" s="146" t="s">
        <v>62</v>
      </c>
      <c r="C53" s="186" t="s">
        <v>323</v>
      </c>
    </row>
    <row r="54" spans="2:3" x14ac:dyDescent="0.25">
      <c r="B54" s="146" t="s">
        <v>63</v>
      </c>
      <c r="C54" s="187" t="s">
        <v>324</v>
      </c>
    </row>
    <row r="55" spans="2:3" ht="31.5" x14ac:dyDescent="0.25">
      <c r="B55" s="146" t="s">
        <v>64</v>
      </c>
      <c r="C55" s="187" t="s">
        <v>325</v>
      </c>
    </row>
    <row r="56" spans="2:3" ht="31.5" x14ac:dyDescent="0.25">
      <c r="B56" s="146" t="s">
        <v>65</v>
      </c>
      <c r="C56" s="187" t="s">
        <v>326</v>
      </c>
    </row>
    <row r="57" spans="2:3" ht="31.5" x14ac:dyDescent="0.25">
      <c r="B57" s="146" t="s">
        <v>66</v>
      </c>
      <c r="C57" s="187" t="s">
        <v>327</v>
      </c>
    </row>
    <row r="58" spans="2:3" x14ac:dyDescent="0.25">
      <c r="B58" s="146" t="s">
        <v>67</v>
      </c>
      <c r="C58" s="187" t="s">
        <v>328</v>
      </c>
    </row>
    <row r="59" spans="2:3" ht="47.25" x14ac:dyDescent="0.25">
      <c r="B59" s="146" t="s">
        <v>68</v>
      </c>
      <c r="C59" s="187" t="s">
        <v>329</v>
      </c>
    </row>
    <row r="60" spans="2:3" ht="32.25" thickBot="1" x14ac:dyDescent="0.3">
      <c r="B60" s="152" t="s">
        <v>69</v>
      </c>
      <c r="C60" s="192" t="s">
        <v>330</v>
      </c>
    </row>
    <row r="61" spans="2:3" ht="20.25" thickTop="1" thickBot="1" x14ac:dyDescent="0.3">
      <c r="B61" s="167"/>
      <c r="C61" s="193" t="s">
        <v>186</v>
      </c>
    </row>
    <row r="62" spans="2:3" ht="17.25" thickTop="1" thickBot="1" x14ac:dyDescent="0.3">
      <c r="B62" s="168"/>
      <c r="C62" s="194" t="s">
        <v>276</v>
      </c>
    </row>
    <row r="63" spans="2:3" ht="16.5" thickTop="1" x14ac:dyDescent="0.25">
      <c r="B63" s="160" t="s">
        <v>70</v>
      </c>
      <c r="C63" s="162" t="s">
        <v>331</v>
      </c>
    </row>
    <row r="64" spans="2:3" ht="31.5" x14ac:dyDescent="0.25">
      <c r="B64" s="159" t="s">
        <v>71</v>
      </c>
      <c r="C64" s="163" t="s">
        <v>332</v>
      </c>
    </row>
    <row r="65" spans="2:3" ht="31.5" x14ac:dyDescent="0.25">
      <c r="B65" s="159" t="s">
        <v>72</v>
      </c>
      <c r="C65" s="163" t="s">
        <v>333</v>
      </c>
    </row>
    <row r="66" spans="2:3" x14ac:dyDescent="0.25">
      <c r="B66" s="159" t="s">
        <v>73</v>
      </c>
      <c r="C66" s="163" t="s">
        <v>334</v>
      </c>
    </row>
    <row r="67" spans="2:3" x14ac:dyDescent="0.25">
      <c r="B67" s="159" t="s">
        <v>74</v>
      </c>
      <c r="C67" s="163" t="s">
        <v>335</v>
      </c>
    </row>
    <row r="68" spans="2:3" ht="31.5" x14ac:dyDescent="0.25">
      <c r="B68" s="159" t="s">
        <v>75</v>
      </c>
      <c r="C68" s="163" t="s">
        <v>336</v>
      </c>
    </row>
    <row r="69" spans="2:3" ht="31.5" x14ac:dyDescent="0.25">
      <c r="B69" s="159" t="s">
        <v>76</v>
      </c>
      <c r="C69" s="163" t="s">
        <v>337</v>
      </c>
    </row>
    <row r="70" spans="2:3" ht="32.25" thickBot="1" x14ac:dyDescent="0.3">
      <c r="B70" s="159" t="s">
        <v>77</v>
      </c>
      <c r="C70" s="198" t="s">
        <v>338</v>
      </c>
    </row>
    <row r="71" spans="2:3" ht="32.25" thickTop="1" x14ac:dyDescent="0.25">
      <c r="B71" s="114" t="s">
        <v>78</v>
      </c>
      <c r="C71" s="188" t="s">
        <v>339</v>
      </c>
    </row>
    <row r="72" spans="2:3" x14ac:dyDescent="0.25">
      <c r="B72" s="146" t="s">
        <v>79</v>
      </c>
      <c r="C72" s="189" t="s">
        <v>340</v>
      </c>
    </row>
    <row r="73" spans="2:3" ht="31.5" x14ac:dyDescent="0.25">
      <c r="B73" s="146" t="s">
        <v>80</v>
      </c>
      <c r="C73" s="191" t="s">
        <v>341</v>
      </c>
    </row>
    <row r="74" spans="2:3" x14ac:dyDescent="0.25">
      <c r="B74" s="146" t="s">
        <v>81</v>
      </c>
      <c r="C74" s="189" t="s">
        <v>342</v>
      </c>
    </row>
    <row r="75" spans="2:3" ht="31.5" x14ac:dyDescent="0.25">
      <c r="B75" s="146" t="s">
        <v>82</v>
      </c>
      <c r="C75" s="189" t="s">
        <v>343</v>
      </c>
    </row>
    <row r="76" spans="2:3" ht="31.5" x14ac:dyDescent="0.25">
      <c r="B76" s="146" t="s">
        <v>83</v>
      </c>
      <c r="C76" s="189" t="s">
        <v>344</v>
      </c>
    </row>
    <row r="77" spans="2:3" x14ac:dyDescent="0.25">
      <c r="B77" s="146" t="s">
        <v>84</v>
      </c>
      <c r="C77" s="190" t="s">
        <v>345</v>
      </c>
    </row>
    <row r="78" spans="2:3" x14ac:dyDescent="0.25">
      <c r="B78" s="146" t="s">
        <v>85</v>
      </c>
      <c r="C78" s="189" t="s">
        <v>346</v>
      </c>
    </row>
    <row r="79" spans="2:3" x14ac:dyDescent="0.25">
      <c r="B79" s="196" t="s">
        <v>86</v>
      </c>
      <c r="C79" s="189" t="s">
        <v>347</v>
      </c>
    </row>
    <row r="80" spans="2:3" ht="31.5" x14ac:dyDescent="0.25">
      <c r="B80" s="197" t="s">
        <v>87</v>
      </c>
      <c r="C80" s="189" t="s">
        <v>348</v>
      </c>
    </row>
    <row r="81" spans="2:3" ht="31.5" x14ac:dyDescent="0.25">
      <c r="B81" s="196" t="s">
        <v>88</v>
      </c>
      <c r="C81" s="189" t="s">
        <v>349</v>
      </c>
    </row>
    <row r="82" spans="2:3" ht="47.25" x14ac:dyDescent="0.25">
      <c r="B82" s="197" t="s">
        <v>89</v>
      </c>
      <c r="C82" s="189" t="s">
        <v>350</v>
      </c>
    </row>
    <row r="83" spans="2:3" ht="31.5" x14ac:dyDescent="0.25">
      <c r="B83" s="197" t="s">
        <v>90</v>
      </c>
      <c r="C83" s="189" t="s">
        <v>351</v>
      </c>
    </row>
    <row r="84" spans="2:3" x14ac:dyDescent="0.25">
      <c r="B84" s="197" t="s">
        <v>91</v>
      </c>
      <c r="C84" s="163" t="s">
        <v>352</v>
      </c>
    </row>
    <row r="85" spans="2:3" ht="31.5" x14ac:dyDescent="0.25">
      <c r="B85" s="197" t="s">
        <v>92</v>
      </c>
      <c r="C85" s="163" t="s">
        <v>353</v>
      </c>
    </row>
    <row r="86" spans="2:3" ht="31.5" x14ac:dyDescent="0.25">
      <c r="B86" s="197" t="s">
        <v>93</v>
      </c>
      <c r="C86" s="163" t="s">
        <v>354</v>
      </c>
    </row>
    <row r="87" spans="2:3" x14ac:dyDescent="0.25">
      <c r="B87" s="146" t="s">
        <v>94</v>
      </c>
      <c r="C87" s="163" t="s">
        <v>355</v>
      </c>
    </row>
    <row r="88" spans="2:3" ht="31.5" x14ac:dyDescent="0.25">
      <c r="B88" s="146" t="s">
        <v>95</v>
      </c>
      <c r="C88" s="163" t="s">
        <v>356</v>
      </c>
    </row>
    <row r="89" spans="2:3" x14ac:dyDescent="0.25">
      <c r="B89" s="146" t="s">
        <v>96</v>
      </c>
      <c r="C89" s="163" t="s">
        <v>357</v>
      </c>
    </row>
    <row r="90" spans="2:3" x14ac:dyDescent="0.25">
      <c r="B90" s="146" t="s">
        <v>97</v>
      </c>
      <c r="C90" s="163" t="s">
        <v>358</v>
      </c>
    </row>
    <row r="91" spans="2:3" x14ac:dyDescent="0.25">
      <c r="B91" s="146" t="s">
        <v>98</v>
      </c>
      <c r="C91" s="163" t="s">
        <v>359</v>
      </c>
    </row>
    <row r="92" spans="2:3" ht="31.5" x14ac:dyDescent="0.25">
      <c r="B92" s="146" t="s">
        <v>99</v>
      </c>
      <c r="C92" s="163" t="s">
        <v>360</v>
      </c>
    </row>
    <row r="93" spans="2:3" ht="47.25" x14ac:dyDescent="0.25">
      <c r="B93" s="146" t="s">
        <v>100</v>
      </c>
      <c r="C93" s="163" t="s">
        <v>361</v>
      </c>
    </row>
    <row r="94" spans="2:3" x14ac:dyDescent="0.25">
      <c r="B94" s="146" t="s">
        <v>101</v>
      </c>
      <c r="C94" s="163" t="s">
        <v>362</v>
      </c>
    </row>
    <row r="95" spans="2:3" ht="31.5" x14ac:dyDescent="0.25">
      <c r="B95" s="146" t="s">
        <v>102</v>
      </c>
      <c r="C95" s="163" t="s">
        <v>363</v>
      </c>
    </row>
    <row r="96" spans="2:3" ht="47.25" x14ac:dyDescent="0.25">
      <c r="B96" s="146" t="s">
        <v>103</v>
      </c>
      <c r="C96" s="163" t="s">
        <v>364</v>
      </c>
    </row>
    <row r="97" spans="2:3" ht="31.5" x14ac:dyDescent="0.25">
      <c r="B97" s="146" t="s">
        <v>104</v>
      </c>
      <c r="C97" s="164" t="s">
        <v>365</v>
      </c>
    </row>
    <row r="98" spans="2:3" x14ac:dyDescent="0.25">
      <c r="B98" s="146" t="s">
        <v>105</v>
      </c>
      <c r="C98" s="163" t="s">
        <v>366</v>
      </c>
    </row>
    <row r="99" spans="2:3" x14ac:dyDescent="0.25">
      <c r="B99" s="159" t="s">
        <v>106</v>
      </c>
      <c r="C99" s="163" t="s">
        <v>367</v>
      </c>
    </row>
    <row r="100" spans="2:3" x14ac:dyDescent="0.25">
      <c r="B100" s="159" t="s">
        <v>107</v>
      </c>
      <c r="C100" s="163" t="s">
        <v>368</v>
      </c>
    </row>
    <row r="101" spans="2:3" ht="47.25" x14ac:dyDescent="0.25">
      <c r="B101" s="159" t="s">
        <v>108</v>
      </c>
      <c r="C101" s="164" t="s">
        <v>369</v>
      </c>
    </row>
    <row r="102" spans="2:3" ht="31.5" x14ac:dyDescent="0.25">
      <c r="B102" s="159" t="s">
        <v>109</v>
      </c>
      <c r="C102" s="163" t="s">
        <v>370</v>
      </c>
    </row>
    <row r="103" spans="2:3" ht="31.5" x14ac:dyDescent="0.25">
      <c r="B103" s="159" t="s">
        <v>110</v>
      </c>
      <c r="C103" s="163" t="s">
        <v>371</v>
      </c>
    </row>
    <row r="104" spans="2:3" ht="16.5" thickBot="1" x14ac:dyDescent="0.3">
      <c r="B104" s="215" t="s">
        <v>111</v>
      </c>
      <c r="C104" s="195" t="s">
        <v>372</v>
      </c>
    </row>
    <row r="105" spans="2:3" ht="17.25" thickTop="1" thickBot="1" x14ac:dyDescent="0.3">
      <c r="B105" s="216"/>
      <c r="C105" s="173" t="s">
        <v>373</v>
      </c>
    </row>
    <row r="106" spans="2:3" ht="32.25" thickTop="1" x14ac:dyDescent="0.25">
      <c r="B106" s="160" t="s">
        <v>112</v>
      </c>
      <c r="C106" s="165" t="s">
        <v>374</v>
      </c>
    </row>
    <row r="107" spans="2:3" x14ac:dyDescent="0.25">
      <c r="B107" s="159" t="s">
        <v>113</v>
      </c>
      <c r="C107" s="166" t="s">
        <v>375</v>
      </c>
    </row>
    <row r="108" spans="2:3" ht="31.5" x14ac:dyDescent="0.25">
      <c r="B108" s="159" t="s">
        <v>114</v>
      </c>
      <c r="C108" s="166" t="s">
        <v>376</v>
      </c>
    </row>
    <row r="109" spans="2:3" x14ac:dyDescent="0.25">
      <c r="B109" s="159" t="s">
        <v>115</v>
      </c>
      <c r="C109" s="166" t="s">
        <v>377</v>
      </c>
    </row>
    <row r="110" spans="2:3" x14ac:dyDescent="0.25">
      <c r="B110" s="159" t="s">
        <v>116</v>
      </c>
      <c r="C110" s="166" t="s">
        <v>378</v>
      </c>
    </row>
    <row r="111" spans="2:3" ht="31.5" x14ac:dyDescent="0.25">
      <c r="B111" s="159" t="s">
        <v>117</v>
      </c>
      <c r="C111" s="166" t="s">
        <v>379</v>
      </c>
    </row>
    <row r="112" spans="2:3" ht="15" customHeight="1" x14ac:dyDescent="0.25">
      <c r="B112" s="159" t="s">
        <v>118</v>
      </c>
      <c r="C112" s="166" t="s">
        <v>380</v>
      </c>
    </row>
    <row r="113" spans="2:3" x14ac:dyDescent="0.25">
      <c r="B113" s="159" t="s">
        <v>119</v>
      </c>
      <c r="C113" s="166" t="s">
        <v>381</v>
      </c>
    </row>
    <row r="114" spans="2:3" ht="31.5" x14ac:dyDescent="0.25">
      <c r="B114" s="159" t="s">
        <v>120</v>
      </c>
      <c r="C114" s="166" t="s">
        <v>382</v>
      </c>
    </row>
    <row r="115" spans="2:3" x14ac:dyDescent="0.25">
      <c r="B115" s="159" t="s">
        <v>121</v>
      </c>
      <c r="C115" s="166" t="s">
        <v>383</v>
      </c>
    </row>
    <row r="116" spans="2:3" x14ac:dyDescent="0.25">
      <c r="B116" s="159" t="s">
        <v>122</v>
      </c>
      <c r="C116" s="166" t="s">
        <v>384</v>
      </c>
    </row>
    <row r="117" spans="2:3" x14ac:dyDescent="0.25">
      <c r="B117" s="159" t="s">
        <v>123</v>
      </c>
      <c r="C117" s="166" t="s">
        <v>385</v>
      </c>
    </row>
    <row r="118" spans="2:3" ht="31.5" x14ac:dyDescent="0.25">
      <c r="B118" s="159" t="s">
        <v>124</v>
      </c>
      <c r="C118" s="166" t="s">
        <v>386</v>
      </c>
    </row>
    <row r="119" spans="2:3" ht="31.5" x14ac:dyDescent="0.25">
      <c r="B119" s="159" t="s">
        <v>125</v>
      </c>
      <c r="C119" s="166" t="s">
        <v>387</v>
      </c>
    </row>
    <row r="120" spans="2:3" ht="31.5" x14ac:dyDescent="0.25">
      <c r="B120" s="159" t="s">
        <v>126</v>
      </c>
      <c r="C120" s="166" t="s">
        <v>388</v>
      </c>
    </row>
    <row r="121" spans="2:3" ht="31.5" x14ac:dyDescent="0.25">
      <c r="B121" s="159" t="s">
        <v>127</v>
      </c>
      <c r="C121" s="166" t="s">
        <v>389</v>
      </c>
    </row>
    <row r="122" spans="2:3" ht="47.25" x14ac:dyDescent="0.25">
      <c r="B122" s="146" t="s">
        <v>128</v>
      </c>
      <c r="C122" s="166" t="s">
        <v>390</v>
      </c>
    </row>
    <row r="123" spans="2:3" ht="31.5" x14ac:dyDescent="0.25">
      <c r="B123" s="146" t="s">
        <v>129</v>
      </c>
      <c r="C123" s="161" t="s">
        <v>391</v>
      </c>
    </row>
    <row r="124" spans="2:3" ht="31.5" x14ac:dyDescent="0.25">
      <c r="B124" s="146" t="s">
        <v>130</v>
      </c>
      <c r="C124" s="111" t="s">
        <v>392</v>
      </c>
    </row>
    <row r="125" spans="2:3" ht="31.5" x14ac:dyDescent="0.25">
      <c r="B125" s="146" t="s">
        <v>131</v>
      </c>
      <c r="C125" s="111" t="s">
        <v>393</v>
      </c>
    </row>
    <row r="126" spans="2:3" ht="31.5" x14ac:dyDescent="0.25">
      <c r="B126" s="146" t="s">
        <v>132</v>
      </c>
      <c r="C126" s="111" t="s">
        <v>394</v>
      </c>
    </row>
    <row r="127" spans="2:3" ht="47.25" x14ac:dyDescent="0.25">
      <c r="B127" s="146" t="s">
        <v>133</v>
      </c>
      <c r="C127" s="111" t="s">
        <v>395</v>
      </c>
    </row>
    <row r="128" spans="2:3" x14ac:dyDescent="0.25">
      <c r="B128" s="146" t="s">
        <v>134</v>
      </c>
      <c r="C128" s="111" t="s">
        <v>396</v>
      </c>
    </row>
    <row r="129" spans="2:3" ht="31.5" x14ac:dyDescent="0.25">
      <c r="B129" s="146" t="s">
        <v>135</v>
      </c>
      <c r="C129" s="111" t="s">
        <v>397</v>
      </c>
    </row>
    <row r="130" spans="2:3" ht="31.5" x14ac:dyDescent="0.25">
      <c r="B130" s="146" t="s">
        <v>136</v>
      </c>
      <c r="C130" s="112" t="s">
        <v>398</v>
      </c>
    </row>
    <row r="131" spans="2:3" ht="47.25" x14ac:dyDescent="0.25">
      <c r="B131" s="146" t="s">
        <v>137</v>
      </c>
      <c r="C131" s="113" t="s">
        <v>399</v>
      </c>
    </row>
    <row r="132" spans="2:3" ht="15" customHeight="1" x14ac:dyDescent="0.25">
      <c r="B132" s="146" t="s">
        <v>138</v>
      </c>
      <c r="C132" s="169" t="s">
        <v>400</v>
      </c>
    </row>
    <row r="133" spans="2:3" ht="47.25" x14ac:dyDescent="0.25">
      <c r="B133" s="146" t="s">
        <v>139</v>
      </c>
      <c r="C133" s="169" t="s">
        <v>401</v>
      </c>
    </row>
    <row r="134" spans="2:3" ht="31.5" x14ac:dyDescent="0.25">
      <c r="B134" s="146" t="s">
        <v>140</v>
      </c>
      <c r="C134" s="169" t="s">
        <v>402</v>
      </c>
    </row>
    <row r="135" spans="2:3" x14ac:dyDescent="0.25">
      <c r="B135" s="146" t="s">
        <v>141</v>
      </c>
      <c r="C135" s="170" t="s">
        <v>403</v>
      </c>
    </row>
    <row r="136" spans="2:3" x14ac:dyDescent="0.25">
      <c r="B136" s="146" t="s">
        <v>142</v>
      </c>
      <c r="C136" s="170" t="s">
        <v>404</v>
      </c>
    </row>
    <row r="137" spans="2:3" ht="47.25" x14ac:dyDescent="0.25">
      <c r="B137" s="146" t="s">
        <v>143</v>
      </c>
      <c r="C137" s="170" t="s">
        <v>405</v>
      </c>
    </row>
    <row r="138" spans="2:3" ht="31.5" x14ac:dyDescent="0.25">
      <c r="B138" s="146" t="s">
        <v>144</v>
      </c>
      <c r="C138" s="170" t="s">
        <v>406</v>
      </c>
    </row>
    <row r="139" spans="2:3" ht="31.5" x14ac:dyDescent="0.25">
      <c r="B139" s="146" t="s">
        <v>145</v>
      </c>
      <c r="C139" s="170" t="s">
        <v>407</v>
      </c>
    </row>
    <row r="140" spans="2:3" ht="47.25" x14ac:dyDescent="0.25">
      <c r="B140" s="146" t="s">
        <v>146</v>
      </c>
      <c r="C140" s="170" t="s">
        <v>408</v>
      </c>
    </row>
    <row r="141" spans="2:3" x14ac:dyDescent="0.25">
      <c r="B141" s="146" t="s">
        <v>147</v>
      </c>
      <c r="C141" s="170" t="s">
        <v>409</v>
      </c>
    </row>
    <row r="142" spans="2:3" x14ac:dyDescent="0.25">
      <c r="B142" s="146" t="s">
        <v>148</v>
      </c>
      <c r="C142" s="170" t="s">
        <v>410</v>
      </c>
    </row>
    <row r="143" spans="2:3" ht="47.25" x14ac:dyDescent="0.25">
      <c r="B143" s="146" t="s">
        <v>149</v>
      </c>
      <c r="C143" s="170" t="s">
        <v>411</v>
      </c>
    </row>
    <row r="144" spans="2:3" ht="32.25" thickBot="1" x14ac:dyDescent="0.3">
      <c r="B144" s="151" t="s">
        <v>150</v>
      </c>
      <c r="C144" s="171" t="s">
        <v>412</v>
      </c>
    </row>
    <row r="145" spans="2:3" ht="20.25" thickTop="1" thickBot="1" x14ac:dyDescent="0.3">
      <c r="B145" s="167"/>
      <c r="C145" s="156" t="s">
        <v>185</v>
      </c>
    </row>
    <row r="146" spans="2:3" ht="17.25" thickTop="1" thickBot="1" x14ac:dyDescent="0.3">
      <c r="B146" s="168"/>
      <c r="C146" s="158" t="s">
        <v>276</v>
      </c>
    </row>
    <row r="147" spans="2:3" ht="16.5" thickTop="1" x14ac:dyDescent="0.25">
      <c r="B147" s="149" t="s">
        <v>413</v>
      </c>
      <c r="C147" s="157" t="s">
        <v>426</v>
      </c>
    </row>
    <row r="148" spans="2:3" x14ac:dyDescent="0.25">
      <c r="B148" s="146" t="s">
        <v>414</v>
      </c>
      <c r="C148" s="130" t="s">
        <v>427</v>
      </c>
    </row>
    <row r="149" spans="2:3" x14ac:dyDescent="0.25">
      <c r="B149" s="146" t="s">
        <v>415</v>
      </c>
      <c r="C149" s="130" t="s">
        <v>428</v>
      </c>
    </row>
    <row r="150" spans="2:3" x14ac:dyDescent="0.25">
      <c r="B150" s="146" t="s">
        <v>416</v>
      </c>
      <c r="C150" s="130" t="s">
        <v>429</v>
      </c>
    </row>
    <row r="151" spans="2:3" x14ac:dyDescent="0.25">
      <c r="B151" s="146" t="s">
        <v>417</v>
      </c>
      <c r="C151" s="130" t="s">
        <v>430</v>
      </c>
    </row>
    <row r="152" spans="2:3" x14ac:dyDescent="0.25">
      <c r="B152" s="146" t="s">
        <v>418</v>
      </c>
      <c r="C152" s="130" t="s">
        <v>431</v>
      </c>
    </row>
    <row r="153" spans="2:3" x14ac:dyDescent="0.25">
      <c r="B153" s="146" t="s">
        <v>419</v>
      </c>
      <c r="C153" s="130" t="s">
        <v>432</v>
      </c>
    </row>
    <row r="154" spans="2:3" ht="31.5" x14ac:dyDescent="0.25">
      <c r="B154" s="146" t="s">
        <v>420</v>
      </c>
      <c r="C154" s="130" t="s">
        <v>433</v>
      </c>
    </row>
    <row r="155" spans="2:3" ht="31.5" x14ac:dyDescent="0.25">
      <c r="B155" s="146" t="s">
        <v>421</v>
      </c>
      <c r="C155" s="130" t="s">
        <v>434</v>
      </c>
    </row>
    <row r="156" spans="2:3" ht="31.5" x14ac:dyDescent="0.25">
      <c r="B156" s="146" t="s">
        <v>422</v>
      </c>
      <c r="C156" s="130" t="s">
        <v>435</v>
      </c>
    </row>
    <row r="157" spans="2:3" x14ac:dyDescent="0.25">
      <c r="B157" s="146" t="s">
        <v>423</v>
      </c>
      <c r="C157" s="130" t="s">
        <v>436</v>
      </c>
    </row>
    <row r="158" spans="2:3" x14ac:dyDescent="0.25">
      <c r="B158" s="146" t="s">
        <v>424</v>
      </c>
      <c r="C158" s="130" t="s">
        <v>437</v>
      </c>
    </row>
    <row r="159" spans="2:3" ht="32.25" thickBot="1" x14ac:dyDescent="0.3">
      <c r="B159" s="151" t="s">
        <v>425</v>
      </c>
      <c r="C159" s="172" t="s">
        <v>438</v>
      </c>
    </row>
    <row r="160" spans="2:3" ht="17.25" thickTop="1" thickBot="1" x14ac:dyDescent="0.3">
      <c r="B160" s="129"/>
      <c r="C160" s="173" t="s">
        <v>373</v>
      </c>
    </row>
    <row r="161" spans="2:3" ht="16.5" thickTop="1" x14ac:dyDescent="0.25">
      <c r="B161" s="149" t="s">
        <v>439</v>
      </c>
      <c r="C161" s="174" t="s">
        <v>449</v>
      </c>
    </row>
    <row r="162" spans="2:3" x14ac:dyDescent="0.25">
      <c r="B162" s="146" t="s">
        <v>440</v>
      </c>
      <c r="C162" s="148" t="s">
        <v>450</v>
      </c>
    </row>
    <row r="163" spans="2:3" ht="31.5" x14ac:dyDescent="0.25">
      <c r="B163" s="146" t="s">
        <v>441</v>
      </c>
      <c r="C163" s="148" t="s">
        <v>451</v>
      </c>
    </row>
    <row r="164" spans="2:3" x14ac:dyDescent="0.25">
      <c r="B164" s="146" t="s">
        <v>442</v>
      </c>
      <c r="C164" s="148" t="s">
        <v>452</v>
      </c>
    </row>
    <row r="165" spans="2:3" x14ac:dyDescent="0.25">
      <c r="B165" s="146" t="s">
        <v>443</v>
      </c>
      <c r="C165" s="148" t="s">
        <v>453</v>
      </c>
    </row>
    <row r="166" spans="2:3" ht="31.5" x14ac:dyDescent="0.25">
      <c r="B166" s="146" t="s">
        <v>444</v>
      </c>
      <c r="C166" s="148" t="s">
        <v>454</v>
      </c>
    </row>
    <row r="167" spans="2:3" ht="31.5" x14ac:dyDescent="0.25">
      <c r="B167" s="146" t="s">
        <v>445</v>
      </c>
      <c r="C167" s="148" t="s">
        <v>455</v>
      </c>
    </row>
    <row r="168" spans="2:3" x14ac:dyDescent="0.25">
      <c r="B168" s="146" t="s">
        <v>446</v>
      </c>
      <c r="C168" s="148" t="s">
        <v>456</v>
      </c>
    </row>
    <row r="169" spans="2:3" ht="31.5" x14ac:dyDescent="0.25">
      <c r="B169" s="146" t="s">
        <v>447</v>
      </c>
      <c r="C169" s="148" t="s">
        <v>457</v>
      </c>
    </row>
    <row r="170" spans="2:3" ht="32.25" thickBot="1" x14ac:dyDescent="0.3">
      <c r="B170" s="152" t="s">
        <v>448</v>
      </c>
      <c r="C170" s="153" t="s">
        <v>458</v>
      </c>
    </row>
    <row r="171" spans="2:3" ht="20.25" thickTop="1" thickBot="1" x14ac:dyDescent="0.3">
      <c r="B171" s="167"/>
      <c r="C171" s="154" t="s">
        <v>459</v>
      </c>
    </row>
    <row r="172" spans="2:3" ht="16.5" thickTop="1" x14ac:dyDescent="0.25">
      <c r="B172" s="149"/>
      <c r="C172" s="150" t="s">
        <v>276</v>
      </c>
    </row>
    <row r="173" spans="2:3" ht="36" x14ac:dyDescent="0.25">
      <c r="B173" s="147" t="s">
        <v>237</v>
      </c>
      <c r="C173" s="135" t="s">
        <v>154</v>
      </c>
    </row>
    <row r="174" spans="2:3" ht="36" x14ac:dyDescent="0.25">
      <c r="B174" s="147" t="s">
        <v>236</v>
      </c>
      <c r="C174" s="134" t="s">
        <v>155</v>
      </c>
    </row>
    <row r="175" spans="2:3" ht="36" x14ac:dyDescent="0.25">
      <c r="B175" s="147" t="s">
        <v>238</v>
      </c>
      <c r="C175" s="135" t="s">
        <v>460</v>
      </c>
    </row>
    <row r="176" spans="2:3" ht="36" x14ac:dyDescent="0.25">
      <c r="B176" s="147" t="s">
        <v>239</v>
      </c>
      <c r="C176" s="135" t="s">
        <v>156</v>
      </c>
    </row>
    <row r="177" spans="2:3" x14ac:dyDescent="0.25">
      <c r="B177" s="143" t="s">
        <v>220</v>
      </c>
      <c r="C177" s="139" t="s">
        <v>157</v>
      </c>
    </row>
    <row r="178" spans="2:3" x14ac:dyDescent="0.25">
      <c r="B178" s="55" t="s">
        <v>221</v>
      </c>
      <c r="C178" s="140" t="s">
        <v>158</v>
      </c>
    </row>
    <row r="179" spans="2:3" x14ac:dyDescent="0.25">
      <c r="B179" s="47" t="s">
        <v>222</v>
      </c>
      <c r="C179" s="141" t="s">
        <v>159</v>
      </c>
    </row>
    <row r="180" spans="2:3" x14ac:dyDescent="0.25">
      <c r="B180" s="47" t="s">
        <v>223</v>
      </c>
      <c r="C180" s="140" t="s">
        <v>160</v>
      </c>
    </row>
    <row r="181" spans="2:3" ht="48" x14ac:dyDescent="0.25">
      <c r="B181" s="144" t="s">
        <v>240</v>
      </c>
      <c r="C181" s="142" t="s">
        <v>161</v>
      </c>
    </row>
    <row r="182" spans="2:3" ht="48" x14ac:dyDescent="0.25">
      <c r="B182" s="145" t="s">
        <v>241</v>
      </c>
      <c r="C182" s="142" t="s">
        <v>162</v>
      </c>
    </row>
    <row r="183" spans="2:3" ht="48" x14ac:dyDescent="0.25">
      <c r="B183" s="116" t="s">
        <v>242</v>
      </c>
      <c r="C183" s="138" t="s">
        <v>163</v>
      </c>
    </row>
    <row r="184" spans="2:3" ht="48" x14ac:dyDescent="0.25">
      <c r="B184" s="116" t="s">
        <v>243</v>
      </c>
      <c r="C184" s="142" t="s">
        <v>461</v>
      </c>
    </row>
    <row r="185" spans="2:3" ht="31.5" x14ac:dyDescent="0.2">
      <c r="B185" s="117" t="s">
        <v>244</v>
      </c>
      <c r="C185" s="138" t="s">
        <v>462</v>
      </c>
    </row>
    <row r="186" spans="2:3" ht="24" x14ac:dyDescent="0.2">
      <c r="B186" s="117" t="s">
        <v>245</v>
      </c>
      <c r="C186" s="142" t="s">
        <v>463</v>
      </c>
    </row>
    <row r="187" spans="2:3" ht="40.15" customHeight="1" x14ac:dyDescent="0.2">
      <c r="B187" s="106" t="s">
        <v>246</v>
      </c>
      <c r="C187" s="138" t="s">
        <v>464</v>
      </c>
    </row>
    <row r="188" spans="2:3" ht="31.5" x14ac:dyDescent="0.2">
      <c r="B188" s="117" t="s">
        <v>465</v>
      </c>
      <c r="C188" s="138" t="s">
        <v>466</v>
      </c>
    </row>
    <row r="189" spans="2:3" x14ac:dyDescent="0.2">
      <c r="B189" s="125" t="s">
        <v>224</v>
      </c>
      <c r="C189" s="130" t="s">
        <v>153</v>
      </c>
    </row>
    <row r="190" spans="2:3" x14ac:dyDescent="0.2">
      <c r="B190" s="125" t="s">
        <v>261</v>
      </c>
      <c r="C190" s="130" t="s">
        <v>153</v>
      </c>
    </row>
    <row r="191" spans="2:3" x14ac:dyDescent="0.2">
      <c r="B191" s="125" t="s">
        <v>262</v>
      </c>
      <c r="C191" s="130" t="s">
        <v>467</v>
      </c>
    </row>
    <row r="192" spans="2:3" x14ac:dyDescent="0.25">
      <c r="B192" s="126" t="s">
        <v>263</v>
      </c>
      <c r="C192" s="130" t="s">
        <v>468</v>
      </c>
    </row>
    <row r="193" spans="1:3" x14ac:dyDescent="0.25">
      <c r="B193" s="120" t="s">
        <v>264</v>
      </c>
      <c r="C193" s="130" t="s">
        <v>469</v>
      </c>
    </row>
    <row r="194" spans="1:3" x14ac:dyDescent="0.25">
      <c r="B194" s="120" t="s">
        <v>265</v>
      </c>
      <c r="C194" s="130" t="s">
        <v>470</v>
      </c>
    </row>
    <row r="195" spans="1:3" ht="16.5" thickBot="1" x14ac:dyDescent="0.25">
      <c r="A195" s="119"/>
      <c r="B195" s="128" t="s">
        <v>225</v>
      </c>
      <c r="C195" s="131" t="s">
        <v>153</v>
      </c>
    </row>
    <row r="196" spans="1:3" ht="17.25" thickTop="1" thickBot="1" x14ac:dyDescent="0.3">
      <c r="A196" s="119"/>
      <c r="B196" s="129"/>
      <c r="C196" s="132" t="s">
        <v>373</v>
      </c>
    </row>
    <row r="197" spans="1:3" ht="36.75" thickTop="1" x14ac:dyDescent="0.25">
      <c r="A197" s="119"/>
      <c r="B197" s="127" t="s">
        <v>253</v>
      </c>
      <c r="C197" s="133" t="s">
        <v>474</v>
      </c>
    </row>
    <row r="198" spans="1:3" ht="36" x14ac:dyDescent="0.25">
      <c r="A198" s="119"/>
      <c r="B198" s="121" t="s">
        <v>254</v>
      </c>
      <c r="C198" s="134" t="s">
        <v>475</v>
      </c>
    </row>
    <row r="199" spans="1:3" ht="36" x14ac:dyDescent="0.25">
      <c r="A199" s="119"/>
      <c r="B199" s="123" t="s">
        <v>255</v>
      </c>
      <c r="C199" s="135" t="s">
        <v>476</v>
      </c>
    </row>
    <row r="200" spans="1:3" x14ac:dyDescent="0.2">
      <c r="A200" s="119"/>
      <c r="B200" s="124" t="s">
        <v>226</v>
      </c>
      <c r="C200" s="136" t="s">
        <v>477</v>
      </c>
    </row>
    <row r="201" spans="1:3" x14ac:dyDescent="0.2">
      <c r="A201" s="119"/>
      <c r="B201" s="118" t="s">
        <v>227</v>
      </c>
      <c r="C201" s="136" t="s">
        <v>478</v>
      </c>
    </row>
    <row r="202" spans="1:3" x14ac:dyDescent="0.2">
      <c r="A202" s="119"/>
      <c r="B202" s="118" t="s">
        <v>228</v>
      </c>
      <c r="C202" s="136" t="s">
        <v>479</v>
      </c>
    </row>
    <row r="203" spans="1:3" ht="48" x14ac:dyDescent="0.25">
      <c r="A203" s="119"/>
      <c r="B203" s="123" t="s">
        <v>256</v>
      </c>
      <c r="C203" s="135" t="s">
        <v>164</v>
      </c>
    </row>
    <row r="204" spans="1:3" ht="48" x14ac:dyDescent="0.25">
      <c r="A204" s="119"/>
      <c r="B204" s="123" t="s">
        <v>257</v>
      </c>
      <c r="C204" s="135" t="s">
        <v>480</v>
      </c>
    </row>
    <row r="205" spans="1:3" ht="48" x14ac:dyDescent="0.25">
      <c r="A205" s="119"/>
      <c r="B205" s="123" t="s">
        <v>258</v>
      </c>
      <c r="C205" s="135" t="s">
        <v>165</v>
      </c>
    </row>
    <row r="206" spans="1:3" ht="48" x14ac:dyDescent="0.25">
      <c r="A206" s="119"/>
      <c r="B206" s="123" t="s">
        <v>259</v>
      </c>
      <c r="C206" s="135" t="s">
        <v>166</v>
      </c>
    </row>
    <row r="207" spans="1:3" ht="38.25" x14ac:dyDescent="0.25">
      <c r="A207" s="119"/>
      <c r="B207" s="200" t="s">
        <v>266</v>
      </c>
      <c r="C207" s="137" t="s">
        <v>471</v>
      </c>
    </row>
    <row r="208" spans="1:3" ht="38.25" x14ac:dyDescent="0.25">
      <c r="A208" s="119"/>
      <c r="B208" s="201" t="s">
        <v>267</v>
      </c>
      <c r="C208" s="137" t="s">
        <v>472</v>
      </c>
    </row>
    <row r="209" spans="1:6" ht="38.25" x14ac:dyDescent="0.25">
      <c r="A209" s="119"/>
      <c r="B209" s="201" t="s">
        <v>268</v>
      </c>
      <c r="C209" s="137" t="s">
        <v>473</v>
      </c>
    </row>
    <row r="210" spans="1:6" x14ac:dyDescent="0.25">
      <c r="B210" s="46" t="s">
        <v>248</v>
      </c>
      <c r="C210" s="203" t="s">
        <v>153</v>
      </c>
    </row>
    <row r="211" spans="1:6" x14ac:dyDescent="0.25">
      <c r="B211" s="46" t="s">
        <v>269</v>
      </c>
      <c r="C211" s="203" t="s">
        <v>481</v>
      </c>
    </row>
    <row r="212" spans="1:6" ht="31.5" x14ac:dyDescent="0.25">
      <c r="B212" s="46" t="s">
        <v>270</v>
      </c>
      <c r="C212" s="203" t="s">
        <v>482</v>
      </c>
      <c r="F212" s="199"/>
    </row>
    <row r="213" spans="1:6" ht="16.5" thickBot="1" x14ac:dyDescent="0.3">
      <c r="B213" s="202" t="s">
        <v>247</v>
      </c>
      <c r="C213" s="204" t="s">
        <v>153</v>
      </c>
    </row>
    <row r="214" spans="1:6" ht="16.5" thickTop="1" x14ac:dyDescent="0.25"/>
    <row r="215" spans="1:6" x14ac:dyDescent="0.25">
      <c r="B215" s="205" t="s">
        <v>483</v>
      </c>
    </row>
    <row r="216" spans="1:6" x14ac:dyDescent="0.25">
      <c r="B216" s="205" t="s">
        <v>483</v>
      </c>
    </row>
    <row r="217" spans="1:6" x14ac:dyDescent="0.25">
      <c r="B217" s="205" t="s">
        <v>275</v>
      </c>
    </row>
    <row r="218" spans="1:6" x14ac:dyDescent="0.25">
      <c r="B218" s="205" t="s">
        <v>274</v>
      </c>
    </row>
    <row r="219" spans="1:6" x14ac:dyDescent="0.25">
      <c r="B219" s="205" t="s">
        <v>272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Matryca pokrycia efektów uczeni</vt:lpstr>
      <vt:lpstr>Ogólne efekty uczenia się</vt:lpstr>
      <vt:lpstr>Szczegółowe 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Darek</cp:lastModifiedBy>
  <cp:lastPrinted>2015-09-19T12:28:53Z</cp:lastPrinted>
  <dcterms:created xsi:type="dcterms:W3CDTF">2013-09-28T22:08:15Z</dcterms:created>
  <dcterms:modified xsi:type="dcterms:W3CDTF">2020-10-27T10:49:35Z</dcterms:modified>
</cp:coreProperties>
</file>