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7350"/>
  </bookViews>
  <sheets>
    <sheet name="licencjat" sheetId="1" r:id="rId1"/>
    <sheet name="efekty kształcenia lic" sheetId="4" r:id="rId2"/>
  </sheets>
  <definedNames>
    <definedName name="_GoBack" localSheetId="1">'efekty kształcenia lic'!$C$16</definedName>
    <definedName name="_xlnm.Print_Titles" localSheetId="0">licencjat!$A:$D,licencjat!$1:$15</definedName>
  </definedNames>
  <calcPr calcId="152511"/>
</workbook>
</file>

<file path=xl/calcChain.xml><?xml version="1.0" encoding="utf-8"?>
<calcChain xmlns="http://schemas.openxmlformats.org/spreadsheetml/2006/main">
  <c r="AO172" i="1" l="1"/>
  <c r="AP172" i="1"/>
  <c r="AQ172" i="1"/>
  <c r="AO173" i="1"/>
  <c r="AP173" i="1"/>
  <c r="AQ173" i="1"/>
  <c r="AO174" i="1"/>
  <c r="AP174" i="1"/>
  <c r="AQ174" i="1"/>
  <c r="AO175" i="1"/>
  <c r="AP175" i="1"/>
  <c r="AQ175" i="1"/>
  <c r="AO176" i="1"/>
  <c r="AP176" i="1"/>
  <c r="AQ176" i="1"/>
  <c r="AO177" i="1"/>
  <c r="AP177" i="1"/>
  <c r="AQ177" i="1"/>
  <c r="AO178" i="1"/>
  <c r="AP178" i="1"/>
  <c r="AQ178" i="1"/>
  <c r="AO136" i="1"/>
  <c r="AP136" i="1"/>
  <c r="AQ136" i="1"/>
  <c r="AO137" i="1"/>
  <c r="AP137" i="1"/>
  <c r="AQ137" i="1"/>
  <c r="AO138" i="1"/>
  <c r="AP138" i="1"/>
  <c r="AQ138" i="1"/>
  <c r="AO139" i="1"/>
  <c r="AP139" i="1"/>
  <c r="AQ139" i="1"/>
  <c r="AO140" i="1"/>
  <c r="AP140" i="1"/>
  <c r="AQ140" i="1"/>
  <c r="AQ144" i="1"/>
  <c r="AP144" i="1"/>
  <c r="AO144" i="1"/>
  <c r="AQ135" i="1"/>
  <c r="AP135" i="1"/>
  <c r="AO135" i="1"/>
  <c r="AO120" i="1"/>
  <c r="AP120" i="1"/>
  <c r="AQ120" i="1"/>
  <c r="AO121" i="1"/>
  <c r="AP121" i="1"/>
  <c r="AQ121" i="1"/>
  <c r="AO122" i="1"/>
  <c r="AP122" i="1"/>
  <c r="AQ122" i="1"/>
  <c r="AQ134" i="1"/>
  <c r="AP134" i="1"/>
  <c r="AO134" i="1"/>
  <c r="AQ133" i="1"/>
  <c r="AP133" i="1"/>
  <c r="AO133" i="1"/>
  <c r="AQ47" i="1"/>
  <c r="AP47" i="1"/>
  <c r="AO47" i="1"/>
  <c r="AQ43" i="1"/>
  <c r="AP43" i="1"/>
  <c r="AO43" i="1"/>
  <c r="AQ42" i="1"/>
  <c r="AP42" i="1"/>
  <c r="AO42" i="1"/>
  <c r="AQ22" i="1" l="1"/>
  <c r="AP22" i="1"/>
  <c r="AO22" i="1"/>
  <c r="AQ141" i="1" l="1"/>
  <c r="AP141" i="1"/>
  <c r="AO141" i="1"/>
  <c r="AQ132" i="1"/>
  <c r="AP132" i="1"/>
  <c r="AO132" i="1"/>
  <c r="AQ179" i="1"/>
  <c r="AP179" i="1"/>
  <c r="AO179" i="1"/>
  <c r="AQ171" i="1"/>
  <c r="AP171" i="1"/>
  <c r="AO171" i="1"/>
  <c r="AQ180" i="1"/>
  <c r="AP180" i="1"/>
  <c r="AO180" i="1"/>
  <c r="E128" i="1" l="1"/>
  <c r="AQ116" i="1"/>
  <c r="AP116" i="1"/>
  <c r="AO116" i="1"/>
  <c r="F206" i="1" l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AL206" i="1"/>
  <c r="AM206" i="1"/>
  <c r="AN206" i="1"/>
  <c r="E206" i="1"/>
  <c r="AO205" i="1"/>
  <c r="AP205" i="1"/>
  <c r="AQ205" i="1"/>
  <c r="AO201" i="1"/>
  <c r="AP201" i="1"/>
  <c r="AQ201" i="1"/>
  <c r="AO202" i="1"/>
  <c r="AP202" i="1"/>
  <c r="AQ202" i="1"/>
  <c r="AO203" i="1"/>
  <c r="AP203" i="1"/>
  <c r="AQ203" i="1"/>
  <c r="AO204" i="1"/>
  <c r="AP204" i="1"/>
  <c r="AQ204" i="1"/>
  <c r="AQ206" i="1" l="1"/>
  <c r="AP206" i="1"/>
  <c r="AO206" i="1"/>
  <c r="AO192" i="1"/>
  <c r="AP192" i="1"/>
  <c r="AQ192" i="1"/>
  <c r="AO193" i="1"/>
  <c r="AP193" i="1"/>
  <c r="AQ193" i="1"/>
  <c r="AO194" i="1"/>
  <c r="AP194" i="1"/>
  <c r="AQ194" i="1"/>
  <c r="AO195" i="1"/>
  <c r="AP195" i="1"/>
  <c r="AQ195" i="1"/>
  <c r="AO196" i="1"/>
  <c r="AP196" i="1"/>
  <c r="AQ196" i="1"/>
  <c r="AO197" i="1"/>
  <c r="AP197" i="1"/>
  <c r="AQ197" i="1"/>
  <c r="AO198" i="1"/>
  <c r="AP198" i="1"/>
  <c r="AQ198" i="1"/>
  <c r="AO199" i="1"/>
  <c r="AP199" i="1"/>
  <c r="AQ199" i="1"/>
  <c r="AO200" i="1"/>
  <c r="AP200" i="1"/>
  <c r="AQ200" i="1"/>
  <c r="AQ191" i="1"/>
  <c r="AP191" i="1"/>
  <c r="AO191" i="1"/>
  <c r="AQ190" i="1"/>
  <c r="AP190" i="1"/>
  <c r="AO190" i="1"/>
  <c r="AQ189" i="1"/>
  <c r="AP189" i="1"/>
  <c r="AO189" i="1"/>
  <c r="AQ188" i="1"/>
  <c r="AP188" i="1"/>
  <c r="AO188" i="1"/>
  <c r="AQ187" i="1"/>
  <c r="AP187" i="1"/>
  <c r="AO187" i="1"/>
  <c r="AQ186" i="1"/>
  <c r="AP186" i="1"/>
  <c r="AO186" i="1"/>
  <c r="AQ185" i="1"/>
  <c r="AP185" i="1"/>
  <c r="AO185" i="1"/>
  <c r="AQ184" i="1"/>
  <c r="AP184" i="1"/>
  <c r="AO184" i="1"/>
  <c r="AQ183" i="1"/>
  <c r="AP183" i="1"/>
  <c r="AO183" i="1"/>
  <c r="AQ182" i="1"/>
  <c r="AP182" i="1"/>
  <c r="AO182" i="1"/>
  <c r="AQ181" i="1"/>
  <c r="AP181" i="1"/>
  <c r="AO181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E167" i="1"/>
  <c r="AO166" i="1"/>
  <c r="AP166" i="1"/>
  <c r="AQ166" i="1"/>
  <c r="AO163" i="1"/>
  <c r="AP163" i="1"/>
  <c r="AQ163" i="1"/>
  <c r="AO164" i="1"/>
  <c r="AP164" i="1"/>
  <c r="AQ164" i="1"/>
  <c r="AO165" i="1"/>
  <c r="AP165" i="1"/>
  <c r="AQ165" i="1"/>
  <c r="AO153" i="1"/>
  <c r="AP153" i="1"/>
  <c r="AQ153" i="1"/>
  <c r="AO154" i="1"/>
  <c r="AP154" i="1"/>
  <c r="AQ154" i="1"/>
  <c r="AO155" i="1"/>
  <c r="AP155" i="1"/>
  <c r="AQ155" i="1"/>
  <c r="AO156" i="1"/>
  <c r="AP156" i="1"/>
  <c r="AQ156" i="1"/>
  <c r="AO157" i="1"/>
  <c r="AP157" i="1"/>
  <c r="AQ157" i="1"/>
  <c r="AO158" i="1"/>
  <c r="AP158" i="1"/>
  <c r="AQ158" i="1"/>
  <c r="AO159" i="1"/>
  <c r="AP159" i="1"/>
  <c r="AQ159" i="1"/>
  <c r="AO160" i="1"/>
  <c r="AP160" i="1"/>
  <c r="AQ160" i="1"/>
  <c r="AO161" i="1"/>
  <c r="AP161" i="1"/>
  <c r="AQ161" i="1"/>
  <c r="AO162" i="1"/>
  <c r="AP162" i="1"/>
  <c r="AQ162" i="1"/>
  <c r="AO152" i="1"/>
  <c r="AP152" i="1"/>
  <c r="AQ152" i="1"/>
  <c r="AO151" i="1"/>
  <c r="AP151" i="1"/>
  <c r="AQ151" i="1"/>
  <c r="AO145" i="1"/>
  <c r="AP145" i="1"/>
  <c r="AQ145" i="1"/>
  <c r="AO146" i="1"/>
  <c r="AP146" i="1"/>
  <c r="AQ146" i="1"/>
  <c r="AO147" i="1"/>
  <c r="AP147" i="1"/>
  <c r="AQ147" i="1"/>
  <c r="AO148" i="1"/>
  <c r="AP148" i="1"/>
  <c r="AQ148" i="1"/>
  <c r="AO149" i="1"/>
  <c r="AP149" i="1"/>
  <c r="AQ149" i="1"/>
  <c r="AO150" i="1"/>
  <c r="AP150" i="1"/>
  <c r="AQ150" i="1"/>
  <c r="AQ143" i="1"/>
  <c r="AP143" i="1"/>
  <c r="AO143" i="1"/>
  <c r="AQ142" i="1"/>
  <c r="AP142" i="1"/>
  <c r="AO142" i="1"/>
  <c r="AP167" i="1" l="1"/>
  <c r="AO167" i="1"/>
  <c r="AQ167" i="1"/>
  <c r="AP123" i="1"/>
  <c r="AQ123" i="1"/>
  <c r="AP124" i="1"/>
  <c r="AQ124" i="1"/>
  <c r="AP125" i="1"/>
  <c r="AQ125" i="1"/>
  <c r="AP126" i="1"/>
  <c r="AQ126" i="1"/>
  <c r="AP127" i="1"/>
  <c r="AQ127" i="1"/>
  <c r="AP98" i="1"/>
  <c r="AQ98" i="1"/>
  <c r="AP99" i="1"/>
  <c r="AQ99" i="1"/>
  <c r="AP100" i="1"/>
  <c r="AQ100" i="1"/>
  <c r="AP101" i="1"/>
  <c r="AQ101" i="1"/>
  <c r="AP102" i="1"/>
  <c r="AQ102" i="1"/>
  <c r="AP103" i="1"/>
  <c r="AQ103" i="1"/>
  <c r="AP104" i="1"/>
  <c r="AQ104" i="1"/>
  <c r="AP105" i="1"/>
  <c r="AQ105" i="1"/>
  <c r="AP106" i="1"/>
  <c r="AQ106" i="1"/>
  <c r="AP107" i="1"/>
  <c r="AQ107" i="1"/>
  <c r="AP108" i="1"/>
  <c r="AQ108" i="1"/>
  <c r="AP109" i="1"/>
  <c r="AQ109" i="1"/>
  <c r="AP110" i="1"/>
  <c r="AQ110" i="1"/>
  <c r="AP111" i="1"/>
  <c r="AQ111" i="1"/>
  <c r="AP112" i="1"/>
  <c r="AQ112" i="1"/>
  <c r="AP113" i="1"/>
  <c r="AQ113" i="1"/>
  <c r="AP114" i="1"/>
  <c r="AQ114" i="1"/>
  <c r="AP115" i="1"/>
  <c r="AQ115" i="1"/>
  <c r="AP117" i="1"/>
  <c r="AQ117" i="1"/>
  <c r="AP118" i="1"/>
  <c r="AQ118" i="1"/>
  <c r="AP119" i="1"/>
  <c r="AQ119" i="1"/>
  <c r="AQ97" i="1"/>
  <c r="AP97" i="1"/>
  <c r="AP76" i="1"/>
  <c r="AQ76" i="1"/>
  <c r="AP77" i="1"/>
  <c r="AQ77" i="1"/>
  <c r="AP78" i="1"/>
  <c r="AQ78" i="1"/>
  <c r="AP79" i="1"/>
  <c r="AQ79" i="1"/>
  <c r="AP80" i="1"/>
  <c r="AQ80" i="1"/>
  <c r="AP81" i="1"/>
  <c r="AQ81" i="1"/>
  <c r="AP82" i="1"/>
  <c r="AQ82" i="1"/>
  <c r="AP83" i="1"/>
  <c r="AQ83" i="1"/>
  <c r="AP84" i="1"/>
  <c r="AQ84" i="1"/>
  <c r="AP85" i="1"/>
  <c r="AQ85" i="1"/>
  <c r="AP86" i="1"/>
  <c r="AQ86" i="1"/>
  <c r="AP87" i="1"/>
  <c r="AQ87" i="1"/>
  <c r="AP88" i="1"/>
  <c r="AQ88" i="1"/>
  <c r="AP89" i="1"/>
  <c r="AQ89" i="1"/>
  <c r="AP90" i="1"/>
  <c r="AQ90" i="1"/>
  <c r="AP91" i="1"/>
  <c r="AQ91" i="1"/>
  <c r="AP92" i="1"/>
  <c r="AQ92" i="1"/>
  <c r="AP93" i="1"/>
  <c r="AQ93" i="1"/>
  <c r="AP94" i="1"/>
  <c r="AQ94" i="1"/>
  <c r="AP95" i="1"/>
  <c r="AQ95" i="1"/>
  <c r="AP54" i="1"/>
  <c r="AQ54" i="1"/>
  <c r="AP55" i="1"/>
  <c r="AQ55" i="1"/>
  <c r="AP56" i="1"/>
  <c r="AQ56" i="1"/>
  <c r="AP57" i="1"/>
  <c r="AQ57" i="1"/>
  <c r="AP58" i="1"/>
  <c r="AQ58" i="1"/>
  <c r="AP59" i="1"/>
  <c r="AQ59" i="1"/>
  <c r="AP60" i="1"/>
  <c r="AQ60" i="1"/>
  <c r="AP61" i="1"/>
  <c r="AQ61" i="1"/>
  <c r="AP62" i="1"/>
  <c r="AQ62" i="1"/>
  <c r="AP63" i="1"/>
  <c r="AQ63" i="1"/>
  <c r="AP64" i="1"/>
  <c r="AQ64" i="1"/>
  <c r="AP65" i="1"/>
  <c r="AQ65" i="1"/>
  <c r="AP66" i="1"/>
  <c r="AQ66" i="1"/>
  <c r="AP67" i="1"/>
  <c r="AQ67" i="1"/>
  <c r="AP68" i="1"/>
  <c r="AQ68" i="1"/>
  <c r="AP69" i="1"/>
  <c r="AQ69" i="1"/>
  <c r="AP70" i="1"/>
  <c r="AQ70" i="1"/>
  <c r="AP71" i="1"/>
  <c r="AQ71" i="1"/>
  <c r="AP72" i="1"/>
  <c r="AQ72" i="1"/>
  <c r="AP73" i="1"/>
  <c r="AQ73" i="1"/>
  <c r="AP74" i="1"/>
  <c r="AQ74" i="1"/>
  <c r="AP75" i="1"/>
  <c r="AQ75" i="1"/>
  <c r="AQ53" i="1"/>
  <c r="AP53" i="1"/>
  <c r="AQ40" i="1"/>
  <c r="AQ41" i="1"/>
  <c r="AQ44" i="1"/>
  <c r="AQ45" i="1"/>
  <c r="AQ46" i="1"/>
  <c r="AQ48" i="1"/>
  <c r="AQ49" i="1"/>
  <c r="AQ50" i="1"/>
  <c r="AQ51" i="1"/>
  <c r="AQ17" i="1"/>
  <c r="AQ18" i="1"/>
  <c r="AQ19" i="1"/>
  <c r="AQ20" i="1"/>
  <c r="AQ21" i="1"/>
  <c r="AQ23" i="1"/>
  <c r="AQ24" i="1"/>
  <c r="AQ25" i="1"/>
  <c r="AQ26" i="1"/>
  <c r="AQ27" i="1"/>
  <c r="AQ28" i="1"/>
  <c r="AQ29" i="1"/>
  <c r="AQ30" i="1"/>
  <c r="AQ31" i="1"/>
  <c r="AQ32" i="1"/>
  <c r="AQ33" i="1"/>
  <c r="AQ34" i="1"/>
  <c r="AQ35" i="1"/>
  <c r="AQ36" i="1"/>
  <c r="AQ37" i="1"/>
  <c r="AQ38" i="1"/>
  <c r="AQ39" i="1"/>
  <c r="AQ16" i="1"/>
  <c r="AP17" i="1"/>
  <c r="AP18" i="1"/>
  <c r="AP19" i="1"/>
  <c r="AP20" i="1"/>
  <c r="AP21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4" i="1"/>
  <c r="AP45" i="1"/>
  <c r="AP46" i="1"/>
  <c r="AP48" i="1"/>
  <c r="AP49" i="1"/>
  <c r="AP50" i="1"/>
  <c r="AP51" i="1"/>
  <c r="AP16" i="1"/>
  <c r="AO17" i="1"/>
  <c r="AO18" i="1"/>
  <c r="AO19" i="1"/>
  <c r="AO20" i="1"/>
  <c r="AO21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4" i="1"/>
  <c r="AO45" i="1"/>
  <c r="AO46" i="1"/>
  <c r="AO48" i="1"/>
  <c r="AO49" i="1"/>
  <c r="AO50" i="1"/>
  <c r="AO51" i="1"/>
  <c r="AO53" i="1"/>
  <c r="AO54" i="1"/>
  <c r="AO55" i="1"/>
  <c r="AO56" i="1"/>
  <c r="AO57" i="1"/>
  <c r="AO58" i="1"/>
  <c r="AO59" i="1"/>
  <c r="AO60" i="1"/>
  <c r="AO61" i="1"/>
  <c r="AO62" i="1"/>
  <c r="AO63" i="1"/>
  <c r="AO64" i="1"/>
  <c r="AO65" i="1"/>
  <c r="AO66" i="1"/>
  <c r="AO67" i="1"/>
  <c r="AO68" i="1"/>
  <c r="AO69" i="1"/>
  <c r="AO70" i="1"/>
  <c r="AO71" i="1"/>
  <c r="AO72" i="1"/>
  <c r="AO73" i="1"/>
  <c r="AO74" i="1"/>
  <c r="AO75" i="1"/>
  <c r="AO76" i="1"/>
  <c r="AO77" i="1"/>
  <c r="AO78" i="1"/>
  <c r="AO79" i="1"/>
  <c r="AO80" i="1"/>
  <c r="AO81" i="1"/>
  <c r="AO82" i="1"/>
  <c r="AO83" i="1"/>
  <c r="AO84" i="1"/>
  <c r="AO85" i="1"/>
  <c r="AO86" i="1"/>
  <c r="AO87" i="1"/>
  <c r="AO88" i="1"/>
  <c r="AO89" i="1"/>
  <c r="AO90" i="1"/>
  <c r="AO91" i="1"/>
  <c r="AO92" i="1"/>
  <c r="AO93" i="1"/>
  <c r="AO94" i="1"/>
  <c r="AO95" i="1"/>
  <c r="AO97" i="1"/>
  <c r="AO98" i="1"/>
  <c r="AO99" i="1"/>
  <c r="AO100" i="1"/>
  <c r="AO101" i="1"/>
  <c r="AO102" i="1"/>
  <c r="AO103" i="1"/>
  <c r="AO104" i="1"/>
  <c r="AO105" i="1"/>
  <c r="AO106" i="1"/>
  <c r="AO107" i="1"/>
  <c r="AO108" i="1"/>
  <c r="AO109" i="1"/>
  <c r="AO110" i="1"/>
  <c r="AO111" i="1"/>
  <c r="AO112" i="1"/>
  <c r="AO113" i="1"/>
  <c r="AO114" i="1"/>
  <c r="AO115" i="1"/>
  <c r="AO117" i="1"/>
  <c r="AO118" i="1"/>
  <c r="AO119" i="1"/>
  <c r="AO123" i="1"/>
  <c r="AO124" i="1"/>
  <c r="AO125" i="1"/>
  <c r="AO126" i="1"/>
  <c r="AO127" i="1"/>
  <c r="AO16" i="1"/>
  <c r="AD128" i="1" l="1"/>
  <c r="F128" i="1" l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E128" i="1"/>
  <c r="AF128" i="1"/>
  <c r="AG128" i="1"/>
  <c r="AH128" i="1"/>
  <c r="AI128" i="1"/>
  <c r="AJ128" i="1"/>
  <c r="AK128" i="1"/>
  <c r="AL128" i="1"/>
  <c r="AM128" i="1"/>
  <c r="AN128" i="1"/>
  <c r="AO128" i="1" l="1"/>
  <c r="AP128" i="1"/>
  <c r="AQ128" i="1"/>
</calcChain>
</file>

<file path=xl/sharedStrings.xml><?xml version="1.0" encoding="utf-8"?>
<sst xmlns="http://schemas.openxmlformats.org/spreadsheetml/2006/main" count="716" uniqueCount="273">
  <si>
    <t>Technologia informacyjna</t>
  </si>
  <si>
    <t>C</t>
  </si>
  <si>
    <t>W</t>
  </si>
  <si>
    <t>Przedmiot</t>
  </si>
  <si>
    <t>Semestr</t>
  </si>
  <si>
    <t>Forma zajęć</t>
  </si>
  <si>
    <t>Biologia medyczna</t>
  </si>
  <si>
    <t>Biochemia</t>
  </si>
  <si>
    <t>Biofizyka</t>
  </si>
  <si>
    <t>Psychologia</t>
  </si>
  <si>
    <t>S</t>
  </si>
  <si>
    <t>Kwalifikowana pierwsza pomoc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</si>
  <si>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</si>
  <si>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</si>
  <si>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</si>
  <si>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</si>
  <si>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</si>
  <si>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</si>
  <si>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</si>
  <si>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</si>
  <si>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</si>
  <si>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</si>
  <si>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</si>
  <si>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</si>
  <si>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</si>
  <si>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</si>
  <si>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</si>
  <si>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</si>
  <si>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</si>
  <si>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</si>
  <si>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</si>
  <si>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</si>
  <si>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</si>
  <si>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UMIEJĘTNOŚCI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</si>
  <si>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</si>
  <si>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</si>
  <si>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</si>
  <si>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</si>
  <si>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</si>
  <si>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</si>
  <si>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</si>
  <si>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</si>
  <si>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</si>
  <si>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</si>
  <si>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</si>
  <si>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</si>
  <si>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</si>
  <si>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KOMPETENCJE SPOŁECZNE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</si>
  <si>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</si>
  <si>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</si>
  <si>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</si>
  <si>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</si>
  <si>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</si>
  <si>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</si>
  <si>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</si>
  <si>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</si>
  <si>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</si>
  <si>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Wiedza</t>
  </si>
  <si>
    <t>U01</t>
  </si>
  <si>
    <t>U02</t>
  </si>
  <si>
    <t>U03</t>
  </si>
  <si>
    <t>U04</t>
  </si>
  <si>
    <t>U05</t>
  </si>
  <si>
    <t>U06</t>
  </si>
  <si>
    <t>U07</t>
  </si>
  <si>
    <t>U08</t>
  </si>
  <si>
    <t>U09</t>
  </si>
  <si>
    <t>U10</t>
  </si>
  <si>
    <t>U11</t>
  </si>
  <si>
    <t>U12</t>
  </si>
  <si>
    <t>U13</t>
  </si>
  <si>
    <t>U14</t>
  </si>
  <si>
    <t>Umiejętności</t>
  </si>
  <si>
    <t>K01</t>
  </si>
  <si>
    <t>K02</t>
  </si>
  <si>
    <t>K03</t>
  </si>
  <si>
    <t>K04</t>
  </si>
  <si>
    <t>K05</t>
  </si>
  <si>
    <t>K06</t>
  </si>
  <si>
    <t>K07</t>
  </si>
  <si>
    <t>K08</t>
  </si>
  <si>
    <t>K09</t>
  </si>
  <si>
    <t>Kompetencje społeczne</t>
  </si>
  <si>
    <t>K_W03</t>
  </si>
  <si>
    <t>K_U01</t>
  </si>
  <si>
    <t>Efekty kształcenia obszaru (-ów), do których odnosi się kierunek</t>
  </si>
  <si>
    <t>Kod efektu kształcenia</t>
  </si>
  <si>
    <t>OM1_W01</t>
  </si>
  <si>
    <t>OM1_W02</t>
  </si>
  <si>
    <t>OM1_W03</t>
  </si>
  <si>
    <t>OM1_W04</t>
  </si>
  <si>
    <t>OM1_W05</t>
  </si>
  <si>
    <t>OM1_W06</t>
  </si>
  <si>
    <t>OM1_W07</t>
  </si>
  <si>
    <t>OM1_W08</t>
  </si>
  <si>
    <t>OM1_W09</t>
  </si>
  <si>
    <t>OM1_W10</t>
  </si>
  <si>
    <t>OM1_W11</t>
  </si>
  <si>
    <t>OM1_W12</t>
  </si>
  <si>
    <t>OM1_U01</t>
  </si>
  <si>
    <t>OM1_U02</t>
  </si>
  <si>
    <t>OM1_U03</t>
  </si>
  <si>
    <t>OM1_U04</t>
  </si>
  <si>
    <t>OM1_U05</t>
  </si>
  <si>
    <t>OM1_U06</t>
  </si>
  <si>
    <t>OM1_U07</t>
  </si>
  <si>
    <t>OM1_U08</t>
  </si>
  <si>
    <t>OM1_U09</t>
  </si>
  <si>
    <t>OM1_U10</t>
  </si>
  <si>
    <t>OM1_U11</t>
  </si>
  <si>
    <t>OM1_U12</t>
  </si>
  <si>
    <t>OM1_U13</t>
  </si>
  <si>
    <t>OM1_U14</t>
  </si>
  <si>
    <t>OM1_K01</t>
  </si>
  <si>
    <t>OM1_K02</t>
  </si>
  <si>
    <t>OM1_K03</t>
  </si>
  <si>
    <t>OM1_K04</t>
  </si>
  <si>
    <t>OM1_K05</t>
  </si>
  <si>
    <t>OM1_K06</t>
  </si>
  <si>
    <t>OM1_K07</t>
  </si>
  <si>
    <t>OM1_K08</t>
  </si>
  <si>
    <t>OM1_K09</t>
  </si>
  <si>
    <t>Opanował język obcy na poziomie B2</t>
  </si>
  <si>
    <t>stacjonarne</t>
  </si>
  <si>
    <t>WF</t>
  </si>
  <si>
    <t>WF - zajęcia wychowania fizycznego</t>
  </si>
  <si>
    <t>CK - ćwiczenia kliniczne</t>
  </si>
  <si>
    <t>Anatomia prawidłowa człowieka 1</t>
  </si>
  <si>
    <t>Anatomia prawidłowa człowieka 2</t>
  </si>
  <si>
    <t>Metodyka nauczania ruchu 1</t>
  </si>
  <si>
    <t>Metodyka nauczania ruchu 2</t>
  </si>
  <si>
    <t>Studia I stopnia (lic)</t>
  </si>
  <si>
    <t>Kinezyterapia 1</t>
  </si>
  <si>
    <t>Kinezyterapia 2</t>
  </si>
  <si>
    <t>Fizykoterapia 1</t>
  </si>
  <si>
    <t>Fizykoterapia 2</t>
  </si>
  <si>
    <t>Fizjoterapia ogólna 1</t>
  </si>
  <si>
    <t>Fizjoterapia ogólna 2</t>
  </si>
  <si>
    <t>Integracja anatomiczna</t>
  </si>
  <si>
    <t>Język obcy 1</t>
  </si>
  <si>
    <t>Język obcy 2</t>
  </si>
  <si>
    <t>Biomechanika</t>
  </si>
  <si>
    <t>Patologia ogólna</t>
  </si>
  <si>
    <t>Kinezyterapia 3</t>
  </si>
  <si>
    <t>CK</t>
  </si>
  <si>
    <t>Masaż leczniczy 1</t>
  </si>
  <si>
    <t>Masaż leczniczy 2</t>
  </si>
  <si>
    <t xml:space="preserve">Kliniczne podstawy fizjoterapii w reumatologii </t>
  </si>
  <si>
    <t>Kliniczne podstawy fizjoterapii w neurochirurgii</t>
  </si>
  <si>
    <t>Język obcy 3</t>
  </si>
  <si>
    <t>Język obcy 4</t>
  </si>
  <si>
    <t>Kinezjologia</t>
  </si>
  <si>
    <t>Terapia manualna</t>
  </si>
  <si>
    <t>Zaopatrzenie ortopedyczne</t>
  </si>
  <si>
    <t>Kliniczne podstawy fizjoterapii w psychiatrii</t>
  </si>
  <si>
    <t>Kliniczne podstawy fizjoterapii w geriatrii</t>
  </si>
  <si>
    <t>Kliniczne podstawy fizjoterapii w chirurgii</t>
  </si>
  <si>
    <t>Kliniczne podstawy fizjoterapii w ginekologii i położnictwie</t>
  </si>
  <si>
    <t>Kliniczne podstawy fizjoterapii w pediatrii i neurologii dziecięcej</t>
  </si>
  <si>
    <t>Seminarium licencjackie 1</t>
  </si>
  <si>
    <t>Seminarium licencjackie 2</t>
  </si>
  <si>
    <t>Fizjologia człowieka z elementami fizjologii wysiłku 1</t>
  </si>
  <si>
    <t>Fizjologia człowieka z elementami fizjologii wysiłku 2</t>
  </si>
  <si>
    <t>U15</t>
  </si>
  <si>
    <t>U</t>
  </si>
  <si>
    <t>K</t>
  </si>
  <si>
    <t>Rozumie potrzebę ciągłego kształcenia i doskonalenia umiejętności zawodowych.</t>
  </si>
  <si>
    <t>Jest świadomy własnych ograniczeń i rozumie potrzebę konsultowania się z ekspertami.</t>
  </si>
  <si>
    <t>Okazuje szacunek w stosunku do pacjentów i współpracowników.</t>
  </si>
  <si>
    <t>Współpracuje w grupie pełniąc różne role.</t>
  </si>
  <si>
    <t>Określa priorytety realizacji zadań.</t>
  </si>
  <si>
    <t>Rozwiązuje najczęstsze problemy związane z wykonywaniem zawodu fizjoterapeuty.</t>
  </si>
  <si>
    <t>Stosuje zasady BHP obowiązujące w placówkach służby zdrowia oraz realizuje zadania w sposób bezpieczny dla siebie i otoczenia.</t>
  </si>
  <si>
    <t>Formułuje opinie dotyczące pacjentów oraz przebiegu procesu fizjoterapeutycznego.</t>
  </si>
  <si>
    <t>Dba o poziom sprawności fizycznej niezbędnej do wykonywania zawodu fizjoterapeuty.</t>
  </si>
  <si>
    <t>Potrafi samodzielnie wykonywać zabiegi z zakresu fizykoterapii, kinezyterapii, terapii manualnej i masażu.</t>
  </si>
  <si>
    <t>Potrafi udzielać medycznej pomocy przedlekarskiej.</t>
  </si>
  <si>
    <t>Potrafi prawidłowo obsługiwać i wykorzystywać aparaturę i sprzęt do badań funkcjonalnych oraz zabiegów fizjoterapeutycznych.</t>
  </si>
  <si>
    <t>Potrafi w sposób precyzyjny i profesjonalny komunikować się zarówno w interdyscyplinarnym zespole rehabilitacyjnym, jak i z pacjentem i jego rodziną.</t>
  </si>
  <si>
    <t>Potrafi identyfikować medyczne i psychospołeczne problemy pacjenta i grupy społecznej.</t>
  </si>
  <si>
    <t>Umie przeprowadzić diagnostykę z zakresu fizjoterapii oraz podjąć działania profilaktyczne, terapeutyczne i edukacyjne w celu sprostania potrzebom pacjenta.</t>
  </si>
  <si>
    <t>Opanował obsługę komputera w zakresie edycji tekstu, podstawowej analizy statystycznej, wyszukiwania, analizowania i archiwizowania danych oraz przygotowywania prezentacji.</t>
  </si>
  <si>
    <t>Potrafi identyfikować błędy i zaniedbania w pracy fizjoterapeuty.</t>
  </si>
  <si>
    <t>Umie interpretować wyniki badań na potrzeby fizjoterapii.</t>
  </si>
  <si>
    <t>Potrafi prowadzić dokumentację na potrzeby fizjoterapii.</t>
  </si>
  <si>
    <t>Potrafi planować i realizować działania z zakresu fizjoterapii.</t>
  </si>
  <si>
    <t>Posiada umiejętności ruchowe z zakresu wybranych form aktywności ruchowej niezbędnych do prawidłowego realizowania zadań fizjoterapii.</t>
  </si>
  <si>
    <t>Potrafi przygotować pisemny raport ze zrealizowanych działań.</t>
  </si>
  <si>
    <t>Umie ustnie zaprezentować wyniki swoich działań.</t>
  </si>
  <si>
    <t>K_U15</t>
  </si>
  <si>
    <t>K_W01</t>
  </si>
  <si>
    <t>Posiada wiedzę w zakresie fizykochemicznych i fizjologicznych podstaw nauk o zdrowiu i kulturze fizycznej.</t>
  </si>
  <si>
    <t>K_W02</t>
  </si>
  <si>
    <t>Zna i rozumie funkcjonowanie poszczególnych układów człowieka oraz przebieg procesu ontogenezy.</t>
  </si>
  <si>
    <t>Posiada podstawową wiedzę w zakresie patologii ogólnej oraz zna metody oceny stanu pacjenta z wykorzystaniem odpowiednich narzędzi diagnostycznych dla potrzeb fizjoterapii.</t>
  </si>
  <si>
    <t>Zna podstawowe pojęcia i mechanizmy psychospołeczne związane ze zdrowiem, jego ochroną oraz niepełnosprawnością i rehabilitacją.</t>
  </si>
  <si>
    <t>Zna teoretyczne podstawy udzielania pierwszej pomocy przedlekarskiej oraz działań interwencyjnych realizowanych w aspekcie medycznym i społecznym.</t>
  </si>
  <si>
    <t>Posiada wiedzę z zakresu podstaw edukacji zdrowotnej, promocji zdrowia, profilaktyki (w tym profilaktyki niepełnosprawności) oraz zasad ergonomii w fizjoterapii.</t>
  </si>
  <si>
    <t>Zna mechanizmy działania czynników fizykalnych i różnych form aktywności ruchowej, wskazania i przeciwskazania do ich stosowania oraz możliwe reakcje pozabiegowe. Zna aspekty rozwojowe aktów ruchowych oraz wykorzystania różnych form aktywności w planowaniu, nauczaniu i kontroli ruchu.</t>
  </si>
  <si>
    <t>Zna prawne, organizacyjne i etyczne aspekty pracy fizjoterapeuty oraz zasady BHP.</t>
  </si>
  <si>
    <t>Zna miejsce fizjoterapii w dziedzinie nauk medycznych, nauk o zdrowiu i nauk o kulturze fizycznej oraz jej rolę i zadania w systemie ochrony zdrowia.</t>
  </si>
  <si>
    <t>K_W10</t>
  </si>
  <si>
    <t>Zna podstawowe definicje, pojęcia i terminologię z zakresu nauk o zdrowiu i nauk o kulturze fizycznej w zakresie niezbędnym dla rehabilitacji i fizjoterapii. Ma podstawową wiedzę z zakresu technologii informacyjnych (m.in. elementów statystyki) dla potrzeb fizjoterapii.</t>
  </si>
  <si>
    <t>Zna reguły i zasady dotyczące własności intelektualnej i prawa autorskiego.</t>
  </si>
  <si>
    <t>Ma wiedzę na temat form kształcenia zawodowego i zasad tworzenia i rozwoju indywidualnej przedsiębiorczości w zakresie fizjoterapii.</t>
  </si>
  <si>
    <t>Promocja zdrowia w fizjoterapii</t>
  </si>
  <si>
    <t>Logopedia</t>
  </si>
  <si>
    <t>Usprawnianie pacjenta po przeszczepie</t>
  </si>
  <si>
    <t>Leczenie bólu w fizjoterapii</t>
  </si>
  <si>
    <t>Moduł ograniczonego wyboru A</t>
  </si>
  <si>
    <t>Metody specjalne fizjoterapii w pediatrii</t>
  </si>
  <si>
    <t>Elementy kompleksowej terapii przeciwobrzękowej</t>
  </si>
  <si>
    <t>Marketing i zarządzanie w działalności gospodarczej fizjoterapeuty</t>
  </si>
  <si>
    <t>Elementy terapii zajęciowej w rehabilitacji</t>
  </si>
  <si>
    <t>Dieta - integralna forma terapii</t>
  </si>
  <si>
    <t>Ergonomia w fizjoterapii</t>
  </si>
  <si>
    <t>Moduł ograniczonego wyboru B</t>
  </si>
  <si>
    <t>Podstawy radiodiagnostyki</t>
  </si>
  <si>
    <t>Elementy pilatesu i jogi</t>
  </si>
  <si>
    <t xml:space="preserve">Wybrane formy sportowo-rekreacyjne stosowane w profilaktyce zdrowotnej </t>
  </si>
  <si>
    <t>Podstawy tensegracji i integracji strukturalnej</t>
  </si>
  <si>
    <t>Podstawy toksykologii i parazytologii</t>
  </si>
  <si>
    <t>CN - ćwiczenia kierunkowe - niekliniczne</t>
  </si>
  <si>
    <t>LE - lektorat</t>
  </si>
  <si>
    <t>LE</t>
  </si>
  <si>
    <t>Efekty kształcenia
(cykl 2015-2018)
Po ukończeniu studiów pierwszego stopnia o profilu praktycznym na kierunku studiów Fizjoterapia absolwent:</t>
  </si>
  <si>
    <t>CS</t>
  </si>
  <si>
    <t>CS - ćwiczenia w warunkach symulowanych</t>
  </si>
  <si>
    <t>CN</t>
  </si>
  <si>
    <t>Podstawy anatomii palpacyjnej</t>
  </si>
  <si>
    <t>Gimnastyka korekcyjna z elementami ćwiczeń kontroli motorycznej</t>
  </si>
  <si>
    <t>cykl kształcenia: 2016-2019</t>
  </si>
  <si>
    <t>Rok 1
2016/2017</t>
  </si>
  <si>
    <t>Rok 2
2017/2018</t>
  </si>
  <si>
    <t>Rok 3
2018/2019</t>
  </si>
  <si>
    <t>CA</t>
  </si>
  <si>
    <t>WY</t>
  </si>
  <si>
    <t>WY - wykład</t>
  </si>
  <si>
    <t>SE - seminarium</t>
  </si>
  <si>
    <t>CA - ćwiczenia audytoryjne</t>
  </si>
  <si>
    <t>CL - ćwiczenia laboratoryjne</t>
  </si>
  <si>
    <t>SE</t>
  </si>
  <si>
    <t>Pedagogika ogólna i andragogika</t>
  </si>
  <si>
    <t>Wychowanie fizyczne 1</t>
  </si>
  <si>
    <t>Kształcenie ruchowe - gry i zabawy ruchowe</t>
  </si>
  <si>
    <t>Kształcenie ruchowe - pływanie</t>
  </si>
  <si>
    <t>CL</t>
  </si>
  <si>
    <t>Wychowanie fizyczne 2</t>
  </si>
  <si>
    <t>Kształcenie ruchowe - wybrane formy aktywności ruchowej</t>
  </si>
  <si>
    <t>Kliniczne podstawy fizjoterapii w ortopedii i traumatologii</t>
  </si>
  <si>
    <t>Kliniczne podstawy fizjoterapii w kardiologii i pulmunologii</t>
  </si>
  <si>
    <t>Kliniczne podstawy fizjoterapii w neurologii</t>
  </si>
  <si>
    <t>Fizjoterapia kliniczna w dysfunkcjach narządu ruchu - ortopedia i traumatologia 1</t>
  </si>
  <si>
    <t>Fizjoterapia kliniczna w dysfunkcjach narządu ruchu - ortopedia i traumatologia 2</t>
  </si>
  <si>
    <t>Fizjoterapia kliniczna w dysfunkcjach narządu ruchu - reumatologia 1</t>
  </si>
  <si>
    <t>Fizjoterapia kliniczna w dysfunkcjach narządu ruchu - reumatologia 2</t>
  </si>
  <si>
    <t>Fizjoterapia kliniczna w dysfunkcjach narządu ruchu - neurologia 1</t>
  </si>
  <si>
    <t>Fizjoterapia kliniczna w chorobach narządów wewnętrznych - kardiologia i pulmunologia  1</t>
  </si>
  <si>
    <t>Fizjoterapia kliniczna w chorobach narządów wewnętrznych - kardiologia i pulmunologia  2</t>
  </si>
  <si>
    <t>Wychowanie fizyczne 3</t>
  </si>
  <si>
    <t>Wychowanie fizyczne 4</t>
  </si>
  <si>
    <t>Fizjoterapia kliniczna w dysfunkcjach narządu ruchu - neurologia 2</t>
  </si>
  <si>
    <t>Fizjoterapia kliniczna w dysfunkcjach narządu ruchu - pediatria i neurologia dziecięca</t>
  </si>
  <si>
    <t>Fizjoterapia kliniczna w chorobach narządów wewnętrznych - pediatria</t>
  </si>
  <si>
    <t>Fizjoterapia kliniczna w chorobach narządów wewnętrznych - psychiatria i geriatria</t>
  </si>
  <si>
    <t>Fizjoterapia kliniczna w chorobach narządów wewnętrznych - onkologia i medycyna paliatywna</t>
  </si>
  <si>
    <t>Fizjoterapia kliniczna w chorobach narządów wewnętrznych - chirurgia, ginekologia i położnictwo</t>
  </si>
  <si>
    <t>Język migowy</t>
  </si>
  <si>
    <t>Nowe metody stosowane w fizykoterapii</t>
  </si>
  <si>
    <t>Masaż w odnowie biologicznej</t>
  </si>
  <si>
    <t>Kinezyterapia w praktyce klinicznej</t>
  </si>
  <si>
    <t>Masaż w praktyce klinicznej</t>
  </si>
  <si>
    <t>Terapia manualna w dysfunkcjach narządu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</si>
</sst>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2" borderId="11" xfId="0" applyFill="1" applyBorder="1"/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vertical="center" wrapText="1"/>
    </xf>
    <xf numFmtId="0" fontId="1" fillId="5" borderId="39" xfId="0" applyFont="1" applyFill="1" applyBorder="1" applyAlignment="1">
      <alignment horizontal="center" vertical="center"/>
    </xf>
    <xf numFmtId="0" fontId="6" fillId="0" borderId="28" xfId="0" applyFont="1" applyBorder="1" applyAlignment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43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1" fillId="3" borderId="45" xfId="0" applyFont="1" applyFill="1" applyBorder="1" applyAlignment="1">
      <alignment horizontal="center" vertical="center"/>
    </xf>
    <xf numFmtId="0" fontId="0" fillId="2" borderId="5" xfId="0" applyFill="1" applyBorder="1"/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2" borderId="28" xfId="0" applyFill="1" applyBorder="1"/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4" xfId="0" applyFont="1" applyFill="1" applyBorder="1" applyAlignment="1">
      <alignment horizontal="center" vertical="center"/>
    </xf>
    <xf numFmtId="0" fontId="1" fillId="3" borderId="35" xfId="0" applyFont="1" applyFill="1" applyBorder="1" applyAlignment="1">
      <alignment horizontal="center" vertical="center"/>
    </xf>
    <xf numFmtId="0" fontId="1" fillId="3" borderId="38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textRotation="90" wrapText="1"/>
    </xf>
    <xf numFmtId="0" fontId="3" fillId="2" borderId="40" xfId="0" applyFont="1" applyFill="1" applyBorder="1" applyAlignment="1">
      <alignment horizontal="center" vertical="center" textRotation="90" wrapText="1"/>
    </xf>
    <xf numFmtId="0" fontId="3" fillId="2" borderId="37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8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35" xfId="0" applyFont="1" applyFill="1" applyBorder="1" applyAlignment="1">
      <alignment horizontal="center" vertical="center" textRotation="90" wrapText="1"/>
    </xf>
    <xf numFmtId="0" fontId="3" fillId="2" borderId="9" xfId="0" applyFont="1" applyFill="1" applyBorder="1" applyAlignment="1">
      <alignment horizontal="center" vertical="center" textRotation="90" wrapText="1"/>
    </xf>
  </cellXfs>
  <cellStyles count="1">
    <cellStyle name="Normalny" xfId="0" builtinId="0"/>
  </cellStyles>
  <dxfs count="120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37E-2"/>
          <c:y val="8.8437591134441523E-2"/>
          <c:w val="0.91761372821476905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</c:dPt>
          <c:cat>
            <c:strRef>
              <c:f>licencjat!$E$15:$AN$15</c:f>
              <c:strCache>
                <c:ptCount val="36"/>
                <c:pt idx="0">
                  <c:v>W01</c:v>
                </c:pt>
                <c:pt idx="1">
                  <c:v>W02</c:v>
                </c:pt>
                <c:pt idx="2">
                  <c:v>W03</c:v>
                </c:pt>
                <c:pt idx="3">
                  <c:v>W04</c:v>
                </c:pt>
                <c:pt idx="4">
                  <c:v>W05</c:v>
                </c:pt>
                <c:pt idx="5">
                  <c:v>W06</c:v>
                </c:pt>
                <c:pt idx="6">
                  <c:v>W07</c:v>
                </c:pt>
                <c:pt idx="7">
                  <c:v>W08</c:v>
                </c:pt>
                <c:pt idx="8">
                  <c:v>W09</c:v>
                </c:pt>
                <c:pt idx="9">
                  <c:v>W10</c:v>
                </c:pt>
                <c:pt idx="10">
                  <c:v>W11</c:v>
                </c:pt>
                <c:pt idx="11">
                  <c:v>W12</c:v>
                </c:pt>
                <c:pt idx="12">
                  <c:v>U01</c:v>
                </c:pt>
                <c:pt idx="13">
                  <c:v>U02</c:v>
                </c:pt>
                <c:pt idx="14">
                  <c:v>U03</c:v>
                </c:pt>
                <c:pt idx="15">
                  <c:v>U04</c:v>
                </c:pt>
                <c:pt idx="16">
                  <c:v>U05</c:v>
                </c:pt>
                <c:pt idx="17">
                  <c:v>U06</c:v>
                </c:pt>
                <c:pt idx="18">
                  <c:v>U07</c:v>
                </c:pt>
                <c:pt idx="19">
                  <c:v>U08</c:v>
                </c:pt>
                <c:pt idx="20">
                  <c:v>U09</c:v>
                </c:pt>
                <c:pt idx="21">
                  <c:v>U10</c:v>
                </c:pt>
                <c:pt idx="22">
                  <c:v>U11</c:v>
                </c:pt>
                <c:pt idx="23">
                  <c:v>U12</c:v>
                </c:pt>
                <c:pt idx="24">
                  <c:v>U13</c:v>
                </c:pt>
                <c:pt idx="25">
                  <c:v>U14</c:v>
                </c:pt>
                <c:pt idx="26">
                  <c:v>U15</c:v>
                </c:pt>
                <c:pt idx="27">
                  <c:v>K01</c:v>
                </c:pt>
                <c:pt idx="28">
                  <c:v>K02</c:v>
                </c:pt>
                <c:pt idx="29">
                  <c:v>K03</c:v>
                </c:pt>
                <c:pt idx="30">
                  <c:v>K04</c:v>
                </c:pt>
                <c:pt idx="31">
                  <c:v>K05</c:v>
                </c:pt>
                <c:pt idx="32">
                  <c:v>K06</c:v>
                </c:pt>
                <c:pt idx="33">
                  <c:v>K07</c:v>
                </c:pt>
                <c:pt idx="34">
                  <c:v>K08</c:v>
                </c:pt>
                <c:pt idx="35">
                  <c:v>K09</c:v>
                </c:pt>
              </c:strCache>
            </c:strRef>
          </c:cat>
          <c:val>
            <c:numRef>
              <c:f>licencjat!$E$128:$AN$128</c:f>
              <c:numCache>
                <c:formatCode>General</c:formatCode>
                <c:ptCount val="36"/>
                <c:pt idx="0">
                  <c:v>10</c:v>
                </c:pt>
                <c:pt idx="1">
                  <c:v>16</c:v>
                </c:pt>
                <c:pt idx="2">
                  <c:v>22</c:v>
                </c:pt>
                <c:pt idx="3">
                  <c:v>3</c:v>
                </c:pt>
                <c:pt idx="4">
                  <c:v>14</c:v>
                </c:pt>
                <c:pt idx="5">
                  <c:v>12</c:v>
                </c:pt>
                <c:pt idx="6">
                  <c:v>11</c:v>
                </c:pt>
                <c:pt idx="7">
                  <c:v>3</c:v>
                </c:pt>
                <c:pt idx="8">
                  <c:v>2</c:v>
                </c:pt>
                <c:pt idx="9">
                  <c:v>8</c:v>
                </c:pt>
                <c:pt idx="10">
                  <c:v>3</c:v>
                </c:pt>
                <c:pt idx="11">
                  <c:v>3</c:v>
                </c:pt>
                <c:pt idx="12">
                  <c:v>34</c:v>
                </c:pt>
                <c:pt idx="13">
                  <c:v>3</c:v>
                </c:pt>
                <c:pt idx="14">
                  <c:v>10</c:v>
                </c:pt>
                <c:pt idx="15">
                  <c:v>24</c:v>
                </c:pt>
                <c:pt idx="16">
                  <c:v>6</c:v>
                </c:pt>
                <c:pt idx="17">
                  <c:v>24</c:v>
                </c:pt>
                <c:pt idx="18">
                  <c:v>4</c:v>
                </c:pt>
                <c:pt idx="19">
                  <c:v>7</c:v>
                </c:pt>
                <c:pt idx="20">
                  <c:v>4</c:v>
                </c:pt>
                <c:pt idx="21">
                  <c:v>4</c:v>
                </c:pt>
                <c:pt idx="22">
                  <c:v>19</c:v>
                </c:pt>
                <c:pt idx="23">
                  <c:v>9</c:v>
                </c:pt>
                <c:pt idx="24">
                  <c:v>4</c:v>
                </c:pt>
                <c:pt idx="25">
                  <c:v>20</c:v>
                </c:pt>
                <c:pt idx="26">
                  <c:v>4</c:v>
                </c:pt>
                <c:pt idx="27">
                  <c:v>8</c:v>
                </c:pt>
                <c:pt idx="28">
                  <c:v>10</c:v>
                </c:pt>
                <c:pt idx="29">
                  <c:v>19</c:v>
                </c:pt>
                <c:pt idx="30">
                  <c:v>10</c:v>
                </c:pt>
                <c:pt idx="31">
                  <c:v>8</c:v>
                </c:pt>
                <c:pt idx="32">
                  <c:v>7</c:v>
                </c:pt>
                <c:pt idx="33">
                  <c:v>19</c:v>
                </c:pt>
                <c:pt idx="34">
                  <c:v>8</c:v>
                </c:pt>
                <c:pt idx="3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04526336"/>
        <c:axId val="204527872"/>
      </c:barChart>
      <c:catAx>
        <c:axId val="20452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4527872"/>
        <c:crosses val="autoZero"/>
        <c:auto val="1"/>
        <c:lblAlgn val="ctr"/>
        <c:lblOffset val="100"/>
        <c:noMultiLvlLbl val="0"/>
      </c:catAx>
      <c:valAx>
        <c:axId val="2045278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4526336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licencjat!$B$16:$B$127</c:f>
              <c:strCache>
                <c:ptCount val="112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Biologia medyczna</c:v>
                </c:pt>
                <c:pt idx="5">
                  <c:v>Biologia medyczna</c:v>
                </c:pt>
                <c:pt idx="6">
                  <c:v>Biochemia</c:v>
                </c:pt>
                <c:pt idx="7">
                  <c:v>Biochemia</c:v>
                </c:pt>
                <c:pt idx="8">
                  <c:v>Biofizyka</c:v>
                </c:pt>
                <c:pt idx="9">
                  <c:v>Kwalifikowana pierwsza pomoc</c:v>
                </c:pt>
                <c:pt idx="10">
                  <c:v>Psychologia</c:v>
                </c:pt>
                <c:pt idx="11">
                  <c:v>Psychologia</c:v>
                </c:pt>
                <c:pt idx="12">
                  <c:v>Pedagogika ogólna i andragogika</c:v>
                </c:pt>
                <c:pt idx="13">
                  <c:v>Wychowanie fizyczne 1</c:v>
                </c:pt>
                <c:pt idx="14">
                  <c:v>Kształcenie ruchowe - gry i zabawy ruchowe</c:v>
                </c:pt>
                <c:pt idx="15">
                  <c:v>Kształcenie ruchowe - pływanie</c:v>
                </c:pt>
                <c:pt idx="16">
                  <c:v>Metodyka nauczania ruchu 1</c:v>
                </c:pt>
                <c:pt idx="17">
                  <c:v>Metodyka nauczania ruchu 1</c:v>
                </c:pt>
                <c:pt idx="18">
                  <c:v>Metodyka nauczania ruchu 2</c:v>
                </c:pt>
                <c:pt idx="19">
                  <c:v>Kinezyterapia 1</c:v>
                </c:pt>
                <c:pt idx="20">
                  <c:v>Kinezyterapia 1</c:v>
                </c:pt>
                <c:pt idx="21">
                  <c:v>Kinezyterapia 2</c:v>
                </c:pt>
                <c:pt idx="22">
                  <c:v>Kinezyterapia 2</c:v>
                </c:pt>
                <c:pt idx="23">
                  <c:v>Fizykoterapia 1</c:v>
                </c:pt>
                <c:pt idx="24">
                  <c:v>Fizykoterapia 1</c:v>
                </c:pt>
                <c:pt idx="25">
                  <c:v>Fizykoterapia 2</c:v>
                </c:pt>
                <c:pt idx="26">
                  <c:v>Fizykoterapia 2</c:v>
                </c:pt>
                <c:pt idx="27">
                  <c:v>Masaż leczniczy 1</c:v>
                </c:pt>
                <c:pt idx="28">
                  <c:v>Masaż leczniczy 1</c:v>
                </c:pt>
                <c:pt idx="29">
                  <c:v>Fizjoterapia ogólna 1</c:v>
                </c:pt>
                <c:pt idx="30">
                  <c:v>Fizjoterapia ogólna 1</c:v>
                </c:pt>
                <c:pt idx="31">
                  <c:v>Fizjoterapia ogólna 2</c:v>
                </c:pt>
                <c:pt idx="32">
                  <c:v>Fizjoterapia ogólna 2</c:v>
                </c:pt>
                <c:pt idx="33">
                  <c:v>Technologia informacyjna</c:v>
                </c:pt>
                <c:pt idx="34">
                  <c:v>Język obcy 1</c:v>
                </c:pt>
                <c:pt idx="35">
                  <c:v>Język obcy 2</c:v>
                </c:pt>
                <c:pt idx="36">
                  <c:v>Przedmiot</c:v>
                </c:pt>
                <c:pt idx="37">
                  <c:v>Fizjologia człowieka z elementami fizjologii wysiłku 1</c:v>
                </c:pt>
                <c:pt idx="38">
                  <c:v>Fizjologia człowieka z elementami fizjologii wysiłku 1</c:v>
                </c:pt>
                <c:pt idx="39">
                  <c:v>Fizjologia człowieka z elementami fizjologii wysiłku 2</c:v>
                </c:pt>
                <c:pt idx="40">
                  <c:v>Fizjologia człowieka z elementami fizjologii wysiłku 2</c:v>
                </c:pt>
                <c:pt idx="41">
                  <c:v>Biomechanika</c:v>
                </c:pt>
                <c:pt idx="42">
                  <c:v>Biomechanika</c:v>
                </c:pt>
                <c:pt idx="43">
                  <c:v>Patologia ogólna</c:v>
                </c:pt>
                <c:pt idx="44">
                  <c:v>Wychowanie fizyczne 2</c:v>
                </c:pt>
                <c:pt idx="45">
                  <c:v>Kształcenie ruchowe - wybrane formy aktywności ruchowej</c:v>
                </c:pt>
                <c:pt idx="46">
                  <c:v>Kinezyterapia 3</c:v>
                </c:pt>
                <c:pt idx="47">
                  <c:v>Kinezyterapia 3</c:v>
                </c:pt>
                <c:pt idx="48">
                  <c:v>Masaż leczniczy 2</c:v>
                </c:pt>
                <c:pt idx="49">
                  <c:v>Masaż leczniczy 2</c:v>
                </c:pt>
                <c:pt idx="50">
                  <c:v>Kliniczne podstawy fizjoterapii w ortopedii i traumatologii</c:v>
                </c:pt>
                <c:pt idx="51">
                  <c:v>Kliniczne podstawy fizjoterapii w ortopedii i traumatologii</c:v>
                </c:pt>
                <c:pt idx="52">
                  <c:v>Kliniczne podstawy fizjoterapii w ortopedii i traumatologii</c:v>
                </c:pt>
                <c:pt idx="53">
                  <c:v>Kliniczne podstawy fizjoterapii w kardiologii i pulmunologii</c:v>
                </c:pt>
                <c:pt idx="54">
                  <c:v>Kliniczne podstawy fizjoterapii w kardiologii i pulmunologii</c:v>
                </c:pt>
                <c:pt idx="55">
                  <c:v>Kliniczne podstawy fizjoterapii w kardiologii i pulmunologii</c:v>
                </c:pt>
                <c:pt idx="56">
                  <c:v>Kliniczne podstawy fizjoterapii w reumatologii </c:v>
                </c:pt>
                <c:pt idx="57">
                  <c:v>Kliniczne podstawy fizjoterapii w reumatologii </c:v>
                </c:pt>
                <c:pt idx="58">
                  <c:v>Kliniczne podstawy fizjoterapii w neurologii</c:v>
                </c:pt>
                <c:pt idx="59">
                  <c:v>Kliniczne podstawy fizjoterapii w neurologii</c:v>
                </c:pt>
                <c:pt idx="60">
                  <c:v>Kliniczne podstawy fizjoterapii w neurochirurgii</c:v>
                </c:pt>
                <c:pt idx="61">
                  <c:v>Kliniczne podstawy fizjoterapii w neurochirurgii</c:v>
                </c:pt>
                <c:pt idx="62">
                  <c:v>Fizjoterapia kliniczna w dysfunkcjach narządu ruchu - ortopedia i traumatologia 1</c:v>
                </c:pt>
                <c:pt idx="63">
                  <c:v>Fizjoterapia kliniczna w dysfunkcjach narządu ruchu - ortopedia i traumatologia 1</c:v>
                </c:pt>
                <c:pt idx="64">
                  <c:v>Fizjoterapia kliniczna w dysfunkcjach narządu ruchu - ortopedia i traumatologia 1</c:v>
                </c:pt>
                <c:pt idx="65">
                  <c:v>Fizjoterapia kliniczna w dysfunkcjach narządu ruchu - ortopedia i traumatologia 2</c:v>
                </c:pt>
                <c:pt idx="66">
                  <c:v>Fizjoterapia kliniczna w dysfunkcjach narządu ruchu - ortopedia i traumatologia 2</c:v>
                </c:pt>
                <c:pt idx="67">
                  <c:v>Fizjoterapia kliniczna w dysfunkcjach narządu ruchu - reumatologia 1</c:v>
                </c:pt>
                <c:pt idx="68">
                  <c:v>Fizjoterapia kliniczna w dysfunkcjach narządu ruchu - reumatologia 1</c:v>
                </c:pt>
                <c:pt idx="69">
                  <c:v>Fizjoterapia kliniczna w dysfunkcjach narządu ruchu - reumatologia 1</c:v>
                </c:pt>
                <c:pt idx="70">
                  <c:v>Fizjoterapia kliniczna w dysfunkcjach narządu ruchu - reumatologia 2</c:v>
                </c:pt>
                <c:pt idx="71">
                  <c:v>Fizjoterapia kliniczna w dysfunkcjach narządu ruchu - neurologia 1</c:v>
                </c:pt>
                <c:pt idx="72">
                  <c:v>Fizjoterapia kliniczna w dysfunkcjach narządu ruchu - neurologia 1</c:v>
                </c:pt>
                <c:pt idx="73">
                  <c:v>Fizjoterapia kliniczna w dysfunkcjach narządu ruchu - neurologia 1</c:v>
                </c:pt>
                <c:pt idx="74">
                  <c:v>Fizjoterapia kliniczna w chorobach narządów wewnętrznych - kardiologia i pulmunologia  1</c:v>
                </c:pt>
                <c:pt idx="75">
                  <c:v>Fizjoterapia kliniczna w chorobach narządów wewnętrznych - kardiologia i pulmunologia  1</c:v>
                </c:pt>
                <c:pt idx="76">
                  <c:v>Fizjoterapia kliniczna w chorobach narządów wewnętrznych - kardiologia i pulmunologia  2</c:v>
                </c:pt>
                <c:pt idx="77">
                  <c:v>Fizjoterapia kliniczna w chorobach narządów wewnętrznych - kardiologia i pulmunologia  2</c:v>
                </c:pt>
                <c:pt idx="78">
                  <c:v>Język obcy 3</c:v>
                </c:pt>
                <c:pt idx="79">
                  <c:v>Język obcy 4</c:v>
                </c:pt>
                <c:pt idx="80">
                  <c:v>Przedmiot</c:v>
                </c:pt>
                <c:pt idx="81">
                  <c:v>Kinezjologia</c:v>
                </c:pt>
                <c:pt idx="82">
                  <c:v>Kinezjologia</c:v>
                </c:pt>
                <c:pt idx="83">
                  <c:v>Wychowanie fizyczne 3</c:v>
                </c:pt>
                <c:pt idx="84">
                  <c:v>Wychowanie fizyczne 4</c:v>
                </c:pt>
                <c:pt idx="85">
                  <c:v>Terapia manualna</c:v>
                </c:pt>
                <c:pt idx="86">
                  <c:v>Terapia manualna</c:v>
                </c:pt>
                <c:pt idx="87">
                  <c:v>Terapia manualna</c:v>
                </c:pt>
                <c:pt idx="88">
                  <c:v>Zaopatrzenie ortopedyczne</c:v>
                </c:pt>
                <c:pt idx="89">
                  <c:v>Zaopatrzenie ortopedyczne</c:v>
                </c:pt>
                <c:pt idx="90">
                  <c:v>Kliniczne podstawy fizjoterapii w psychiatrii</c:v>
                </c:pt>
                <c:pt idx="91">
                  <c:v>Kliniczne podstawy fizjoterapii w psychiatrii</c:v>
                </c:pt>
                <c:pt idx="92">
                  <c:v>Kliniczne podstawy fizjoterapii w geriatrii</c:v>
                </c:pt>
                <c:pt idx="93">
                  <c:v>Kliniczne podstawy fizjoterapii w geriatrii</c:v>
                </c:pt>
                <c:pt idx="94">
                  <c:v>Kliniczne podstawy fizjoterapii w chirurgii</c:v>
                </c:pt>
                <c:pt idx="95">
                  <c:v>Kliniczne podstawy fizjoterapii w chirurgii</c:v>
                </c:pt>
                <c:pt idx="96">
                  <c:v>Kliniczne podstawy fizjoterapii w ginekologii i położnictwie</c:v>
                </c:pt>
                <c:pt idx="97">
                  <c:v>Kliniczne podstawy fizjoterapii w ginekologii i położnictwie</c:v>
                </c:pt>
                <c:pt idx="98">
                  <c:v>Kliniczne podstawy fizjoterapii w pediatrii i neurologii dziecięcej</c:v>
                </c:pt>
                <c:pt idx="99">
                  <c:v>Kliniczne podstawy fizjoterapii w pediatrii i neurologii dziecięcej</c:v>
                </c:pt>
                <c:pt idx="100">
                  <c:v>Fizjoterapia kliniczna w dysfunkcjach narządu ruchu - neurologia 2</c:v>
                </c:pt>
                <c:pt idx="101">
                  <c:v>Fizjoterapia kliniczna w dysfunkcjach narządu ruchu - pediatria i neurologia dziecięca</c:v>
                </c:pt>
                <c:pt idx="102">
                  <c:v>Fizjoterapia kliniczna w dysfunkcjach narządu ruchu - pediatria i neurologia dziecięca</c:v>
                </c:pt>
                <c:pt idx="103">
                  <c:v>Fizjoterapia kliniczna w dysfunkcjach narządu ruchu - pediatria i neurologia dziecięca</c:v>
                </c:pt>
                <c:pt idx="104">
                  <c:v>Fizjoterapia kliniczna w chorobach narządów wewnętrznych - pediatria</c:v>
                </c:pt>
                <c:pt idx="105">
                  <c:v>Fizjoterapia kliniczna w chorobach narządów wewnętrznych - pediatria</c:v>
                </c:pt>
                <c:pt idx="106">
                  <c:v>Fizjoterapia kliniczna w chorobach narządów wewnętrznych - pediatria</c:v>
                </c:pt>
                <c:pt idx="107">
                  <c:v>Fizjoterapia kliniczna w chorobach narządów wewnętrznych - psychiatria i geriatria</c:v>
                </c:pt>
                <c:pt idx="108">
                  <c:v>Fizjoterapia kliniczna w chorobach narządów wewnętrznych - onkologia i medycyna paliatywna</c:v>
                </c:pt>
                <c:pt idx="109">
                  <c:v>Fizjoterapia kliniczna w chorobach narządów wewnętrznych - chirurgia, ginekologia i położnictwo</c:v>
                </c:pt>
                <c:pt idx="110">
                  <c:v>Seminarium licencjackie 1</c:v>
                </c:pt>
                <c:pt idx="111">
                  <c:v>Seminarium licencjackie 2</c:v>
                </c:pt>
              </c:strCache>
            </c:strRef>
          </c:cat>
          <c:val>
            <c:numRef>
              <c:f>licencjat!$AO$16:$AO$127</c:f>
              <c:numCache>
                <c:formatCode>General</c:formatCode>
                <c:ptCount val="1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4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1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0</c:v>
                </c:pt>
                <c:pt idx="53">
                  <c:v>2</c:v>
                </c:pt>
                <c:pt idx="54">
                  <c:v>0</c:v>
                </c:pt>
                <c:pt idx="55">
                  <c:v>0</c:v>
                </c:pt>
                <c:pt idx="56">
                  <c:v>2</c:v>
                </c:pt>
                <c:pt idx="57">
                  <c:v>0</c:v>
                </c:pt>
                <c:pt idx="58">
                  <c:v>2</c:v>
                </c:pt>
                <c:pt idx="59">
                  <c:v>0</c:v>
                </c:pt>
                <c:pt idx="60">
                  <c:v>2</c:v>
                </c:pt>
                <c:pt idx="61">
                  <c:v>0</c:v>
                </c:pt>
                <c:pt idx="62">
                  <c:v>2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2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2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2</c:v>
                </c:pt>
                <c:pt idx="86">
                  <c:v>0</c:v>
                </c:pt>
                <c:pt idx="87">
                  <c:v>0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0</c:v>
                </c:pt>
                <c:pt idx="92">
                  <c:v>3</c:v>
                </c:pt>
                <c:pt idx="93">
                  <c:v>0</c:v>
                </c:pt>
                <c:pt idx="94">
                  <c:v>1</c:v>
                </c:pt>
                <c:pt idx="95">
                  <c:v>0</c:v>
                </c:pt>
                <c:pt idx="96">
                  <c:v>2</c:v>
                </c:pt>
                <c:pt idx="97">
                  <c:v>0</c:v>
                </c:pt>
                <c:pt idx="98">
                  <c:v>3</c:v>
                </c:pt>
                <c:pt idx="99">
                  <c:v>0</c:v>
                </c:pt>
                <c:pt idx="100">
                  <c:v>0</c:v>
                </c:pt>
                <c:pt idx="101">
                  <c:v>2</c:v>
                </c:pt>
                <c:pt idx="102">
                  <c:v>1</c:v>
                </c:pt>
                <c:pt idx="103">
                  <c:v>0</c:v>
                </c:pt>
                <c:pt idx="104">
                  <c:v>2</c:v>
                </c:pt>
                <c:pt idx="105">
                  <c:v>1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2</c:v>
                </c:pt>
                <c:pt idx="111">
                  <c:v>2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licencjat!$B$16:$B$127</c:f>
              <c:strCache>
                <c:ptCount val="112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Biologia medyczna</c:v>
                </c:pt>
                <c:pt idx="5">
                  <c:v>Biologia medyczna</c:v>
                </c:pt>
                <c:pt idx="6">
                  <c:v>Biochemia</c:v>
                </c:pt>
                <c:pt idx="7">
                  <c:v>Biochemia</c:v>
                </c:pt>
                <c:pt idx="8">
                  <c:v>Biofizyka</c:v>
                </c:pt>
                <c:pt idx="9">
                  <c:v>Kwalifikowana pierwsza pomoc</c:v>
                </c:pt>
                <c:pt idx="10">
                  <c:v>Psychologia</c:v>
                </c:pt>
                <c:pt idx="11">
                  <c:v>Psychologia</c:v>
                </c:pt>
                <c:pt idx="12">
                  <c:v>Pedagogika ogólna i andragogika</c:v>
                </c:pt>
                <c:pt idx="13">
                  <c:v>Wychowanie fizyczne 1</c:v>
                </c:pt>
                <c:pt idx="14">
                  <c:v>Kształcenie ruchowe - gry i zabawy ruchowe</c:v>
                </c:pt>
                <c:pt idx="15">
                  <c:v>Kształcenie ruchowe - pływanie</c:v>
                </c:pt>
                <c:pt idx="16">
                  <c:v>Metodyka nauczania ruchu 1</c:v>
                </c:pt>
                <c:pt idx="17">
                  <c:v>Metodyka nauczania ruchu 1</c:v>
                </c:pt>
                <c:pt idx="18">
                  <c:v>Metodyka nauczania ruchu 2</c:v>
                </c:pt>
                <c:pt idx="19">
                  <c:v>Kinezyterapia 1</c:v>
                </c:pt>
                <c:pt idx="20">
                  <c:v>Kinezyterapia 1</c:v>
                </c:pt>
                <c:pt idx="21">
                  <c:v>Kinezyterapia 2</c:v>
                </c:pt>
                <c:pt idx="22">
                  <c:v>Kinezyterapia 2</c:v>
                </c:pt>
                <c:pt idx="23">
                  <c:v>Fizykoterapia 1</c:v>
                </c:pt>
                <c:pt idx="24">
                  <c:v>Fizykoterapia 1</c:v>
                </c:pt>
                <c:pt idx="25">
                  <c:v>Fizykoterapia 2</c:v>
                </c:pt>
                <c:pt idx="26">
                  <c:v>Fizykoterapia 2</c:v>
                </c:pt>
                <c:pt idx="27">
                  <c:v>Masaż leczniczy 1</c:v>
                </c:pt>
                <c:pt idx="28">
                  <c:v>Masaż leczniczy 1</c:v>
                </c:pt>
                <c:pt idx="29">
                  <c:v>Fizjoterapia ogólna 1</c:v>
                </c:pt>
                <c:pt idx="30">
                  <c:v>Fizjoterapia ogólna 1</c:v>
                </c:pt>
                <c:pt idx="31">
                  <c:v>Fizjoterapia ogólna 2</c:v>
                </c:pt>
                <c:pt idx="32">
                  <c:v>Fizjoterapia ogólna 2</c:v>
                </c:pt>
                <c:pt idx="33">
                  <c:v>Technologia informacyjna</c:v>
                </c:pt>
                <c:pt idx="34">
                  <c:v>Język obcy 1</c:v>
                </c:pt>
                <c:pt idx="35">
                  <c:v>Język obcy 2</c:v>
                </c:pt>
                <c:pt idx="36">
                  <c:v>Przedmiot</c:v>
                </c:pt>
                <c:pt idx="37">
                  <c:v>Fizjologia człowieka z elementami fizjologii wysiłku 1</c:v>
                </c:pt>
                <c:pt idx="38">
                  <c:v>Fizjologia człowieka z elementami fizjologii wysiłku 1</c:v>
                </c:pt>
                <c:pt idx="39">
                  <c:v>Fizjologia człowieka z elementami fizjologii wysiłku 2</c:v>
                </c:pt>
                <c:pt idx="40">
                  <c:v>Fizjologia człowieka z elementami fizjologii wysiłku 2</c:v>
                </c:pt>
                <c:pt idx="41">
                  <c:v>Biomechanika</c:v>
                </c:pt>
                <c:pt idx="42">
                  <c:v>Biomechanika</c:v>
                </c:pt>
                <c:pt idx="43">
                  <c:v>Patologia ogólna</c:v>
                </c:pt>
                <c:pt idx="44">
                  <c:v>Wychowanie fizyczne 2</c:v>
                </c:pt>
                <c:pt idx="45">
                  <c:v>Kształcenie ruchowe - wybrane formy aktywności ruchowej</c:v>
                </c:pt>
                <c:pt idx="46">
                  <c:v>Kinezyterapia 3</c:v>
                </c:pt>
                <c:pt idx="47">
                  <c:v>Kinezyterapia 3</c:v>
                </c:pt>
                <c:pt idx="48">
                  <c:v>Masaż leczniczy 2</c:v>
                </c:pt>
                <c:pt idx="49">
                  <c:v>Masaż leczniczy 2</c:v>
                </c:pt>
                <c:pt idx="50">
                  <c:v>Kliniczne podstawy fizjoterapii w ortopedii i traumatologii</c:v>
                </c:pt>
                <c:pt idx="51">
                  <c:v>Kliniczne podstawy fizjoterapii w ortopedii i traumatologii</c:v>
                </c:pt>
                <c:pt idx="52">
                  <c:v>Kliniczne podstawy fizjoterapii w ortopedii i traumatologii</c:v>
                </c:pt>
                <c:pt idx="53">
                  <c:v>Kliniczne podstawy fizjoterapii w kardiologii i pulmunologii</c:v>
                </c:pt>
                <c:pt idx="54">
                  <c:v>Kliniczne podstawy fizjoterapii w kardiologii i pulmunologii</c:v>
                </c:pt>
                <c:pt idx="55">
                  <c:v>Kliniczne podstawy fizjoterapii w kardiologii i pulmunologii</c:v>
                </c:pt>
                <c:pt idx="56">
                  <c:v>Kliniczne podstawy fizjoterapii w reumatologii </c:v>
                </c:pt>
                <c:pt idx="57">
                  <c:v>Kliniczne podstawy fizjoterapii w reumatologii </c:v>
                </c:pt>
                <c:pt idx="58">
                  <c:v>Kliniczne podstawy fizjoterapii w neurologii</c:v>
                </c:pt>
                <c:pt idx="59">
                  <c:v>Kliniczne podstawy fizjoterapii w neurologii</c:v>
                </c:pt>
                <c:pt idx="60">
                  <c:v>Kliniczne podstawy fizjoterapii w neurochirurgii</c:v>
                </c:pt>
                <c:pt idx="61">
                  <c:v>Kliniczne podstawy fizjoterapii w neurochirurgii</c:v>
                </c:pt>
                <c:pt idx="62">
                  <c:v>Fizjoterapia kliniczna w dysfunkcjach narządu ruchu - ortopedia i traumatologia 1</c:v>
                </c:pt>
                <c:pt idx="63">
                  <c:v>Fizjoterapia kliniczna w dysfunkcjach narządu ruchu - ortopedia i traumatologia 1</c:v>
                </c:pt>
                <c:pt idx="64">
                  <c:v>Fizjoterapia kliniczna w dysfunkcjach narządu ruchu - ortopedia i traumatologia 1</c:v>
                </c:pt>
                <c:pt idx="65">
                  <c:v>Fizjoterapia kliniczna w dysfunkcjach narządu ruchu - ortopedia i traumatologia 2</c:v>
                </c:pt>
                <c:pt idx="66">
                  <c:v>Fizjoterapia kliniczna w dysfunkcjach narządu ruchu - ortopedia i traumatologia 2</c:v>
                </c:pt>
                <c:pt idx="67">
                  <c:v>Fizjoterapia kliniczna w dysfunkcjach narządu ruchu - reumatologia 1</c:v>
                </c:pt>
                <c:pt idx="68">
                  <c:v>Fizjoterapia kliniczna w dysfunkcjach narządu ruchu - reumatologia 1</c:v>
                </c:pt>
                <c:pt idx="69">
                  <c:v>Fizjoterapia kliniczna w dysfunkcjach narządu ruchu - reumatologia 1</c:v>
                </c:pt>
                <c:pt idx="70">
                  <c:v>Fizjoterapia kliniczna w dysfunkcjach narządu ruchu - reumatologia 2</c:v>
                </c:pt>
                <c:pt idx="71">
                  <c:v>Fizjoterapia kliniczna w dysfunkcjach narządu ruchu - neurologia 1</c:v>
                </c:pt>
                <c:pt idx="72">
                  <c:v>Fizjoterapia kliniczna w dysfunkcjach narządu ruchu - neurologia 1</c:v>
                </c:pt>
                <c:pt idx="73">
                  <c:v>Fizjoterapia kliniczna w dysfunkcjach narządu ruchu - neurologia 1</c:v>
                </c:pt>
                <c:pt idx="74">
                  <c:v>Fizjoterapia kliniczna w chorobach narządów wewnętrznych - kardiologia i pulmunologia  1</c:v>
                </c:pt>
                <c:pt idx="75">
                  <c:v>Fizjoterapia kliniczna w chorobach narządów wewnętrznych - kardiologia i pulmunologia  1</c:v>
                </c:pt>
                <c:pt idx="76">
                  <c:v>Fizjoterapia kliniczna w chorobach narządów wewnętrznych - kardiologia i pulmunologia  2</c:v>
                </c:pt>
                <c:pt idx="77">
                  <c:v>Fizjoterapia kliniczna w chorobach narządów wewnętrznych - kardiologia i pulmunologia  2</c:v>
                </c:pt>
                <c:pt idx="78">
                  <c:v>Język obcy 3</c:v>
                </c:pt>
                <c:pt idx="79">
                  <c:v>Język obcy 4</c:v>
                </c:pt>
                <c:pt idx="80">
                  <c:v>Przedmiot</c:v>
                </c:pt>
                <c:pt idx="81">
                  <c:v>Kinezjologia</c:v>
                </c:pt>
                <c:pt idx="82">
                  <c:v>Kinezjologia</c:v>
                </c:pt>
                <c:pt idx="83">
                  <c:v>Wychowanie fizyczne 3</c:v>
                </c:pt>
                <c:pt idx="84">
                  <c:v>Wychowanie fizyczne 4</c:v>
                </c:pt>
                <c:pt idx="85">
                  <c:v>Terapia manualna</c:v>
                </c:pt>
                <c:pt idx="86">
                  <c:v>Terapia manualna</c:v>
                </c:pt>
                <c:pt idx="87">
                  <c:v>Terapia manualna</c:v>
                </c:pt>
                <c:pt idx="88">
                  <c:v>Zaopatrzenie ortopedyczne</c:v>
                </c:pt>
                <c:pt idx="89">
                  <c:v>Zaopatrzenie ortopedyczne</c:v>
                </c:pt>
                <c:pt idx="90">
                  <c:v>Kliniczne podstawy fizjoterapii w psychiatrii</c:v>
                </c:pt>
                <c:pt idx="91">
                  <c:v>Kliniczne podstawy fizjoterapii w psychiatrii</c:v>
                </c:pt>
                <c:pt idx="92">
                  <c:v>Kliniczne podstawy fizjoterapii w geriatrii</c:v>
                </c:pt>
                <c:pt idx="93">
                  <c:v>Kliniczne podstawy fizjoterapii w geriatrii</c:v>
                </c:pt>
                <c:pt idx="94">
                  <c:v>Kliniczne podstawy fizjoterapii w chirurgii</c:v>
                </c:pt>
                <c:pt idx="95">
                  <c:v>Kliniczne podstawy fizjoterapii w chirurgii</c:v>
                </c:pt>
                <c:pt idx="96">
                  <c:v>Kliniczne podstawy fizjoterapii w ginekologii i położnictwie</c:v>
                </c:pt>
                <c:pt idx="97">
                  <c:v>Kliniczne podstawy fizjoterapii w ginekologii i położnictwie</c:v>
                </c:pt>
                <c:pt idx="98">
                  <c:v>Kliniczne podstawy fizjoterapii w pediatrii i neurologii dziecięcej</c:v>
                </c:pt>
                <c:pt idx="99">
                  <c:v>Kliniczne podstawy fizjoterapii w pediatrii i neurologii dziecięcej</c:v>
                </c:pt>
                <c:pt idx="100">
                  <c:v>Fizjoterapia kliniczna w dysfunkcjach narządu ruchu - neurologia 2</c:v>
                </c:pt>
                <c:pt idx="101">
                  <c:v>Fizjoterapia kliniczna w dysfunkcjach narządu ruchu - pediatria i neurologia dziecięca</c:v>
                </c:pt>
                <c:pt idx="102">
                  <c:v>Fizjoterapia kliniczna w dysfunkcjach narządu ruchu - pediatria i neurologia dziecięca</c:v>
                </c:pt>
                <c:pt idx="103">
                  <c:v>Fizjoterapia kliniczna w dysfunkcjach narządu ruchu - pediatria i neurologia dziecięca</c:v>
                </c:pt>
                <c:pt idx="104">
                  <c:v>Fizjoterapia kliniczna w chorobach narządów wewnętrznych - pediatria</c:v>
                </c:pt>
                <c:pt idx="105">
                  <c:v>Fizjoterapia kliniczna w chorobach narządów wewnętrznych - pediatria</c:v>
                </c:pt>
                <c:pt idx="106">
                  <c:v>Fizjoterapia kliniczna w chorobach narządów wewnętrznych - pediatria</c:v>
                </c:pt>
                <c:pt idx="107">
                  <c:v>Fizjoterapia kliniczna w chorobach narządów wewnętrznych - psychiatria i geriatria</c:v>
                </c:pt>
                <c:pt idx="108">
                  <c:v>Fizjoterapia kliniczna w chorobach narządów wewnętrznych - onkologia i medycyna paliatywna</c:v>
                </c:pt>
                <c:pt idx="109">
                  <c:v>Fizjoterapia kliniczna w chorobach narządów wewnętrznych - chirurgia, ginekologia i położnictwo</c:v>
                </c:pt>
                <c:pt idx="110">
                  <c:v>Seminarium licencjackie 1</c:v>
                </c:pt>
                <c:pt idx="111">
                  <c:v>Seminarium licencjackie 2</c:v>
                </c:pt>
              </c:strCache>
            </c:strRef>
          </c:cat>
          <c:val>
            <c:numRef>
              <c:f>licencjat!$AP$16:$AP$127</c:f>
              <c:numCache>
                <c:formatCode>General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2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6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2</c:v>
                </c:pt>
                <c:pt idx="33">
                  <c:v>2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2</c:v>
                </c:pt>
                <c:pt idx="43">
                  <c:v>0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2</c:v>
                </c:pt>
                <c:pt idx="48">
                  <c:v>3</c:v>
                </c:pt>
                <c:pt idx="49">
                  <c:v>2</c:v>
                </c:pt>
                <c:pt idx="50">
                  <c:v>0</c:v>
                </c:pt>
                <c:pt idx="51">
                  <c:v>2</c:v>
                </c:pt>
                <c:pt idx="52">
                  <c:v>4</c:v>
                </c:pt>
                <c:pt idx="53">
                  <c:v>0</c:v>
                </c:pt>
                <c:pt idx="54">
                  <c:v>3</c:v>
                </c:pt>
                <c:pt idx="55">
                  <c:v>4</c:v>
                </c:pt>
                <c:pt idx="56">
                  <c:v>0</c:v>
                </c:pt>
                <c:pt idx="57">
                  <c:v>4</c:v>
                </c:pt>
                <c:pt idx="58">
                  <c:v>0</c:v>
                </c:pt>
                <c:pt idx="59">
                  <c:v>4</c:v>
                </c:pt>
                <c:pt idx="60">
                  <c:v>0</c:v>
                </c:pt>
                <c:pt idx="61">
                  <c:v>4</c:v>
                </c:pt>
                <c:pt idx="62">
                  <c:v>0</c:v>
                </c:pt>
                <c:pt idx="63">
                  <c:v>2</c:v>
                </c:pt>
                <c:pt idx="64">
                  <c:v>4</c:v>
                </c:pt>
                <c:pt idx="65">
                  <c:v>1</c:v>
                </c:pt>
                <c:pt idx="66">
                  <c:v>4</c:v>
                </c:pt>
                <c:pt idx="67">
                  <c:v>0</c:v>
                </c:pt>
                <c:pt idx="68">
                  <c:v>2</c:v>
                </c:pt>
                <c:pt idx="69">
                  <c:v>3</c:v>
                </c:pt>
                <c:pt idx="70">
                  <c:v>2</c:v>
                </c:pt>
                <c:pt idx="71">
                  <c:v>0</c:v>
                </c:pt>
                <c:pt idx="72">
                  <c:v>2</c:v>
                </c:pt>
                <c:pt idx="73">
                  <c:v>3</c:v>
                </c:pt>
                <c:pt idx="74">
                  <c:v>4</c:v>
                </c:pt>
                <c:pt idx="75">
                  <c:v>4</c:v>
                </c:pt>
                <c:pt idx="76">
                  <c:v>3</c:v>
                </c:pt>
                <c:pt idx="77">
                  <c:v>4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2</c:v>
                </c:pt>
                <c:pt idx="83">
                  <c:v>1</c:v>
                </c:pt>
                <c:pt idx="84">
                  <c:v>1</c:v>
                </c:pt>
                <c:pt idx="85">
                  <c:v>0</c:v>
                </c:pt>
                <c:pt idx="86">
                  <c:v>4</c:v>
                </c:pt>
                <c:pt idx="87">
                  <c:v>3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4</c:v>
                </c:pt>
                <c:pt idx="92">
                  <c:v>0</c:v>
                </c:pt>
                <c:pt idx="93">
                  <c:v>4</c:v>
                </c:pt>
                <c:pt idx="94">
                  <c:v>0</c:v>
                </c:pt>
                <c:pt idx="95">
                  <c:v>4</c:v>
                </c:pt>
                <c:pt idx="96">
                  <c:v>0</c:v>
                </c:pt>
                <c:pt idx="97">
                  <c:v>4</c:v>
                </c:pt>
                <c:pt idx="98">
                  <c:v>0</c:v>
                </c:pt>
                <c:pt idx="99">
                  <c:v>4</c:v>
                </c:pt>
                <c:pt idx="100">
                  <c:v>2</c:v>
                </c:pt>
                <c:pt idx="101">
                  <c:v>0</c:v>
                </c:pt>
                <c:pt idx="102">
                  <c:v>2</c:v>
                </c:pt>
                <c:pt idx="103">
                  <c:v>4</c:v>
                </c:pt>
                <c:pt idx="104">
                  <c:v>0</c:v>
                </c:pt>
                <c:pt idx="105">
                  <c:v>2</c:v>
                </c:pt>
                <c:pt idx="106">
                  <c:v>4</c:v>
                </c:pt>
                <c:pt idx="107">
                  <c:v>2</c:v>
                </c:pt>
                <c:pt idx="108">
                  <c:v>2</c:v>
                </c:pt>
                <c:pt idx="109">
                  <c:v>2</c:v>
                </c:pt>
                <c:pt idx="110">
                  <c:v>1</c:v>
                </c:pt>
                <c:pt idx="111">
                  <c:v>1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licencjat!$B$16:$B$127</c:f>
              <c:strCache>
                <c:ptCount val="112"/>
                <c:pt idx="0">
                  <c:v>Anatomia prawidłowa człowieka 1</c:v>
                </c:pt>
                <c:pt idx="1">
                  <c:v>Anatomia prawidłowa człowieka 1</c:v>
                </c:pt>
                <c:pt idx="2">
                  <c:v>Anatomia prawidłowa człowieka 2</c:v>
                </c:pt>
                <c:pt idx="3">
                  <c:v>Anatomia prawidłowa człowieka 2</c:v>
                </c:pt>
                <c:pt idx="4">
                  <c:v>Biologia medyczna</c:v>
                </c:pt>
                <c:pt idx="5">
                  <c:v>Biologia medyczna</c:v>
                </c:pt>
                <c:pt idx="6">
                  <c:v>Biochemia</c:v>
                </c:pt>
                <c:pt idx="7">
                  <c:v>Biochemia</c:v>
                </c:pt>
                <c:pt idx="8">
                  <c:v>Biofizyka</c:v>
                </c:pt>
                <c:pt idx="9">
                  <c:v>Kwalifikowana pierwsza pomoc</c:v>
                </c:pt>
                <c:pt idx="10">
                  <c:v>Psychologia</c:v>
                </c:pt>
                <c:pt idx="11">
                  <c:v>Psychologia</c:v>
                </c:pt>
                <c:pt idx="12">
                  <c:v>Pedagogika ogólna i andragogika</c:v>
                </c:pt>
                <c:pt idx="13">
                  <c:v>Wychowanie fizyczne 1</c:v>
                </c:pt>
                <c:pt idx="14">
                  <c:v>Kształcenie ruchowe - gry i zabawy ruchowe</c:v>
                </c:pt>
                <c:pt idx="15">
                  <c:v>Kształcenie ruchowe - pływanie</c:v>
                </c:pt>
                <c:pt idx="16">
                  <c:v>Metodyka nauczania ruchu 1</c:v>
                </c:pt>
                <c:pt idx="17">
                  <c:v>Metodyka nauczania ruchu 1</c:v>
                </c:pt>
                <c:pt idx="18">
                  <c:v>Metodyka nauczania ruchu 2</c:v>
                </c:pt>
                <c:pt idx="19">
                  <c:v>Kinezyterapia 1</c:v>
                </c:pt>
                <c:pt idx="20">
                  <c:v>Kinezyterapia 1</c:v>
                </c:pt>
                <c:pt idx="21">
                  <c:v>Kinezyterapia 2</c:v>
                </c:pt>
                <c:pt idx="22">
                  <c:v>Kinezyterapia 2</c:v>
                </c:pt>
                <c:pt idx="23">
                  <c:v>Fizykoterapia 1</c:v>
                </c:pt>
                <c:pt idx="24">
                  <c:v>Fizykoterapia 1</c:v>
                </c:pt>
                <c:pt idx="25">
                  <c:v>Fizykoterapia 2</c:v>
                </c:pt>
                <c:pt idx="26">
                  <c:v>Fizykoterapia 2</c:v>
                </c:pt>
                <c:pt idx="27">
                  <c:v>Masaż leczniczy 1</c:v>
                </c:pt>
                <c:pt idx="28">
                  <c:v>Masaż leczniczy 1</c:v>
                </c:pt>
                <c:pt idx="29">
                  <c:v>Fizjoterapia ogólna 1</c:v>
                </c:pt>
                <c:pt idx="30">
                  <c:v>Fizjoterapia ogólna 1</c:v>
                </c:pt>
                <c:pt idx="31">
                  <c:v>Fizjoterapia ogólna 2</c:v>
                </c:pt>
                <c:pt idx="32">
                  <c:v>Fizjoterapia ogólna 2</c:v>
                </c:pt>
                <c:pt idx="33">
                  <c:v>Technologia informacyjna</c:v>
                </c:pt>
                <c:pt idx="34">
                  <c:v>Język obcy 1</c:v>
                </c:pt>
                <c:pt idx="35">
                  <c:v>Język obcy 2</c:v>
                </c:pt>
                <c:pt idx="36">
                  <c:v>Przedmiot</c:v>
                </c:pt>
                <c:pt idx="37">
                  <c:v>Fizjologia człowieka z elementami fizjologii wysiłku 1</c:v>
                </c:pt>
                <c:pt idx="38">
                  <c:v>Fizjologia człowieka z elementami fizjologii wysiłku 1</c:v>
                </c:pt>
                <c:pt idx="39">
                  <c:v>Fizjologia człowieka z elementami fizjologii wysiłku 2</c:v>
                </c:pt>
                <c:pt idx="40">
                  <c:v>Fizjologia człowieka z elementami fizjologii wysiłku 2</c:v>
                </c:pt>
                <c:pt idx="41">
                  <c:v>Biomechanika</c:v>
                </c:pt>
                <c:pt idx="42">
                  <c:v>Biomechanika</c:v>
                </c:pt>
                <c:pt idx="43">
                  <c:v>Patologia ogólna</c:v>
                </c:pt>
                <c:pt idx="44">
                  <c:v>Wychowanie fizyczne 2</c:v>
                </c:pt>
                <c:pt idx="45">
                  <c:v>Kształcenie ruchowe - wybrane formy aktywności ruchowej</c:v>
                </c:pt>
                <c:pt idx="46">
                  <c:v>Kinezyterapia 3</c:v>
                </c:pt>
                <c:pt idx="47">
                  <c:v>Kinezyterapia 3</c:v>
                </c:pt>
                <c:pt idx="48">
                  <c:v>Masaż leczniczy 2</c:v>
                </c:pt>
                <c:pt idx="49">
                  <c:v>Masaż leczniczy 2</c:v>
                </c:pt>
                <c:pt idx="50">
                  <c:v>Kliniczne podstawy fizjoterapii w ortopedii i traumatologii</c:v>
                </c:pt>
                <c:pt idx="51">
                  <c:v>Kliniczne podstawy fizjoterapii w ortopedii i traumatologii</c:v>
                </c:pt>
                <c:pt idx="52">
                  <c:v>Kliniczne podstawy fizjoterapii w ortopedii i traumatologii</c:v>
                </c:pt>
                <c:pt idx="53">
                  <c:v>Kliniczne podstawy fizjoterapii w kardiologii i pulmunologii</c:v>
                </c:pt>
                <c:pt idx="54">
                  <c:v>Kliniczne podstawy fizjoterapii w kardiologii i pulmunologii</c:v>
                </c:pt>
                <c:pt idx="55">
                  <c:v>Kliniczne podstawy fizjoterapii w kardiologii i pulmunologii</c:v>
                </c:pt>
                <c:pt idx="56">
                  <c:v>Kliniczne podstawy fizjoterapii w reumatologii </c:v>
                </c:pt>
                <c:pt idx="57">
                  <c:v>Kliniczne podstawy fizjoterapii w reumatologii </c:v>
                </c:pt>
                <c:pt idx="58">
                  <c:v>Kliniczne podstawy fizjoterapii w neurologii</c:v>
                </c:pt>
                <c:pt idx="59">
                  <c:v>Kliniczne podstawy fizjoterapii w neurologii</c:v>
                </c:pt>
                <c:pt idx="60">
                  <c:v>Kliniczne podstawy fizjoterapii w neurochirurgii</c:v>
                </c:pt>
                <c:pt idx="61">
                  <c:v>Kliniczne podstawy fizjoterapii w neurochirurgii</c:v>
                </c:pt>
                <c:pt idx="62">
                  <c:v>Fizjoterapia kliniczna w dysfunkcjach narządu ruchu - ortopedia i traumatologia 1</c:v>
                </c:pt>
                <c:pt idx="63">
                  <c:v>Fizjoterapia kliniczna w dysfunkcjach narządu ruchu - ortopedia i traumatologia 1</c:v>
                </c:pt>
                <c:pt idx="64">
                  <c:v>Fizjoterapia kliniczna w dysfunkcjach narządu ruchu - ortopedia i traumatologia 1</c:v>
                </c:pt>
                <c:pt idx="65">
                  <c:v>Fizjoterapia kliniczna w dysfunkcjach narządu ruchu - ortopedia i traumatologia 2</c:v>
                </c:pt>
                <c:pt idx="66">
                  <c:v>Fizjoterapia kliniczna w dysfunkcjach narządu ruchu - ortopedia i traumatologia 2</c:v>
                </c:pt>
                <c:pt idx="67">
                  <c:v>Fizjoterapia kliniczna w dysfunkcjach narządu ruchu - reumatologia 1</c:v>
                </c:pt>
                <c:pt idx="68">
                  <c:v>Fizjoterapia kliniczna w dysfunkcjach narządu ruchu - reumatologia 1</c:v>
                </c:pt>
                <c:pt idx="69">
                  <c:v>Fizjoterapia kliniczna w dysfunkcjach narządu ruchu - reumatologia 1</c:v>
                </c:pt>
                <c:pt idx="70">
                  <c:v>Fizjoterapia kliniczna w dysfunkcjach narządu ruchu - reumatologia 2</c:v>
                </c:pt>
                <c:pt idx="71">
                  <c:v>Fizjoterapia kliniczna w dysfunkcjach narządu ruchu - neurologia 1</c:v>
                </c:pt>
                <c:pt idx="72">
                  <c:v>Fizjoterapia kliniczna w dysfunkcjach narządu ruchu - neurologia 1</c:v>
                </c:pt>
                <c:pt idx="73">
                  <c:v>Fizjoterapia kliniczna w dysfunkcjach narządu ruchu - neurologia 1</c:v>
                </c:pt>
                <c:pt idx="74">
                  <c:v>Fizjoterapia kliniczna w chorobach narządów wewnętrznych - kardiologia i pulmunologia  1</c:v>
                </c:pt>
                <c:pt idx="75">
                  <c:v>Fizjoterapia kliniczna w chorobach narządów wewnętrznych - kardiologia i pulmunologia  1</c:v>
                </c:pt>
                <c:pt idx="76">
                  <c:v>Fizjoterapia kliniczna w chorobach narządów wewnętrznych - kardiologia i pulmunologia  2</c:v>
                </c:pt>
                <c:pt idx="77">
                  <c:v>Fizjoterapia kliniczna w chorobach narządów wewnętrznych - kardiologia i pulmunologia  2</c:v>
                </c:pt>
                <c:pt idx="78">
                  <c:v>Język obcy 3</c:v>
                </c:pt>
                <c:pt idx="79">
                  <c:v>Język obcy 4</c:v>
                </c:pt>
                <c:pt idx="80">
                  <c:v>Przedmiot</c:v>
                </c:pt>
                <c:pt idx="81">
                  <c:v>Kinezjologia</c:v>
                </c:pt>
                <c:pt idx="82">
                  <c:v>Kinezjologia</c:v>
                </c:pt>
                <c:pt idx="83">
                  <c:v>Wychowanie fizyczne 3</c:v>
                </c:pt>
                <c:pt idx="84">
                  <c:v>Wychowanie fizyczne 4</c:v>
                </c:pt>
                <c:pt idx="85">
                  <c:v>Terapia manualna</c:v>
                </c:pt>
                <c:pt idx="86">
                  <c:v>Terapia manualna</c:v>
                </c:pt>
                <c:pt idx="87">
                  <c:v>Terapia manualna</c:v>
                </c:pt>
                <c:pt idx="88">
                  <c:v>Zaopatrzenie ortopedyczne</c:v>
                </c:pt>
                <c:pt idx="89">
                  <c:v>Zaopatrzenie ortopedyczne</c:v>
                </c:pt>
                <c:pt idx="90">
                  <c:v>Kliniczne podstawy fizjoterapii w psychiatrii</c:v>
                </c:pt>
                <c:pt idx="91">
                  <c:v>Kliniczne podstawy fizjoterapii w psychiatrii</c:v>
                </c:pt>
                <c:pt idx="92">
                  <c:v>Kliniczne podstawy fizjoterapii w geriatrii</c:v>
                </c:pt>
                <c:pt idx="93">
                  <c:v>Kliniczne podstawy fizjoterapii w geriatrii</c:v>
                </c:pt>
                <c:pt idx="94">
                  <c:v>Kliniczne podstawy fizjoterapii w chirurgii</c:v>
                </c:pt>
                <c:pt idx="95">
                  <c:v>Kliniczne podstawy fizjoterapii w chirurgii</c:v>
                </c:pt>
                <c:pt idx="96">
                  <c:v>Kliniczne podstawy fizjoterapii w ginekologii i położnictwie</c:v>
                </c:pt>
                <c:pt idx="97">
                  <c:v>Kliniczne podstawy fizjoterapii w ginekologii i położnictwie</c:v>
                </c:pt>
                <c:pt idx="98">
                  <c:v>Kliniczne podstawy fizjoterapii w pediatrii i neurologii dziecięcej</c:v>
                </c:pt>
                <c:pt idx="99">
                  <c:v>Kliniczne podstawy fizjoterapii w pediatrii i neurologii dziecięcej</c:v>
                </c:pt>
                <c:pt idx="100">
                  <c:v>Fizjoterapia kliniczna w dysfunkcjach narządu ruchu - neurologia 2</c:v>
                </c:pt>
                <c:pt idx="101">
                  <c:v>Fizjoterapia kliniczna w dysfunkcjach narządu ruchu - pediatria i neurologia dziecięca</c:v>
                </c:pt>
                <c:pt idx="102">
                  <c:v>Fizjoterapia kliniczna w dysfunkcjach narządu ruchu - pediatria i neurologia dziecięca</c:v>
                </c:pt>
                <c:pt idx="103">
                  <c:v>Fizjoterapia kliniczna w dysfunkcjach narządu ruchu - pediatria i neurologia dziecięca</c:v>
                </c:pt>
                <c:pt idx="104">
                  <c:v>Fizjoterapia kliniczna w chorobach narządów wewnętrznych - pediatria</c:v>
                </c:pt>
                <c:pt idx="105">
                  <c:v>Fizjoterapia kliniczna w chorobach narządów wewnętrznych - pediatria</c:v>
                </c:pt>
                <c:pt idx="106">
                  <c:v>Fizjoterapia kliniczna w chorobach narządów wewnętrznych - pediatria</c:v>
                </c:pt>
                <c:pt idx="107">
                  <c:v>Fizjoterapia kliniczna w chorobach narządów wewnętrznych - psychiatria i geriatria</c:v>
                </c:pt>
                <c:pt idx="108">
                  <c:v>Fizjoterapia kliniczna w chorobach narządów wewnętrznych - onkologia i medycyna paliatywna</c:v>
                </c:pt>
                <c:pt idx="109">
                  <c:v>Fizjoterapia kliniczna w chorobach narządów wewnętrznych - chirurgia, ginekologia i położnictwo</c:v>
                </c:pt>
                <c:pt idx="110">
                  <c:v>Seminarium licencjackie 1</c:v>
                </c:pt>
                <c:pt idx="111">
                  <c:v>Seminarium licencjackie 2</c:v>
                </c:pt>
              </c:strCache>
            </c:strRef>
          </c:cat>
          <c:val>
            <c:numRef>
              <c:f>licencjat!$AQ$16:$AQ$127</c:f>
              <c:numCache>
                <c:formatCode>General</c:formatCode>
                <c:ptCount val="1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2</c:v>
                </c:pt>
                <c:pt idx="45">
                  <c:v>2</c:v>
                </c:pt>
                <c:pt idx="46">
                  <c:v>1</c:v>
                </c:pt>
                <c:pt idx="47">
                  <c:v>0</c:v>
                </c:pt>
                <c:pt idx="48">
                  <c:v>1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2</c:v>
                </c:pt>
                <c:pt idx="53">
                  <c:v>1</c:v>
                </c:pt>
                <c:pt idx="54">
                  <c:v>0</c:v>
                </c:pt>
                <c:pt idx="55">
                  <c:v>2</c:v>
                </c:pt>
                <c:pt idx="56">
                  <c:v>1</c:v>
                </c:pt>
                <c:pt idx="57">
                  <c:v>2</c:v>
                </c:pt>
                <c:pt idx="58">
                  <c:v>1</c:v>
                </c:pt>
                <c:pt idx="59">
                  <c:v>2</c:v>
                </c:pt>
                <c:pt idx="60">
                  <c:v>1</c:v>
                </c:pt>
                <c:pt idx="61">
                  <c:v>2</c:v>
                </c:pt>
                <c:pt idx="62">
                  <c:v>0</c:v>
                </c:pt>
                <c:pt idx="63">
                  <c:v>0</c:v>
                </c:pt>
                <c:pt idx="64">
                  <c:v>3</c:v>
                </c:pt>
                <c:pt idx="65">
                  <c:v>0</c:v>
                </c:pt>
                <c:pt idx="66">
                  <c:v>3</c:v>
                </c:pt>
                <c:pt idx="67">
                  <c:v>0</c:v>
                </c:pt>
                <c:pt idx="68">
                  <c:v>0</c:v>
                </c:pt>
                <c:pt idx="69">
                  <c:v>3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3</c:v>
                </c:pt>
                <c:pt idx="74">
                  <c:v>0</c:v>
                </c:pt>
                <c:pt idx="75">
                  <c:v>3</c:v>
                </c:pt>
                <c:pt idx="76">
                  <c:v>0</c:v>
                </c:pt>
                <c:pt idx="77">
                  <c:v>3</c:v>
                </c:pt>
                <c:pt idx="78">
                  <c:v>1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2</c:v>
                </c:pt>
                <c:pt idx="84">
                  <c:v>2</c:v>
                </c:pt>
                <c:pt idx="85">
                  <c:v>0</c:v>
                </c:pt>
                <c:pt idx="86">
                  <c:v>0</c:v>
                </c:pt>
                <c:pt idx="87">
                  <c:v>3</c:v>
                </c:pt>
                <c:pt idx="88">
                  <c:v>0</c:v>
                </c:pt>
                <c:pt idx="89">
                  <c:v>0</c:v>
                </c:pt>
                <c:pt idx="90">
                  <c:v>1</c:v>
                </c:pt>
                <c:pt idx="91">
                  <c:v>3</c:v>
                </c:pt>
                <c:pt idx="92">
                  <c:v>1</c:v>
                </c:pt>
                <c:pt idx="93">
                  <c:v>3</c:v>
                </c:pt>
                <c:pt idx="94">
                  <c:v>1</c:v>
                </c:pt>
                <c:pt idx="95">
                  <c:v>3</c:v>
                </c:pt>
                <c:pt idx="96">
                  <c:v>1</c:v>
                </c:pt>
                <c:pt idx="97">
                  <c:v>3</c:v>
                </c:pt>
                <c:pt idx="98">
                  <c:v>1</c:v>
                </c:pt>
                <c:pt idx="99">
                  <c:v>3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4</c:v>
                </c:pt>
                <c:pt idx="104">
                  <c:v>0</c:v>
                </c:pt>
                <c:pt idx="105">
                  <c:v>0</c:v>
                </c:pt>
                <c:pt idx="106">
                  <c:v>4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1</c:v>
                </c:pt>
                <c:pt idx="111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5988224"/>
        <c:axId val="205989760"/>
      </c:barChart>
      <c:catAx>
        <c:axId val="2059882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205989760"/>
        <c:crosses val="autoZero"/>
        <c:auto val="1"/>
        <c:lblAlgn val="ctr"/>
        <c:lblOffset val="100"/>
        <c:noMultiLvlLbl val="0"/>
      </c:catAx>
      <c:valAx>
        <c:axId val="20598976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59882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5.7815737102440555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</c:dPt>
          <c:dPt>
            <c:idx val="1"/>
            <c:bubble3D val="0"/>
            <c:spPr>
              <a:solidFill>
                <a:srgbClr val="0070C0"/>
              </a:solidFill>
            </c:spPr>
          </c:dPt>
          <c:dLbls>
            <c:dLbl>
              <c:idx val="0"/>
              <c:layout>
                <c:manualLayout>
                  <c:x val="8.1727930080361513E-2"/>
                  <c:y val="-6.703501412160987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761022384228958E-2"/>
                  <c:y val="-0.1959485028170134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0611321554441183"/>
                  <c:y val="3.093923728689686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licencjat!$AO$128:$AQ$128</c:f>
              <c:numCache>
                <c:formatCode>General</c:formatCode>
                <c:ptCount val="3"/>
                <c:pt idx="0">
                  <c:v>107</c:v>
                </c:pt>
                <c:pt idx="1">
                  <c:v>176</c:v>
                </c:pt>
                <c:pt idx="2">
                  <c:v>95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licencjat!$B$142:$B$166</c:f>
              <c:strCache>
                <c:ptCount val="25"/>
                <c:pt idx="0">
                  <c:v>Masaż w odnowie biologicznej</c:v>
                </c:pt>
                <c:pt idx="1">
                  <c:v>Masaż w odnowie biologicznej</c:v>
                </c:pt>
                <c:pt idx="2">
                  <c:v>Podstawy anatomii palpacyjnej</c:v>
                </c:pt>
                <c:pt idx="3">
                  <c:v>Podstawy anatomii palpacyjnej</c:v>
                </c:pt>
                <c:pt idx="4">
                  <c:v>Kinezyterapia w praktyce klinicznej</c:v>
                </c:pt>
                <c:pt idx="5">
                  <c:v>Usprawnianie pacjenta po przeszczepie</c:v>
                </c:pt>
                <c:pt idx="6">
                  <c:v>Usprawnianie pacjenta po przeszczepie</c:v>
                </c:pt>
                <c:pt idx="7">
                  <c:v>Leczenie bólu w fizjoterapii</c:v>
                </c:pt>
                <c:pt idx="8">
                  <c:v>Leczenie bólu w fizjoterapii</c:v>
                </c:pt>
                <c:pt idx="9">
                  <c:v>Gimnastyka korekcyjna z elementami ćwiczeń kontroli motorycznej</c:v>
                </c:pt>
                <c:pt idx="10">
                  <c:v>Gimnastyka korekcyjna z elementami ćwiczeń kontroli motorycznej</c:v>
                </c:pt>
                <c:pt idx="11">
                  <c:v>Marketing i zarządzanie w działalności gospodarczej fizjoterapeuty</c:v>
                </c:pt>
                <c:pt idx="12">
                  <c:v>Marketing i zarządzanie w działalności gospodarczej fizjoterapeuty</c:v>
                </c:pt>
                <c:pt idx="13">
                  <c:v>Elementy kompleksowej terapii przeciwobrzękowej</c:v>
                </c:pt>
                <c:pt idx="14">
                  <c:v>Elementy kompleksowej terapii przeciwobrzękowej</c:v>
                </c:pt>
                <c:pt idx="15">
                  <c:v>Masaż w praktyce klinicznej</c:v>
                </c:pt>
                <c:pt idx="16">
                  <c:v>Masaż w praktyce klinicznej</c:v>
                </c:pt>
                <c:pt idx="17">
                  <c:v>Elementy terapii zajęciowej w rehabilitacji</c:v>
                </c:pt>
                <c:pt idx="18">
                  <c:v>Elementy terapii zajęciowej w rehabilitacji</c:v>
                </c:pt>
                <c:pt idx="19">
                  <c:v>Dieta - integralna forma terapii</c:v>
                </c:pt>
                <c:pt idx="20">
                  <c:v>Dieta - integralna forma terapii</c:v>
                </c:pt>
                <c:pt idx="21">
                  <c:v>Logopedia</c:v>
                </c:pt>
                <c:pt idx="22">
                  <c:v>Logopedia</c:v>
                </c:pt>
                <c:pt idx="23">
                  <c:v>Podstawy tensegracji i integracji strukturalnej</c:v>
                </c:pt>
                <c:pt idx="24">
                  <c:v>Podstawy tensegracji i integracji strukturalnej</c:v>
                </c:pt>
              </c:strCache>
            </c:strRef>
          </c:cat>
          <c:val>
            <c:numRef>
              <c:f>licencjat!$AO$142:$AO$166</c:f>
              <c:numCache>
                <c:formatCode>General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licencjat!$B$142:$B$166</c:f>
              <c:strCache>
                <c:ptCount val="25"/>
                <c:pt idx="0">
                  <c:v>Masaż w odnowie biologicznej</c:v>
                </c:pt>
                <c:pt idx="1">
                  <c:v>Masaż w odnowie biologicznej</c:v>
                </c:pt>
                <c:pt idx="2">
                  <c:v>Podstawy anatomii palpacyjnej</c:v>
                </c:pt>
                <c:pt idx="3">
                  <c:v>Podstawy anatomii palpacyjnej</c:v>
                </c:pt>
                <c:pt idx="4">
                  <c:v>Kinezyterapia w praktyce klinicznej</c:v>
                </c:pt>
                <c:pt idx="5">
                  <c:v>Usprawnianie pacjenta po przeszczepie</c:v>
                </c:pt>
                <c:pt idx="6">
                  <c:v>Usprawnianie pacjenta po przeszczepie</c:v>
                </c:pt>
                <c:pt idx="7">
                  <c:v>Leczenie bólu w fizjoterapii</c:v>
                </c:pt>
                <c:pt idx="8">
                  <c:v>Leczenie bólu w fizjoterapii</c:v>
                </c:pt>
                <c:pt idx="9">
                  <c:v>Gimnastyka korekcyjna z elementami ćwiczeń kontroli motorycznej</c:v>
                </c:pt>
                <c:pt idx="10">
                  <c:v>Gimnastyka korekcyjna z elementami ćwiczeń kontroli motorycznej</c:v>
                </c:pt>
                <c:pt idx="11">
                  <c:v>Marketing i zarządzanie w działalności gospodarczej fizjoterapeuty</c:v>
                </c:pt>
                <c:pt idx="12">
                  <c:v>Marketing i zarządzanie w działalności gospodarczej fizjoterapeuty</c:v>
                </c:pt>
                <c:pt idx="13">
                  <c:v>Elementy kompleksowej terapii przeciwobrzękowej</c:v>
                </c:pt>
                <c:pt idx="14">
                  <c:v>Elementy kompleksowej terapii przeciwobrzękowej</c:v>
                </c:pt>
                <c:pt idx="15">
                  <c:v>Masaż w praktyce klinicznej</c:v>
                </c:pt>
                <c:pt idx="16">
                  <c:v>Masaż w praktyce klinicznej</c:v>
                </c:pt>
                <c:pt idx="17">
                  <c:v>Elementy terapii zajęciowej w rehabilitacji</c:v>
                </c:pt>
                <c:pt idx="18">
                  <c:v>Elementy terapii zajęciowej w rehabilitacji</c:v>
                </c:pt>
                <c:pt idx="19">
                  <c:v>Dieta - integralna forma terapii</c:v>
                </c:pt>
                <c:pt idx="20">
                  <c:v>Dieta - integralna forma terapii</c:v>
                </c:pt>
                <c:pt idx="21">
                  <c:v>Logopedia</c:v>
                </c:pt>
                <c:pt idx="22">
                  <c:v>Logopedia</c:v>
                </c:pt>
                <c:pt idx="23">
                  <c:v>Podstawy tensegracji i integracji strukturalnej</c:v>
                </c:pt>
                <c:pt idx="24">
                  <c:v>Podstawy tensegracji i integracji strukturalnej</c:v>
                </c:pt>
              </c:strCache>
            </c:strRef>
          </c:cat>
          <c:val>
            <c:numRef>
              <c:f>licencjat!$AP$142:$AP$166</c:f>
              <c:numCache>
                <c:formatCode>General</c:formatCode>
                <c:ptCount val="25"/>
                <c:pt idx="0">
                  <c:v>0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licencjat!$B$142:$B$166</c:f>
              <c:strCache>
                <c:ptCount val="25"/>
                <c:pt idx="0">
                  <c:v>Masaż w odnowie biologicznej</c:v>
                </c:pt>
                <c:pt idx="1">
                  <c:v>Masaż w odnowie biologicznej</c:v>
                </c:pt>
                <c:pt idx="2">
                  <c:v>Podstawy anatomii palpacyjnej</c:v>
                </c:pt>
                <c:pt idx="3">
                  <c:v>Podstawy anatomii palpacyjnej</c:v>
                </c:pt>
                <c:pt idx="4">
                  <c:v>Kinezyterapia w praktyce klinicznej</c:v>
                </c:pt>
                <c:pt idx="5">
                  <c:v>Usprawnianie pacjenta po przeszczepie</c:v>
                </c:pt>
                <c:pt idx="6">
                  <c:v>Usprawnianie pacjenta po przeszczepie</c:v>
                </c:pt>
                <c:pt idx="7">
                  <c:v>Leczenie bólu w fizjoterapii</c:v>
                </c:pt>
                <c:pt idx="8">
                  <c:v>Leczenie bólu w fizjoterapii</c:v>
                </c:pt>
                <c:pt idx="9">
                  <c:v>Gimnastyka korekcyjna z elementami ćwiczeń kontroli motorycznej</c:v>
                </c:pt>
                <c:pt idx="10">
                  <c:v>Gimnastyka korekcyjna z elementami ćwiczeń kontroli motorycznej</c:v>
                </c:pt>
                <c:pt idx="11">
                  <c:v>Marketing i zarządzanie w działalności gospodarczej fizjoterapeuty</c:v>
                </c:pt>
                <c:pt idx="12">
                  <c:v>Marketing i zarządzanie w działalności gospodarczej fizjoterapeuty</c:v>
                </c:pt>
                <c:pt idx="13">
                  <c:v>Elementy kompleksowej terapii przeciwobrzękowej</c:v>
                </c:pt>
                <c:pt idx="14">
                  <c:v>Elementy kompleksowej terapii przeciwobrzękowej</c:v>
                </c:pt>
                <c:pt idx="15">
                  <c:v>Masaż w praktyce klinicznej</c:v>
                </c:pt>
                <c:pt idx="16">
                  <c:v>Masaż w praktyce klinicznej</c:v>
                </c:pt>
                <c:pt idx="17">
                  <c:v>Elementy terapii zajęciowej w rehabilitacji</c:v>
                </c:pt>
                <c:pt idx="18">
                  <c:v>Elementy terapii zajęciowej w rehabilitacji</c:v>
                </c:pt>
                <c:pt idx="19">
                  <c:v>Dieta - integralna forma terapii</c:v>
                </c:pt>
                <c:pt idx="20">
                  <c:v>Dieta - integralna forma terapii</c:v>
                </c:pt>
                <c:pt idx="21">
                  <c:v>Logopedia</c:v>
                </c:pt>
                <c:pt idx="22">
                  <c:v>Logopedia</c:v>
                </c:pt>
                <c:pt idx="23">
                  <c:v>Podstawy tensegracji i integracji strukturalnej</c:v>
                </c:pt>
                <c:pt idx="24">
                  <c:v>Podstawy tensegracji i integracji strukturalnej</c:v>
                </c:pt>
              </c:strCache>
            </c:strRef>
          </c:cat>
          <c:val>
            <c:numRef>
              <c:f>licencjat!$AQ$142:$AQ$166</c:f>
              <c:numCache>
                <c:formatCode>General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6130176"/>
        <c:axId val="206148352"/>
      </c:barChart>
      <c:catAx>
        <c:axId val="2061301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6148352"/>
        <c:crosses val="autoZero"/>
        <c:auto val="1"/>
        <c:lblAlgn val="ctr"/>
        <c:lblOffset val="100"/>
        <c:noMultiLvlLbl val="0"/>
      </c:catAx>
      <c:valAx>
        <c:axId val="20614835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61301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licencjat!$B$181:$B$205</c:f>
              <c:strCache>
                <c:ptCount val="25"/>
                <c:pt idx="0">
                  <c:v>Podstawy anatomii palpacyjnej</c:v>
                </c:pt>
                <c:pt idx="1">
                  <c:v>Podstawy anatomii palpacyjnej</c:v>
                </c:pt>
                <c:pt idx="2">
                  <c:v>Podstawy radiodiagnostyki</c:v>
                </c:pt>
                <c:pt idx="3">
                  <c:v>Podstawy radiodiagnostyki</c:v>
                </c:pt>
                <c:pt idx="4">
                  <c:v>Kinezyterapia w praktyce klinicznej</c:v>
                </c:pt>
                <c:pt idx="5">
                  <c:v>Usprawnianie pacjenta po przeszczepie</c:v>
                </c:pt>
                <c:pt idx="6">
                  <c:v>Usprawnianie pacjenta po przeszczepie</c:v>
                </c:pt>
                <c:pt idx="7">
                  <c:v>Leczenie bólu w fizjoterapii</c:v>
                </c:pt>
                <c:pt idx="8">
                  <c:v>Leczenie bólu w fizjoterapii</c:v>
                </c:pt>
                <c:pt idx="9">
                  <c:v>Gimnastyka korekcyjna z elementami ćwiczeń kontroli motorycznej</c:v>
                </c:pt>
                <c:pt idx="10">
                  <c:v>Gimnastyka korekcyjna z elementami ćwiczeń kontroli motorycznej</c:v>
                </c:pt>
                <c:pt idx="11">
                  <c:v>Wybrane formy sportowo-rekreacyjne stosowane w profilaktyce zdrowotnej </c:v>
                </c:pt>
                <c:pt idx="12">
                  <c:v>Masaż w praktyce klinicznej</c:v>
                </c:pt>
                <c:pt idx="13">
                  <c:v>Masaż w praktyce klinicznej</c:v>
                </c:pt>
                <c:pt idx="14">
                  <c:v>Terapia manualna w dysfunkcjach narządu ruchu</c:v>
                </c:pt>
                <c:pt idx="15">
                  <c:v>Terapia manualna w dysfunkcjach narządu ruchu</c:v>
                </c:pt>
                <c:pt idx="16">
                  <c:v>Metody specjalne fizjoterapii w pediatrii</c:v>
                </c:pt>
                <c:pt idx="17">
                  <c:v>Elementy terapii zajęciowej w rehabilitacji</c:v>
                </c:pt>
                <c:pt idx="18">
                  <c:v>Elementy terapii zajęciowej w rehabilitacji</c:v>
                </c:pt>
                <c:pt idx="19">
                  <c:v>Dieta - integralna forma terapii</c:v>
                </c:pt>
                <c:pt idx="20">
                  <c:v>Dieta - integralna forma terapii</c:v>
                </c:pt>
                <c:pt idx="21">
                  <c:v>Logopedia</c:v>
                </c:pt>
                <c:pt idx="22">
                  <c:v>Logopedia</c:v>
                </c:pt>
                <c:pt idx="23">
                  <c:v>Podstawy tensegracji i integracji strukturalnej</c:v>
                </c:pt>
                <c:pt idx="24">
                  <c:v>Podstawy tensegracji i integracji strukturalnej</c:v>
                </c:pt>
              </c:strCache>
            </c:strRef>
          </c:cat>
          <c:val>
            <c:numRef>
              <c:f>licencjat!$AO$181:$AO$205</c:f>
              <c:numCache>
                <c:formatCode>General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licencjat!$B$181:$B$205</c:f>
              <c:strCache>
                <c:ptCount val="25"/>
                <c:pt idx="0">
                  <c:v>Podstawy anatomii palpacyjnej</c:v>
                </c:pt>
                <c:pt idx="1">
                  <c:v>Podstawy anatomii palpacyjnej</c:v>
                </c:pt>
                <c:pt idx="2">
                  <c:v>Podstawy radiodiagnostyki</c:v>
                </c:pt>
                <c:pt idx="3">
                  <c:v>Podstawy radiodiagnostyki</c:v>
                </c:pt>
                <c:pt idx="4">
                  <c:v>Kinezyterapia w praktyce klinicznej</c:v>
                </c:pt>
                <c:pt idx="5">
                  <c:v>Usprawnianie pacjenta po przeszczepie</c:v>
                </c:pt>
                <c:pt idx="6">
                  <c:v>Usprawnianie pacjenta po przeszczepie</c:v>
                </c:pt>
                <c:pt idx="7">
                  <c:v>Leczenie bólu w fizjoterapii</c:v>
                </c:pt>
                <c:pt idx="8">
                  <c:v>Leczenie bólu w fizjoterapii</c:v>
                </c:pt>
                <c:pt idx="9">
                  <c:v>Gimnastyka korekcyjna z elementami ćwiczeń kontroli motorycznej</c:v>
                </c:pt>
                <c:pt idx="10">
                  <c:v>Gimnastyka korekcyjna z elementami ćwiczeń kontroli motorycznej</c:v>
                </c:pt>
                <c:pt idx="11">
                  <c:v>Wybrane formy sportowo-rekreacyjne stosowane w profilaktyce zdrowotnej </c:v>
                </c:pt>
                <c:pt idx="12">
                  <c:v>Masaż w praktyce klinicznej</c:v>
                </c:pt>
                <c:pt idx="13">
                  <c:v>Masaż w praktyce klinicznej</c:v>
                </c:pt>
                <c:pt idx="14">
                  <c:v>Terapia manualna w dysfunkcjach narządu ruchu</c:v>
                </c:pt>
                <c:pt idx="15">
                  <c:v>Terapia manualna w dysfunkcjach narządu ruchu</c:v>
                </c:pt>
                <c:pt idx="16">
                  <c:v>Metody specjalne fizjoterapii w pediatrii</c:v>
                </c:pt>
                <c:pt idx="17">
                  <c:v>Elementy terapii zajęciowej w rehabilitacji</c:v>
                </c:pt>
                <c:pt idx="18">
                  <c:v>Elementy terapii zajęciowej w rehabilitacji</c:v>
                </c:pt>
                <c:pt idx="19">
                  <c:v>Dieta - integralna forma terapii</c:v>
                </c:pt>
                <c:pt idx="20">
                  <c:v>Dieta - integralna forma terapii</c:v>
                </c:pt>
                <c:pt idx="21">
                  <c:v>Logopedia</c:v>
                </c:pt>
                <c:pt idx="22">
                  <c:v>Logopedia</c:v>
                </c:pt>
                <c:pt idx="23">
                  <c:v>Podstawy tensegracji i integracji strukturalnej</c:v>
                </c:pt>
                <c:pt idx="24">
                  <c:v>Podstawy tensegracji i integracji strukturalnej</c:v>
                </c:pt>
              </c:strCache>
            </c:strRef>
          </c:cat>
          <c:val>
            <c:numRef>
              <c:f>licencjat!$AP$181:$AP$205</c:f>
              <c:numCache>
                <c:formatCode>General</c:formatCode>
                <c:ptCount val="25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licencjat!$B$181:$B$205</c:f>
              <c:strCache>
                <c:ptCount val="25"/>
                <c:pt idx="0">
                  <c:v>Podstawy anatomii palpacyjnej</c:v>
                </c:pt>
                <c:pt idx="1">
                  <c:v>Podstawy anatomii palpacyjnej</c:v>
                </c:pt>
                <c:pt idx="2">
                  <c:v>Podstawy radiodiagnostyki</c:v>
                </c:pt>
                <c:pt idx="3">
                  <c:v>Podstawy radiodiagnostyki</c:v>
                </c:pt>
                <c:pt idx="4">
                  <c:v>Kinezyterapia w praktyce klinicznej</c:v>
                </c:pt>
                <c:pt idx="5">
                  <c:v>Usprawnianie pacjenta po przeszczepie</c:v>
                </c:pt>
                <c:pt idx="6">
                  <c:v>Usprawnianie pacjenta po przeszczepie</c:v>
                </c:pt>
                <c:pt idx="7">
                  <c:v>Leczenie bólu w fizjoterapii</c:v>
                </c:pt>
                <c:pt idx="8">
                  <c:v>Leczenie bólu w fizjoterapii</c:v>
                </c:pt>
                <c:pt idx="9">
                  <c:v>Gimnastyka korekcyjna z elementami ćwiczeń kontroli motorycznej</c:v>
                </c:pt>
                <c:pt idx="10">
                  <c:v>Gimnastyka korekcyjna z elementami ćwiczeń kontroli motorycznej</c:v>
                </c:pt>
                <c:pt idx="11">
                  <c:v>Wybrane formy sportowo-rekreacyjne stosowane w profilaktyce zdrowotnej </c:v>
                </c:pt>
                <c:pt idx="12">
                  <c:v>Masaż w praktyce klinicznej</c:v>
                </c:pt>
                <c:pt idx="13">
                  <c:v>Masaż w praktyce klinicznej</c:v>
                </c:pt>
                <c:pt idx="14">
                  <c:v>Terapia manualna w dysfunkcjach narządu ruchu</c:v>
                </c:pt>
                <c:pt idx="15">
                  <c:v>Terapia manualna w dysfunkcjach narządu ruchu</c:v>
                </c:pt>
                <c:pt idx="16">
                  <c:v>Metody specjalne fizjoterapii w pediatrii</c:v>
                </c:pt>
                <c:pt idx="17">
                  <c:v>Elementy terapii zajęciowej w rehabilitacji</c:v>
                </c:pt>
                <c:pt idx="18">
                  <c:v>Elementy terapii zajęciowej w rehabilitacji</c:v>
                </c:pt>
                <c:pt idx="19">
                  <c:v>Dieta - integralna forma terapii</c:v>
                </c:pt>
                <c:pt idx="20">
                  <c:v>Dieta - integralna forma terapii</c:v>
                </c:pt>
                <c:pt idx="21">
                  <c:v>Logopedia</c:v>
                </c:pt>
                <c:pt idx="22">
                  <c:v>Logopedia</c:v>
                </c:pt>
                <c:pt idx="23">
                  <c:v>Podstawy tensegracji i integracji strukturalnej</c:v>
                </c:pt>
                <c:pt idx="24">
                  <c:v>Podstawy tensegracji i integracji strukturalnej</c:v>
                </c:pt>
              </c:strCache>
            </c:strRef>
          </c:cat>
          <c:val>
            <c:numRef>
              <c:f>licencjat!$AQ$181:$AQ$205</c:f>
              <c:numCache>
                <c:formatCode>General</c:formatCode>
                <c:ptCount val="25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6189696"/>
        <c:axId val="206191232"/>
      </c:barChart>
      <c:catAx>
        <c:axId val="20618969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6191232"/>
        <c:crosses val="autoZero"/>
        <c:auto val="1"/>
        <c:lblAlgn val="ctr"/>
        <c:lblOffset val="100"/>
        <c:noMultiLvlLbl val="0"/>
      </c:catAx>
      <c:valAx>
        <c:axId val="20619123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618969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2"/>
          <c:w val="0.13490312101454649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219074</xdr:colOff>
      <xdr:row>0</xdr:row>
      <xdr:rowOff>0</xdr:rowOff>
    </xdr:from>
    <xdr:to>
      <xdr:col>40</xdr:col>
      <xdr:colOff>400050</xdr:colOff>
      <xdr:row>12</xdr:row>
      <xdr:rowOff>57149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43</xdr:col>
      <xdr:colOff>134470</xdr:colOff>
      <xdr:row>13</xdr:row>
      <xdr:rowOff>78441</xdr:rowOff>
    </xdr:from>
    <xdr:to>
      <xdr:col>57</xdr:col>
      <xdr:colOff>176893</xdr:colOff>
      <xdr:row>127</xdr:row>
      <xdr:rowOff>190500</xdr:rowOff>
    </xdr:to>
    <xdr:graphicFrame macro="">
      <xdr:nvGraphicFramePr>
        <xdr:cNvPr id="3" name="Wykres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43</xdr:col>
      <xdr:colOff>136070</xdr:colOff>
      <xdr:row>0</xdr:row>
      <xdr:rowOff>1</xdr:rowOff>
    </xdr:from>
    <xdr:to>
      <xdr:col>50</xdr:col>
      <xdr:colOff>530679</xdr:colOff>
      <xdr:row>12</xdr:row>
      <xdr:rowOff>176893</xdr:rowOff>
    </xdr:to>
    <xdr:graphicFrame macro="">
      <xdr:nvGraphicFramePr>
        <xdr:cNvPr id="6" name="Wykres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43</xdr:col>
      <xdr:colOff>0</xdr:colOff>
      <xdr:row>130</xdr:row>
      <xdr:rowOff>0</xdr:rowOff>
    </xdr:from>
    <xdr:to>
      <xdr:col>57</xdr:col>
      <xdr:colOff>42423</xdr:colOff>
      <xdr:row>166</xdr:row>
      <xdr:rowOff>122464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43</xdr:col>
      <xdr:colOff>0</xdr:colOff>
      <xdr:row>168</xdr:row>
      <xdr:rowOff>136073</xdr:rowOff>
    </xdr:from>
    <xdr:to>
      <xdr:col>57</xdr:col>
      <xdr:colOff>42423</xdr:colOff>
      <xdr:row>205</xdr:row>
      <xdr:rowOff>149678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06"/>
  <sheetViews>
    <sheetView tabSelected="1" zoomScale="85" zoomScaleNormal="85" workbookViewId="0">
      <selection activeCell="C46" sqref="C46"/>
    </sheetView>
  </sheetViews>
  <sheetFormatPr defaultRowHeight="15" x14ac:dyDescent="0.25"/>
  <cols>
    <col min="1" max="1" width="10" customWidth="1"/>
    <col min="2" max="2" width="89.140625" style="1" customWidth="1"/>
    <col min="3" max="3" width="8.28515625" style="2" bestFit="1" customWidth="1"/>
    <col min="4" max="4" width="11.42578125" style="2" bestFit="1" customWidth="1"/>
    <col min="5" max="43" width="4.7109375" customWidth="1"/>
  </cols>
  <sheetData>
    <row r="1" spans="1:43" ht="14.45" x14ac:dyDescent="0.35">
      <c r="B1" s="37" t="s">
        <v>131</v>
      </c>
    </row>
    <row r="2" spans="1:43" ht="14.45" x14ac:dyDescent="0.35">
      <c r="B2" s="37" t="s">
        <v>123</v>
      </c>
    </row>
    <row r="3" spans="1:43" x14ac:dyDescent="0.25">
      <c r="B3" s="37" t="s">
        <v>231</v>
      </c>
    </row>
    <row r="4" spans="1:43" ht="14.45" x14ac:dyDescent="0.35">
      <c r="B4"/>
    </row>
    <row r="5" spans="1:43" x14ac:dyDescent="0.25">
      <c r="B5" s="1" t="s">
        <v>237</v>
      </c>
    </row>
    <row r="6" spans="1:43" ht="14.45" x14ac:dyDescent="0.35">
      <c r="B6" s="1" t="s">
        <v>238</v>
      </c>
    </row>
    <row r="7" spans="1:43" x14ac:dyDescent="0.25">
      <c r="B7" s="1" t="s">
        <v>239</v>
      </c>
    </row>
    <row r="8" spans="1:43" x14ac:dyDescent="0.25">
      <c r="B8" s="1" t="s">
        <v>222</v>
      </c>
    </row>
    <row r="9" spans="1:43" x14ac:dyDescent="0.25">
      <c r="B9" s="1" t="s">
        <v>126</v>
      </c>
    </row>
    <row r="10" spans="1:43" x14ac:dyDescent="0.25">
      <c r="B10" s="1" t="s">
        <v>240</v>
      </c>
    </row>
    <row r="11" spans="1:43" x14ac:dyDescent="0.25">
      <c r="B11" s="1" t="s">
        <v>227</v>
      </c>
    </row>
    <row r="12" spans="1:43" ht="14.45" x14ac:dyDescent="0.35">
      <c r="B12" s="1" t="s">
        <v>223</v>
      </c>
    </row>
    <row r="13" spans="1:43" ht="15.75" thickBot="1" x14ac:dyDescent="0.3">
      <c r="B13" s="1" t="s">
        <v>125</v>
      </c>
    </row>
    <row r="14" spans="1:43" ht="15.75" thickBot="1" x14ac:dyDescent="0.3">
      <c r="E14" s="103" t="s">
        <v>57</v>
      </c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5"/>
      <c r="Q14" s="106" t="s">
        <v>72</v>
      </c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8"/>
      <c r="AE14" s="109"/>
      <c r="AF14" s="103" t="s">
        <v>82</v>
      </c>
      <c r="AG14" s="104"/>
      <c r="AH14" s="104"/>
      <c r="AI14" s="104"/>
      <c r="AJ14" s="104"/>
      <c r="AK14" s="104"/>
      <c r="AL14" s="104"/>
      <c r="AM14" s="104"/>
      <c r="AN14" s="105"/>
    </row>
    <row r="15" spans="1:43" ht="15.75" thickBot="1" x14ac:dyDescent="0.3">
      <c r="A15" s="4"/>
      <c r="B15" s="5" t="s">
        <v>3</v>
      </c>
      <c r="C15" s="6" t="s">
        <v>4</v>
      </c>
      <c r="D15" s="8" t="s">
        <v>5</v>
      </c>
      <c r="E15" s="21" t="s">
        <v>12</v>
      </c>
      <c r="F15" s="22" t="s">
        <v>13</v>
      </c>
      <c r="G15" s="22" t="s">
        <v>14</v>
      </c>
      <c r="H15" s="22" t="s">
        <v>15</v>
      </c>
      <c r="I15" s="22" t="s">
        <v>16</v>
      </c>
      <c r="J15" s="22" t="s">
        <v>17</v>
      </c>
      <c r="K15" s="22" t="s">
        <v>18</v>
      </c>
      <c r="L15" s="22" t="s">
        <v>19</v>
      </c>
      <c r="M15" s="22" t="s">
        <v>20</v>
      </c>
      <c r="N15" s="22" t="s">
        <v>21</v>
      </c>
      <c r="O15" s="22" t="s">
        <v>22</v>
      </c>
      <c r="P15" s="45" t="s">
        <v>23</v>
      </c>
      <c r="Q15" s="27" t="s">
        <v>58</v>
      </c>
      <c r="R15" s="28" t="s">
        <v>59</v>
      </c>
      <c r="S15" s="28" t="s">
        <v>60</v>
      </c>
      <c r="T15" s="28" t="s">
        <v>61</v>
      </c>
      <c r="U15" s="28" t="s">
        <v>62</v>
      </c>
      <c r="V15" s="28" t="s">
        <v>63</v>
      </c>
      <c r="W15" s="28" t="s">
        <v>64</v>
      </c>
      <c r="X15" s="28" t="s">
        <v>65</v>
      </c>
      <c r="Y15" s="28" t="s">
        <v>66</v>
      </c>
      <c r="Z15" s="28" t="s">
        <v>67</v>
      </c>
      <c r="AA15" s="28" t="s">
        <v>68</v>
      </c>
      <c r="AB15" s="28" t="s">
        <v>69</v>
      </c>
      <c r="AC15" s="28" t="s">
        <v>70</v>
      </c>
      <c r="AD15" s="28" t="s">
        <v>71</v>
      </c>
      <c r="AE15" s="29" t="s">
        <v>163</v>
      </c>
      <c r="AF15" s="64" t="s">
        <v>73</v>
      </c>
      <c r="AG15" s="22" t="s">
        <v>74</v>
      </c>
      <c r="AH15" s="22" t="s">
        <v>75</v>
      </c>
      <c r="AI15" s="22" t="s">
        <v>76</v>
      </c>
      <c r="AJ15" s="22" t="s">
        <v>77</v>
      </c>
      <c r="AK15" s="22" t="s">
        <v>78</v>
      </c>
      <c r="AL15" s="22" t="s">
        <v>79</v>
      </c>
      <c r="AM15" s="22" t="s">
        <v>80</v>
      </c>
      <c r="AN15" s="45" t="s">
        <v>81</v>
      </c>
      <c r="AO15" s="69" t="s">
        <v>2</v>
      </c>
      <c r="AP15" s="69" t="s">
        <v>164</v>
      </c>
      <c r="AQ15" s="69" t="s">
        <v>165</v>
      </c>
    </row>
    <row r="16" spans="1:43" ht="15.75" thickBot="1" x14ac:dyDescent="0.3">
      <c r="A16" s="116" t="s">
        <v>232</v>
      </c>
      <c r="B16" s="34" t="s">
        <v>127</v>
      </c>
      <c r="C16" s="35">
        <v>1</v>
      </c>
      <c r="D16" s="97" t="s">
        <v>236</v>
      </c>
      <c r="E16" s="19"/>
      <c r="F16" s="10">
        <v>1</v>
      </c>
      <c r="G16" s="10"/>
      <c r="H16" s="10"/>
      <c r="I16" s="10"/>
      <c r="J16" s="10"/>
      <c r="K16" s="10"/>
      <c r="L16" s="10"/>
      <c r="M16" s="10"/>
      <c r="N16" s="10"/>
      <c r="O16" s="10"/>
      <c r="P16" s="46"/>
      <c r="Q16" s="19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20"/>
      <c r="AF16" s="51"/>
      <c r="AG16" s="10"/>
      <c r="AH16" s="10"/>
      <c r="AI16" s="10"/>
      <c r="AJ16" s="10"/>
      <c r="AK16" s="10"/>
      <c r="AL16" s="10"/>
      <c r="AM16" s="10"/>
      <c r="AN16" s="46"/>
      <c r="AO16" s="67">
        <f>COUNTIF(E16:P16,1)</f>
        <v>1</v>
      </c>
      <c r="AP16" s="67">
        <f>COUNTIF(Q16:AE16,1)</f>
        <v>0</v>
      </c>
      <c r="AQ16" s="67">
        <f>COUNTIF(AF16:AN16,1)</f>
        <v>0</v>
      </c>
    </row>
    <row r="17" spans="1:43" ht="15.75" thickBot="1" x14ac:dyDescent="0.3">
      <c r="A17" s="114"/>
      <c r="B17" s="34" t="s">
        <v>127</v>
      </c>
      <c r="C17" s="35">
        <v>1</v>
      </c>
      <c r="D17" s="97" t="s">
        <v>235</v>
      </c>
      <c r="E17" s="17"/>
      <c r="F17" s="9">
        <v>1</v>
      </c>
      <c r="G17" s="9"/>
      <c r="H17" s="9"/>
      <c r="I17" s="9"/>
      <c r="J17" s="9"/>
      <c r="K17" s="9"/>
      <c r="L17" s="9"/>
      <c r="M17" s="9"/>
      <c r="N17" s="9"/>
      <c r="O17" s="9"/>
      <c r="P17" s="47"/>
      <c r="Q17" s="17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18"/>
      <c r="AF17" s="52"/>
      <c r="AG17" s="9"/>
      <c r="AH17" s="9"/>
      <c r="AI17" s="9"/>
      <c r="AJ17" s="9"/>
      <c r="AK17" s="9"/>
      <c r="AL17" s="9"/>
      <c r="AM17" s="9"/>
      <c r="AN17" s="47"/>
      <c r="AO17" s="67">
        <f t="shared" ref="AO17:AO70" si="0">COUNTIF(E17:P17,1)</f>
        <v>1</v>
      </c>
      <c r="AP17" s="67">
        <f t="shared" ref="AP17:AP51" si="1">COUNTIF(Q17:AE17,1)</f>
        <v>0</v>
      </c>
      <c r="AQ17" s="67">
        <f t="shared" ref="AQ17:AQ51" si="2">COUNTIF(AF17:AN17,1)</f>
        <v>0</v>
      </c>
    </row>
    <row r="18" spans="1:43" ht="15.75" thickBot="1" x14ac:dyDescent="0.3">
      <c r="A18" s="114"/>
      <c r="B18" s="34" t="s">
        <v>128</v>
      </c>
      <c r="C18" s="35">
        <v>2</v>
      </c>
      <c r="D18" s="97" t="s">
        <v>236</v>
      </c>
      <c r="E18" s="17"/>
      <c r="F18" s="9">
        <v>1</v>
      </c>
      <c r="G18" s="9"/>
      <c r="H18" s="9"/>
      <c r="I18" s="9"/>
      <c r="J18" s="9"/>
      <c r="K18" s="9"/>
      <c r="L18" s="9"/>
      <c r="M18" s="9"/>
      <c r="N18" s="9"/>
      <c r="O18" s="9"/>
      <c r="P18" s="47"/>
      <c r="Q18" s="17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18"/>
      <c r="AF18" s="52"/>
      <c r="AG18" s="9"/>
      <c r="AH18" s="9"/>
      <c r="AI18" s="9"/>
      <c r="AJ18" s="9"/>
      <c r="AK18" s="9"/>
      <c r="AL18" s="9"/>
      <c r="AM18" s="9"/>
      <c r="AN18" s="47"/>
      <c r="AO18" s="67">
        <f t="shared" si="0"/>
        <v>1</v>
      </c>
      <c r="AP18" s="67">
        <f t="shared" si="1"/>
        <v>0</v>
      </c>
      <c r="AQ18" s="67">
        <f t="shared" si="2"/>
        <v>0</v>
      </c>
    </row>
    <row r="19" spans="1:43" ht="15.75" thickBot="1" x14ac:dyDescent="0.3">
      <c r="A19" s="114"/>
      <c r="B19" s="34" t="s">
        <v>128</v>
      </c>
      <c r="C19" s="35">
        <v>2</v>
      </c>
      <c r="D19" s="97" t="s">
        <v>235</v>
      </c>
      <c r="E19" s="17"/>
      <c r="F19" s="9">
        <v>1</v>
      </c>
      <c r="G19" s="9"/>
      <c r="H19" s="9"/>
      <c r="I19" s="9"/>
      <c r="J19" s="9"/>
      <c r="K19" s="9"/>
      <c r="L19" s="9"/>
      <c r="M19" s="9"/>
      <c r="N19" s="9"/>
      <c r="O19" s="9"/>
      <c r="P19" s="47"/>
      <c r="Q19" s="17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18"/>
      <c r="AF19" s="52"/>
      <c r="AG19" s="9"/>
      <c r="AH19" s="9"/>
      <c r="AI19" s="9"/>
      <c r="AJ19" s="9"/>
      <c r="AK19" s="9"/>
      <c r="AL19" s="9"/>
      <c r="AM19" s="9"/>
      <c r="AN19" s="47"/>
      <c r="AO19" s="67">
        <f t="shared" si="0"/>
        <v>1</v>
      </c>
      <c r="AP19" s="67">
        <f t="shared" si="1"/>
        <v>0</v>
      </c>
      <c r="AQ19" s="67">
        <f t="shared" si="2"/>
        <v>0</v>
      </c>
    </row>
    <row r="20" spans="1:43" ht="15.75" thickBot="1" x14ac:dyDescent="0.3">
      <c r="A20" s="114"/>
      <c r="B20" s="34" t="s">
        <v>6</v>
      </c>
      <c r="C20" s="35">
        <v>1</v>
      </c>
      <c r="D20" s="97" t="s">
        <v>236</v>
      </c>
      <c r="E20" s="17">
        <v>1</v>
      </c>
      <c r="F20" s="9">
        <v>1</v>
      </c>
      <c r="G20" s="9"/>
      <c r="H20" s="9"/>
      <c r="I20" s="9"/>
      <c r="J20" s="9"/>
      <c r="K20" s="9"/>
      <c r="L20" s="9"/>
      <c r="M20" s="9"/>
      <c r="N20" s="9"/>
      <c r="O20" s="9"/>
      <c r="P20" s="47"/>
      <c r="Q20" s="17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18"/>
      <c r="AF20" s="52"/>
      <c r="AG20" s="9"/>
      <c r="AH20" s="9"/>
      <c r="AI20" s="9"/>
      <c r="AJ20" s="9"/>
      <c r="AK20" s="9"/>
      <c r="AL20" s="9"/>
      <c r="AM20" s="9"/>
      <c r="AN20" s="47"/>
      <c r="AO20" s="67">
        <f t="shared" si="0"/>
        <v>2</v>
      </c>
      <c r="AP20" s="67">
        <f t="shared" si="1"/>
        <v>0</v>
      </c>
      <c r="AQ20" s="67">
        <f t="shared" si="2"/>
        <v>0</v>
      </c>
    </row>
    <row r="21" spans="1:43" ht="15.75" thickBot="1" x14ac:dyDescent="0.3">
      <c r="A21" s="114"/>
      <c r="B21" s="34" t="s">
        <v>6</v>
      </c>
      <c r="C21" s="35">
        <v>1</v>
      </c>
      <c r="D21" s="97" t="s">
        <v>235</v>
      </c>
      <c r="E21" s="17">
        <v>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47"/>
      <c r="Q21" s="17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18"/>
      <c r="AF21" s="52"/>
      <c r="AG21" s="9"/>
      <c r="AH21" s="9"/>
      <c r="AI21" s="9"/>
      <c r="AJ21" s="9"/>
      <c r="AK21" s="9"/>
      <c r="AL21" s="9"/>
      <c r="AM21" s="9"/>
      <c r="AN21" s="47"/>
      <c r="AO21" s="67">
        <f t="shared" si="0"/>
        <v>1</v>
      </c>
      <c r="AP21" s="67">
        <f t="shared" si="1"/>
        <v>0</v>
      </c>
      <c r="AQ21" s="67">
        <f t="shared" si="2"/>
        <v>0</v>
      </c>
    </row>
    <row r="22" spans="1:43" ht="15.75" thickBot="1" x14ac:dyDescent="0.3">
      <c r="A22" s="114"/>
      <c r="B22" s="34" t="s">
        <v>7</v>
      </c>
      <c r="C22" s="35">
        <v>1</v>
      </c>
      <c r="D22" s="97" t="s">
        <v>236</v>
      </c>
      <c r="E22" s="17">
        <v>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47"/>
      <c r="Q22" s="17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18"/>
      <c r="AF22" s="52"/>
      <c r="AG22" s="9"/>
      <c r="AH22" s="9"/>
      <c r="AI22" s="9"/>
      <c r="AJ22" s="9"/>
      <c r="AK22" s="9"/>
      <c r="AL22" s="9"/>
      <c r="AM22" s="9"/>
      <c r="AN22" s="47"/>
      <c r="AO22" s="67">
        <f t="shared" ref="AO22" si="3">COUNTIF(E22:P22,1)</f>
        <v>1</v>
      </c>
      <c r="AP22" s="67">
        <f t="shared" ref="AP22" si="4">COUNTIF(Q22:AE22,1)</f>
        <v>0</v>
      </c>
      <c r="AQ22" s="67">
        <f t="shared" ref="AQ22" si="5">COUNTIF(AF22:AN22,1)</f>
        <v>0</v>
      </c>
    </row>
    <row r="23" spans="1:43" ht="15.75" thickBot="1" x14ac:dyDescent="0.3">
      <c r="A23" s="114"/>
      <c r="B23" s="34" t="s">
        <v>7</v>
      </c>
      <c r="C23" s="35">
        <v>1</v>
      </c>
      <c r="D23" s="97" t="s">
        <v>235</v>
      </c>
      <c r="E23" s="17">
        <v>1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47"/>
      <c r="Q23" s="17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18"/>
      <c r="AF23" s="52"/>
      <c r="AG23" s="9"/>
      <c r="AH23" s="9"/>
      <c r="AI23" s="9"/>
      <c r="AJ23" s="9"/>
      <c r="AK23" s="9"/>
      <c r="AL23" s="9"/>
      <c r="AM23" s="9"/>
      <c r="AN23" s="47"/>
      <c r="AO23" s="67">
        <f t="shared" si="0"/>
        <v>1</v>
      </c>
      <c r="AP23" s="67">
        <f t="shared" si="1"/>
        <v>0</v>
      </c>
      <c r="AQ23" s="67">
        <f t="shared" si="2"/>
        <v>0</v>
      </c>
    </row>
    <row r="24" spans="1:43" ht="15.75" thickBot="1" x14ac:dyDescent="0.3">
      <c r="A24" s="114"/>
      <c r="B24" s="34" t="s">
        <v>8</v>
      </c>
      <c r="C24" s="35">
        <v>1</v>
      </c>
      <c r="D24" s="97" t="s">
        <v>236</v>
      </c>
      <c r="E24" s="17">
        <v>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47"/>
      <c r="Q24" s="17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18"/>
      <c r="AF24" s="52"/>
      <c r="AG24" s="9"/>
      <c r="AH24" s="9"/>
      <c r="AI24" s="9"/>
      <c r="AJ24" s="9"/>
      <c r="AK24" s="9"/>
      <c r="AL24" s="9"/>
      <c r="AM24" s="9"/>
      <c r="AN24" s="47"/>
      <c r="AO24" s="67">
        <f t="shared" si="0"/>
        <v>1</v>
      </c>
      <c r="AP24" s="67">
        <f t="shared" si="1"/>
        <v>0</v>
      </c>
      <c r="AQ24" s="67">
        <f t="shared" si="2"/>
        <v>0</v>
      </c>
    </row>
    <row r="25" spans="1:43" ht="15.75" thickBot="1" x14ac:dyDescent="0.3">
      <c r="A25" s="114"/>
      <c r="B25" s="34" t="s">
        <v>11</v>
      </c>
      <c r="C25" s="35">
        <v>1</v>
      </c>
      <c r="D25" s="97" t="s">
        <v>226</v>
      </c>
      <c r="E25" s="17"/>
      <c r="F25" s="9"/>
      <c r="G25" s="9"/>
      <c r="H25" s="9"/>
      <c r="I25" s="9">
        <v>1</v>
      </c>
      <c r="J25" s="9"/>
      <c r="K25" s="9"/>
      <c r="L25" s="9">
        <v>1</v>
      </c>
      <c r="M25" s="9"/>
      <c r="N25" s="9"/>
      <c r="O25" s="9"/>
      <c r="P25" s="47"/>
      <c r="Q25" s="17"/>
      <c r="R25" s="9">
        <v>1</v>
      </c>
      <c r="S25" s="9"/>
      <c r="T25" s="9">
        <v>1</v>
      </c>
      <c r="U25" s="9">
        <v>1</v>
      </c>
      <c r="V25" s="9"/>
      <c r="W25" s="9"/>
      <c r="X25" s="9"/>
      <c r="Y25" s="9"/>
      <c r="Z25" s="9"/>
      <c r="AA25" s="9"/>
      <c r="AB25" s="9"/>
      <c r="AC25" s="9"/>
      <c r="AD25" s="9"/>
      <c r="AE25" s="18"/>
      <c r="AF25" s="52"/>
      <c r="AG25" s="9"/>
      <c r="AH25" s="9"/>
      <c r="AI25" s="9">
        <v>1</v>
      </c>
      <c r="AJ25" s="9"/>
      <c r="AK25" s="9"/>
      <c r="AL25" s="9"/>
      <c r="AM25" s="9"/>
      <c r="AN25" s="47"/>
      <c r="AO25" s="67">
        <f t="shared" si="0"/>
        <v>2</v>
      </c>
      <c r="AP25" s="67">
        <f t="shared" si="1"/>
        <v>3</v>
      </c>
      <c r="AQ25" s="67">
        <f t="shared" si="2"/>
        <v>1</v>
      </c>
    </row>
    <row r="26" spans="1:43" ht="15.75" thickBot="1" x14ac:dyDescent="0.3">
      <c r="A26" s="114"/>
      <c r="B26" s="34" t="s">
        <v>9</v>
      </c>
      <c r="C26" s="35">
        <v>1</v>
      </c>
      <c r="D26" s="97" t="s">
        <v>236</v>
      </c>
      <c r="E26" s="17"/>
      <c r="F26" s="9"/>
      <c r="G26" s="9"/>
      <c r="H26" s="9">
        <v>1</v>
      </c>
      <c r="I26" s="9">
        <v>1</v>
      </c>
      <c r="J26" s="9"/>
      <c r="K26" s="9"/>
      <c r="L26" s="9"/>
      <c r="M26" s="9"/>
      <c r="N26" s="9"/>
      <c r="O26" s="9"/>
      <c r="P26" s="47"/>
      <c r="Q26" s="17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18"/>
      <c r="AF26" s="52"/>
      <c r="AG26" s="9"/>
      <c r="AH26" s="9"/>
      <c r="AI26" s="9"/>
      <c r="AJ26" s="9"/>
      <c r="AK26" s="9"/>
      <c r="AL26" s="9"/>
      <c r="AM26" s="9"/>
      <c r="AN26" s="47"/>
      <c r="AO26" s="67">
        <f t="shared" si="0"/>
        <v>2</v>
      </c>
      <c r="AP26" s="67">
        <f t="shared" si="1"/>
        <v>0</v>
      </c>
      <c r="AQ26" s="67">
        <f t="shared" si="2"/>
        <v>0</v>
      </c>
    </row>
    <row r="27" spans="1:43" ht="15.75" thickBot="1" x14ac:dyDescent="0.3">
      <c r="A27" s="114"/>
      <c r="B27" s="34" t="s">
        <v>9</v>
      </c>
      <c r="C27" s="35">
        <v>1</v>
      </c>
      <c r="D27" s="97" t="s">
        <v>241</v>
      </c>
      <c r="E27" s="17"/>
      <c r="F27" s="9"/>
      <c r="G27" s="9"/>
      <c r="H27" s="9"/>
      <c r="I27" s="9">
        <v>1</v>
      </c>
      <c r="J27" s="9"/>
      <c r="K27" s="9"/>
      <c r="L27" s="9"/>
      <c r="M27" s="9"/>
      <c r="N27" s="9"/>
      <c r="O27" s="9"/>
      <c r="P27" s="47"/>
      <c r="Q27" s="17"/>
      <c r="R27" s="9"/>
      <c r="S27" s="9"/>
      <c r="T27" s="9">
        <v>1</v>
      </c>
      <c r="U27" s="9">
        <v>1</v>
      </c>
      <c r="V27" s="9"/>
      <c r="W27" s="9"/>
      <c r="X27" s="9"/>
      <c r="Y27" s="9"/>
      <c r="Z27" s="9"/>
      <c r="AA27" s="9"/>
      <c r="AB27" s="9"/>
      <c r="AC27" s="9"/>
      <c r="AD27" s="9"/>
      <c r="AE27" s="18"/>
      <c r="AF27" s="52"/>
      <c r="AG27" s="9"/>
      <c r="AH27" s="9"/>
      <c r="AI27" s="9">
        <v>1</v>
      </c>
      <c r="AJ27" s="9"/>
      <c r="AK27" s="9">
        <v>1</v>
      </c>
      <c r="AL27" s="9"/>
      <c r="AM27" s="9"/>
      <c r="AN27" s="47"/>
      <c r="AO27" s="67">
        <f t="shared" si="0"/>
        <v>1</v>
      </c>
      <c r="AP27" s="67">
        <f t="shared" si="1"/>
        <v>2</v>
      </c>
      <c r="AQ27" s="67">
        <f t="shared" si="2"/>
        <v>2</v>
      </c>
    </row>
    <row r="28" spans="1:43" ht="15.75" thickBot="1" x14ac:dyDescent="0.3">
      <c r="A28" s="114"/>
      <c r="B28" s="99" t="s">
        <v>242</v>
      </c>
      <c r="C28" s="100">
        <v>1</v>
      </c>
      <c r="D28" s="101" t="s">
        <v>236</v>
      </c>
      <c r="E28" s="17"/>
      <c r="F28" s="9"/>
      <c r="G28" s="9"/>
      <c r="H28" s="9">
        <v>1</v>
      </c>
      <c r="I28" s="9"/>
      <c r="J28" s="9">
        <v>1</v>
      </c>
      <c r="K28" s="9"/>
      <c r="L28" s="9"/>
      <c r="M28" s="9"/>
      <c r="N28" s="9"/>
      <c r="O28" s="9"/>
      <c r="P28" s="47"/>
      <c r="Q28" s="17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18"/>
      <c r="AF28" s="52"/>
      <c r="AG28" s="9"/>
      <c r="AH28" s="9"/>
      <c r="AI28" s="9"/>
      <c r="AJ28" s="9"/>
      <c r="AK28" s="9"/>
      <c r="AL28" s="9"/>
      <c r="AM28" s="9"/>
      <c r="AN28" s="47"/>
      <c r="AO28" s="67">
        <f t="shared" si="0"/>
        <v>2</v>
      </c>
      <c r="AP28" s="67">
        <f t="shared" si="1"/>
        <v>0</v>
      </c>
      <c r="AQ28" s="67">
        <f t="shared" si="2"/>
        <v>0</v>
      </c>
    </row>
    <row r="29" spans="1:43" ht="15.75" thickBot="1" x14ac:dyDescent="0.3">
      <c r="A29" s="114"/>
      <c r="B29" s="99" t="s">
        <v>243</v>
      </c>
      <c r="C29" s="100">
        <v>1</v>
      </c>
      <c r="D29" s="101" t="s">
        <v>124</v>
      </c>
      <c r="E29" s="17"/>
      <c r="F29" s="9"/>
      <c r="G29" s="9"/>
      <c r="H29" s="9"/>
      <c r="I29" s="9"/>
      <c r="J29" s="9"/>
      <c r="K29" s="9"/>
      <c r="L29" s="9"/>
      <c r="M29" s="9"/>
      <c r="N29" s="9"/>
      <c r="O29" s="9"/>
      <c r="P29" s="47"/>
      <c r="Q29" s="17"/>
      <c r="R29" s="9"/>
      <c r="S29" s="9"/>
      <c r="T29" s="9"/>
      <c r="U29" s="9"/>
      <c r="V29" s="9"/>
      <c r="W29" s="9"/>
      <c r="X29" s="9"/>
      <c r="Y29" s="9"/>
      <c r="Z29" s="9"/>
      <c r="AA29" s="9"/>
      <c r="AB29" s="9">
        <v>1</v>
      </c>
      <c r="AC29" s="9"/>
      <c r="AD29" s="9"/>
      <c r="AE29" s="18"/>
      <c r="AF29" s="52"/>
      <c r="AG29" s="9"/>
      <c r="AH29" s="9"/>
      <c r="AI29" s="9">
        <v>1</v>
      </c>
      <c r="AJ29" s="9"/>
      <c r="AK29" s="9"/>
      <c r="AL29" s="9"/>
      <c r="AM29" s="9"/>
      <c r="AN29" s="47">
        <v>1</v>
      </c>
      <c r="AO29" s="67">
        <f t="shared" si="0"/>
        <v>0</v>
      </c>
      <c r="AP29" s="67">
        <f t="shared" si="1"/>
        <v>1</v>
      </c>
      <c r="AQ29" s="67">
        <f t="shared" si="2"/>
        <v>2</v>
      </c>
    </row>
    <row r="30" spans="1:43" ht="15.75" thickBot="1" x14ac:dyDescent="0.3">
      <c r="A30" s="114"/>
      <c r="B30" s="99" t="s">
        <v>244</v>
      </c>
      <c r="C30" s="100">
        <v>1</v>
      </c>
      <c r="D30" s="101" t="s">
        <v>124</v>
      </c>
      <c r="E30" s="17"/>
      <c r="F30" s="9"/>
      <c r="G30" s="9"/>
      <c r="H30" s="9"/>
      <c r="I30" s="9"/>
      <c r="J30" s="9">
        <v>1</v>
      </c>
      <c r="K30" s="9"/>
      <c r="L30" s="9"/>
      <c r="M30" s="9"/>
      <c r="N30" s="9"/>
      <c r="O30" s="9"/>
      <c r="P30" s="47"/>
      <c r="Q30" s="17"/>
      <c r="R30" s="9"/>
      <c r="S30" s="9"/>
      <c r="T30" s="9"/>
      <c r="U30" s="9"/>
      <c r="V30" s="9">
        <v>1</v>
      </c>
      <c r="W30" s="9"/>
      <c r="X30" s="9"/>
      <c r="Y30" s="9"/>
      <c r="Z30" s="9"/>
      <c r="AA30" s="9"/>
      <c r="AB30" s="9">
        <v>1</v>
      </c>
      <c r="AC30" s="9"/>
      <c r="AD30" s="9"/>
      <c r="AE30" s="18"/>
      <c r="AF30" s="52"/>
      <c r="AG30" s="9"/>
      <c r="AH30" s="9"/>
      <c r="AI30" s="9">
        <v>1</v>
      </c>
      <c r="AJ30" s="9"/>
      <c r="AK30" s="9"/>
      <c r="AL30" s="9"/>
      <c r="AM30" s="9"/>
      <c r="AN30" s="47"/>
      <c r="AO30" s="67">
        <f t="shared" si="0"/>
        <v>1</v>
      </c>
      <c r="AP30" s="67">
        <f t="shared" si="1"/>
        <v>2</v>
      </c>
      <c r="AQ30" s="67">
        <f t="shared" si="2"/>
        <v>1</v>
      </c>
    </row>
    <row r="31" spans="1:43" ht="15.75" thickBot="1" x14ac:dyDescent="0.3">
      <c r="A31" s="114"/>
      <c r="B31" s="99" t="s">
        <v>245</v>
      </c>
      <c r="C31" s="100">
        <v>2</v>
      </c>
      <c r="D31" s="101" t="s">
        <v>124</v>
      </c>
      <c r="E31" s="17"/>
      <c r="F31" s="9"/>
      <c r="G31" s="9"/>
      <c r="H31" s="9"/>
      <c r="I31" s="9"/>
      <c r="J31" s="9">
        <v>1</v>
      </c>
      <c r="K31" s="9"/>
      <c r="L31" s="9"/>
      <c r="M31" s="9"/>
      <c r="N31" s="9"/>
      <c r="O31" s="9"/>
      <c r="P31" s="47"/>
      <c r="Q31" s="17"/>
      <c r="R31" s="9"/>
      <c r="S31" s="9"/>
      <c r="T31" s="9"/>
      <c r="U31" s="9"/>
      <c r="V31" s="9"/>
      <c r="W31" s="9"/>
      <c r="X31" s="9"/>
      <c r="Y31" s="9"/>
      <c r="Z31" s="9"/>
      <c r="AA31" s="9"/>
      <c r="AB31" s="9">
        <v>1</v>
      </c>
      <c r="AC31" s="9"/>
      <c r="AD31" s="9"/>
      <c r="AE31" s="18"/>
      <c r="AF31" s="52"/>
      <c r="AG31" s="9"/>
      <c r="AH31" s="9"/>
      <c r="AI31" s="9"/>
      <c r="AJ31" s="9"/>
      <c r="AK31" s="9"/>
      <c r="AL31" s="9"/>
      <c r="AM31" s="9"/>
      <c r="AN31" s="47">
        <v>1</v>
      </c>
      <c r="AO31" s="67">
        <f t="shared" si="0"/>
        <v>1</v>
      </c>
      <c r="AP31" s="67">
        <f t="shared" si="1"/>
        <v>1</v>
      </c>
      <c r="AQ31" s="67">
        <f t="shared" si="2"/>
        <v>1</v>
      </c>
    </row>
    <row r="32" spans="1:43" ht="15.75" thickBot="1" x14ac:dyDescent="0.3">
      <c r="A32" s="114"/>
      <c r="B32" s="99" t="s">
        <v>129</v>
      </c>
      <c r="C32" s="100">
        <v>1</v>
      </c>
      <c r="D32" s="101" t="s">
        <v>236</v>
      </c>
      <c r="E32" s="17"/>
      <c r="F32" s="9"/>
      <c r="G32" s="9"/>
      <c r="H32" s="9"/>
      <c r="I32" s="9"/>
      <c r="J32" s="9"/>
      <c r="K32" s="9">
        <v>1</v>
      </c>
      <c r="L32" s="9"/>
      <c r="M32" s="9"/>
      <c r="N32" s="9"/>
      <c r="O32" s="9"/>
      <c r="P32" s="47"/>
      <c r="Q32" s="17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18"/>
      <c r="AF32" s="52"/>
      <c r="AG32" s="9"/>
      <c r="AH32" s="9"/>
      <c r="AI32" s="9"/>
      <c r="AJ32" s="9"/>
      <c r="AK32" s="9"/>
      <c r="AL32" s="9"/>
      <c r="AM32" s="9"/>
      <c r="AN32" s="47"/>
      <c r="AO32" s="67">
        <f t="shared" si="0"/>
        <v>1</v>
      </c>
      <c r="AP32" s="67">
        <f t="shared" si="1"/>
        <v>0</v>
      </c>
      <c r="AQ32" s="67">
        <f t="shared" si="2"/>
        <v>0</v>
      </c>
    </row>
    <row r="33" spans="1:43" ht="15.75" thickBot="1" x14ac:dyDescent="0.3">
      <c r="A33" s="114"/>
      <c r="B33" s="99" t="s">
        <v>129</v>
      </c>
      <c r="C33" s="100">
        <v>1</v>
      </c>
      <c r="D33" s="101" t="s">
        <v>241</v>
      </c>
      <c r="E33" s="17"/>
      <c r="F33" s="9"/>
      <c r="G33" s="9"/>
      <c r="H33" s="9"/>
      <c r="I33" s="9"/>
      <c r="J33" s="9"/>
      <c r="K33" s="9">
        <v>1</v>
      </c>
      <c r="L33" s="9"/>
      <c r="M33" s="9"/>
      <c r="N33" s="9"/>
      <c r="O33" s="9"/>
      <c r="P33" s="47"/>
      <c r="Q33" s="17"/>
      <c r="R33" s="9"/>
      <c r="S33" s="9"/>
      <c r="T33" s="9">
        <v>1</v>
      </c>
      <c r="U33" s="9"/>
      <c r="V33" s="9"/>
      <c r="W33" s="9"/>
      <c r="X33" s="9"/>
      <c r="Y33" s="9"/>
      <c r="Z33" s="9"/>
      <c r="AA33" s="9"/>
      <c r="AB33" s="9">
        <v>1</v>
      </c>
      <c r="AC33" s="9"/>
      <c r="AD33" s="9"/>
      <c r="AE33" s="18"/>
      <c r="AF33" s="52"/>
      <c r="AG33" s="9"/>
      <c r="AH33" s="9"/>
      <c r="AI33" s="9">
        <v>1</v>
      </c>
      <c r="AJ33" s="9"/>
      <c r="AK33" s="9"/>
      <c r="AL33" s="9"/>
      <c r="AM33" s="9"/>
      <c r="AN33" s="47"/>
      <c r="AO33" s="67">
        <f t="shared" si="0"/>
        <v>1</v>
      </c>
      <c r="AP33" s="67">
        <f t="shared" si="1"/>
        <v>2</v>
      </c>
      <c r="AQ33" s="67">
        <f t="shared" si="2"/>
        <v>1</v>
      </c>
    </row>
    <row r="34" spans="1:43" ht="15.75" thickBot="1" x14ac:dyDescent="0.3">
      <c r="A34" s="114"/>
      <c r="B34" s="99" t="s">
        <v>130</v>
      </c>
      <c r="C34" s="100">
        <v>2</v>
      </c>
      <c r="D34" s="101" t="s">
        <v>241</v>
      </c>
      <c r="E34" s="17"/>
      <c r="F34" s="9"/>
      <c r="G34" s="9"/>
      <c r="H34" s="9"/>
      <c r="I34" s="9"/>
      <c r="J34" s="9"/>
      <c r="K34" s="9"/>
      <c r="L34" s="9"/>
      <c r="M34" s="9"/>
      <c r="N34" s="9">
        <v>1</v>
      </c>
      <c r="O34" s="9"/>
      <c r="P34" s="47"/>
      <c r="Q34" s="17"/>
      <c r="R34" s="9"/>
      <c r="S34" s="9"/>
      <c r="T34" s="9">
        <v>1</v>
      </c>
      <c r="U34" s="9"/>
      <c r="V34" s="9"/>
      <c r="W34" s="9"/>
      <c r="X34" s="9"/>
      <c r="Y34" s="9"/>
      <c r="Z34" s="9"/>
      <c r="AA34" s="9"/>
      <c r="AB34" s="9">
        <v>1</v>
      </c>
      <c r="AC34" s="9"/>
      <c r="AD34" s="9"/>
      <c r="AE34" s="18"/>
      <c r="AF34" s="52"/>
      <c r="AG34" s="9"/>
      <c r="AH34" s="9"/>
      <c r="AI34" s="9">
        <v>1</v>
      </c>
      <c r="AJ34" s="9"/>
      <c r="AK34" s="9"/>
      <c r="AL34" s="9"/>
      <c r="AM34" s="9"/>
      <c r="AN34" s="47"/>
      <c r="AO34" s="67">
        <f t="shared" si="0"/>
        <v>1</v>
      </c>
      <c r="AP34" s="67">
        <f t="shared" si="1"/>
        <v>2</v>
      </c>
      <c r="AQ34" s="67">
        <f t="shared" si="2"/>
        <v>1</v>
      </c>
    </row>
    <row r="35" spans="1:43" ht="15.75" thickBot="1" x14ac:dyDescent="0.3">
      <c r="A35" s="114"/>
      <c r="B35" s="99" t="s">
        <v>132</v>
      </c>
      <c r="C35" s="100">
        <v>1</v>
      </c>
      <c r="D35" s="101" t="s">
        <v>236</v>
      </c>
      <c r="E35" s="17"/>
      <c r="F35" s="9"/>
      <c r="G35" s="9"/>
      <c r="H35" s="9"/>
      <c r="I35" s="9"/>
      <c r="J35" s="9">
        <v>1</v>
      </c>
      <c r="K35" s="9"/>
      <c r="L35" s="9">
        <v>1</v>
      </c>
      <c r="M35" s="9"/>
      <c r="N35" s="9"/>
      <c r="O35" s="9"/>
      <c r="P35" s="47"/>
      <c r="Q35" s="17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18"/>
      <c r="AF35" s="52"/>
      <c r="AG35" s="9"/>
      <c r="AH35" s="9"/>
      <c r="AI35" s="9"/>
      <c r="AJ35" s="9"/>
      <c r="AK35" s="9"/>
      <c r="AL35" s="9"/>
      <c r="AM35" s="9"/>
      <c r="AN35" s="47"/>
      <c r="AO35" s="67">
        <f t="shared" si="0"/>
        <v>2</v>
      </c>
      <c r="AP35" s="67">
        <f t="shared" si="1"/>
        <v>0</v>
      </c>
      <c r="AQ35" s="67">
        <f t="shared" si="2"/>
        <v>0</v>
      </c>
    </row>
    <row r="36" spans="1:43" ht="15.75" thickBot="1" x14ac:dyDescent="0.3">
      <c r="A36" s="114"/>
      <c r="B36" s="99" t="s">
        <v>132</v>
      </c>
      <c r="C36" s="100">
        <v>1</v>
      </c>
      <c r="D36" s="101" t="s">
        <v>228</v>
      </c>
      <c r="E36" s="17"/>
      <c r="F36" s="9"/>
      <c r="G36" s="9"/>
      <c r="H36" s="9"/>
      <c r="I36" s="9"/>
      <c r="J36" s="9"/>
      <c r="K36" s="9"/>
      <c r="L36" s="9"/>
      <c r="M36" s="9"/>
      <c r="N36" s="9"/>
      <c r="O36" s="9"/>
      <c r="P36" s="47"/>
      <c r="Q36" s="17"/>
      <c r="R36" s="9"/>
      <c r="S36" s="9"/>
      <c r="T36" s="9"/>
      <c r="U36" s="9">
        <v>1</v>
      </c>
      <c r="V36" s="9">
        <v>1</v>
      </c>
      <c r="W36" s="9"/>
      <c r="X36" s="9">
        <v>1</v>
      </c>
      <c r="Y36" s="9">
        <v>1</v>
      </c>
      <c r="Z36" s="9">
        <v>1</v>
      </c>
      <c r="AA36" s="9"/>
      <c r="AB36" s="9"/>
      <c r="AC36" s="9">
        <v>1</v>
      </c>
      <c r="AD36" s="9"/>
      <c r="AE36" s="18"/>
      <c r="AF36" s="52"/>
      <c r="AG36" s="9"/>
      <c r="AH36" s="9"/>
      <c r="AI36" s="9"/>
      <c r="AJ36" s="9"/>
      <c r="AK36" s="9"/>
      <c r="AL36" s="9"/>
      <c r="AM36" s="9"/>
      <c r="AN36" s="47"/>
      <c r="AO36" s="67">
        <f t="shared" si="0"/>
        <v>0</v>
      </c>
      <c r="AP36" s="67">
        <f t="shared" si="1"/>
        <v>6</v>
      </c>
      <c r="AQ36" s="67">
        <f t="shared" si="2"/>
        <v>0</v>
      </c>
    </row>
    <row r="37" spans="1:43" ht="15.75" thickBot="1" x14ac:dyDescent="0.3">
      <c r="A37" s="114"/>
      <c r="B37" s="99" t="s">
        <v>133</v>
      </c>
      <c r="C37" s="100">
        <v>2</v>
      </c>
      <c r="D37" s="101" t="s">
        <v>236</v>
      </c>
      <c r="E37" s="17"/>
      <c r="F37" s="9"/>
      <c r="G37" s="9">
        <v>1</v>
      </c>
      <c r="H37" s="9"/>
      <c r="I37" s="9"/>
      <c r="J37" s="9"/>
      <c r="K37" s="9">
        <v>1</v>
      </c>
      <c r="L37" s="9"/>
      <c r="M37" s="9"/>
      <c r="N37" s="9">
        <v>1</v>
      </c>
      <c r="O37" s="9"/>
      <c r="P37" s="47"/>
      <c r="Q37" s="17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18"/>
      <c r="AF37" s="52"/>
      <c r="AG37" s="9"/>
      <c r="AH37" s="9"/>
      <c r="AI37" s="9"/>
      <c r="AJ37" s="9"/>
      <c r="AK37" s="9"/>
      <c r="AL37" s="9"/>
      <c r="AM37" s="9"/>
      <c r="AN37" s="47"/>
      <c r="AO37" s="67">
        <f t="shared" si="0"/>
        <v>3</v>
      </c>
      <c r="AP37" s="67">
        <f t="shared" si="1"/>
        <v>0</v>
      </c>
      <c r="AQ37" s="67">
        <f t="shared" si="2"/>
        <v>0</v>
      </c>
    </row>
    <row r="38" spans="1:43" ht="15.75" thickBot="1" x14ac:dyDescent="0.3">
      <c r="A38" s="114"/>
      <c r="B38" s="99" t="s">
        <v>133</v>
      </c>
      <c r="C38" s="100">
        <v>2</v>
      </c>
      <c r="D38" s="101" t="s">
        <v>228</v>
      </c>
      <c r="E38" s="17"/>
      <c r="F38" s="9"/>
      <c r="G38" s="9">
        <v>1</v>
      </c>
      <c r="H38" s="9"/>
      <c r="I38" s="9"/>
      <c r="J38" s="9"/>
      <c r="K38" s="9"/>
      <c r="L38" s="9"/>
      <c r="M38" s="9"/>
      <c r="N38" s="9"/>
      <c r="O38" s="9"/>
      <c r="P38" s="47"/>
      <c r="Q38" s="17">
        <v>1</v>
      </c>
      <c r="R38" s="9"/>
      <c r="S38" s="9">
        <v>1</v>
      </c>
      <c r="T38" s="9">
        <v>1</v>
      </c>
      <c r="U38" s="9"/>
      <c r="V38" s="9">
        <v>1</v>
      </c>
      <c r="W38" s="9"/>
      <c r="X38" s="9"/>
      <c r="Y38" s="9"/>
      <c r="Z38" s="9"/>
      <c r="AA38" s="9"/>
      <c r="AB38" s="9"/>
      <c r="AC38" s="9"/>
      <c r="AD38" s="9"/>
      <c r="AE38" s="18"/>
      <c r="AF38" s="52"/>
      <c r="AG38" s="9"/>
      <c r="AH38" s="9"/>
      <c r="AI38" s="9"/>
      <c r="AJ38" s="9"/>
      <c r="AK38" s="9">
        <v>1</v>
      </c>
      <c r="AL38" s="9"/>
      <c r="AM38" s="9"/>
      <c r="AN38" s="47"/>
      <c r="AO38" s="67">
        <f t="shared" si="0"/>
        <v>1</v>
      </c>
      <c r="AP38" s="67">
        <f t="shared" si="1"/>
        <v>4</v>
      </c>
      <c r="AQ38" s="67">
        <f t="shared" si="2"/>
        <v>1</v>
      </c>
    </row>
    <row r="39" spans="1:43" ht="15.75" thickBot="1" x14ac:dyDescent="0.3">
      <c r="A39" s="114"/>
      <c r="B39" s="99" t="s">
        <v>134</v>
      </c>
      <c r="C39" s="100">
        <v>1</v>
      </c>
      <c r="D39" s="101" t="s">
        <v>236</v>
      </c>
      <c r="E39" s="17"/>
      <c r="F39" s="9"/>
      <c r="G39" s="9">
        <v>1</v>
      </c>
      <c r="H39" s="9"/>
      <c r="I39" s="9"/>
      <c r="J39" s="9"/>
      <c r="K39" s="9">
        <v>1</v>
      </c>
      <c r="L39" s="9"/>
      <c r="M39" s="9"/>
      <c r="N39" s="9"/>
      <c r="O39" s="9"/>
      <c r="P39" s="47"/>
      <c r="Q39" s="17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18"/>
      <c r="AF39" s="52"/>
      <c r="AG39" s="9"/>
      <c r="AH39" s="9"/>
      <c r="AI39" s="9"/>
      <c r="AJ39" s="9"/>
      <c r="AK39" s="9"/>
      <c r="AL39" s="9"/>
      <c r="AM39" s="9"/>
      <c r="AN39" s="47"/>
      <c r="AO39" s="67">
        <f t="shared" si="0"/>
        <v>2</v>
      </c>
      <c r="AP39" s="67">
        <f t="shared" si="1"/>
        <v>0</v>
      </c>
      <c r="AQ39" s="67">
        <f t="shared" si="2"/>
        <v>0</v>
      </c>
    </row>
    <row r="40" spans="1:43" ht="15.75" thickBot="1" x14ac:dyDescent="0.3">
      <c r="A40" s="114"/>
      <c r="B40" s="99" t="s">
        <v>134</v>
      </c>
      <c r="C40" s="100">
        <v>1</v>
      </c>
      <c r="D40" s="101" t="s">
        <v>228</v>
      </c>
      <c r="E40" s="17"/>
      <c r="F40" s="9"/>
      <c r="G40" s="9"/>
      <c r="H40" s="9"/>
      <c r="I40" s="9"/>
      <c r="J40" s="9"/>
      <c r="K40" s="9"/>
      <c r="L40" s="9"/>
      <c r="M40" s="9"/>
      <c r="N40" s="9"/>
      <c r="O40" s="9"/>
      <c r="P40" s="47"/>
      <c r="Q40" s="17"/>
      <c r="R40" s="9"/>
      <c r="S40" s="9">
        <v>1</v>
      </c>
      <c r="T40" s="9"/>
      <c r="U40" s="9"/>
      <c r="V40" s="9">
        <v>1</v>
      </c>
      <c r="W40" s="9"/>
      <c r="X40" s="9">
        <v>1</v>
      </c>
      <c r="Y40" s="9"/>
      <c r="Z40" s="9"/>
      <c r="AA40" s="9"/>
      <c r="AB40" s="9"/>
      <c r="AC40" s="9"/>
      <c r="AD40" s="9"/>
      <c r="AE40" s="18"/>
      <c r="AF40" s="52"/>
      <c r="AG40" s="9"/>
      <c r="AH40" s="9"/>
      <c r="AI40" s="9"/>
      <c r="AJ40" s="9"/>
      <c r="AK40" s="9">
        <v>1</v>
      </c>
      <c r="AL40" s="9"/>
      <c r="AM40" s="9"/>
      <c r="AN40" s="47"/>
      <c r="AO40" s="67">
        <f t="shared" si="0"/>
        <v>0</v>
      </c>
      <c r="AP40" s="67">
        <f t="shared" si="1"/>
        <v>3</v>
      </c>
      <c r="AQ40" s="67">
        <f>COUNTIF(AF40:AN40,1)</f>
        <v>1</v>
      </c>
    </row>
    <row r="41" spans="1:43" ht="15.75" thickBot="1" x14ac:dyDescent="0.3">
      <c r="A41" s="114"/>
      <c r="B41" s="99" t="s">
        <v>135</v>
      </c>
      <c r="C41" s="100">
        <v>2</v>
      </c>
      <c r="D41" s="101" t="s">
        <v>236</v>
      </c>
      <c r="E41" s="17"/>
      <c r="F41" s="9"/>
      <c r="G41" s="9"/>
      <c r="H41" s="9"/>
      <c r="I41" s="9"/>
      <c r="J41" s="9"/>
      <c r="K41" s="9">
        <v>1</v>
      </c>
      <c r="L41" s="9"/>
      <c r="M41" s="9"/>
      <c r="N41" s="9">
        <v>1</v>
      </c>
      <c r="O41" s="9"/>
      <c r="P41" s="47"/>
      <c r="Q41" s="17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18"/>
      <c r="AF41" s="52"/>
      <c r="AG41" s="9"/>
      <c r="AH41" s="9"/>
      <c r="AI41" s="9"/>
      <c r="AJ41" s="9"/>
      <c r="AK41" s="9"/>
      <c r="AL41" s="9"/>
      <c r="AM41" s="9"/>
      <c r="AN41" s="47"/>
      <c r="AO41" s="67">
        <f t="shared" si="0"/>
        <v>2</v>
      </c>
      <c r="AP41" s="67">
        <f t="shared" si="1"/>
        <v>0</v>
      </c>
      <c r="AQ41" s="67">
        <f t="shared" si="2"/>
        <v>0</v>
      </c>
    </row>
    <row r="42" spans="1:43" ht="15.75" thickBot="1" x14ac:dyDescent="0.3">
      <c r="A42" s="114"/>
      <c r="B42" s="99" t="s">
        <v>135</v>
      </c>
      <c r="C42" s="100">
        <v>2</v>
      </c>
      <c r="D42" s="101" t="s">
        <v>228</v>
      </c>
      <c r="E42" s="17"/>
      <c r="F42" s="9"/>
      <c r="G42" s="9">
        <v>1</v>
      </c>
      <c r="H42" s="9"/>
      <c r="I42" s="9"/>
      <c r="J42" s="9"/>
      <c r="K42" s="9"/>
      <c r="L42" s="9"/>
      <c r="M42" s="9"/>
      <c r="N42" s="9"/>
      <c r="O42" s="9"/>
      <c r="P42" s="47"/>
      <c r="Q42" s="17">
        <v>1</v>
      </c>
      <c r="R42" s="9"/>
      <c r="S42" s="9">
        <v>1</v>
      </c>
      <c r="T42" s="9"/>
      <c r="U42" s="9"/>
      <c r="V42" s="9">
        <v>1</v>
      </c>
      <c r="W42" s="9"/>
      <c r="X42" s="9"/>
      <c r="Y42" s="9">
        <v>1</v>
      </c>
      <c r="Z42" s="9">
        <v>1</v>
      </c>
      <c r="AA42" s="9"/>
      <c r="AB42" s="9"/>
      <c r="AC42" s="9">
        <v>1</v>
      </c>
      <c r="AD42" s="9"/>
      <c r="AE42" s="18"/>
      <c r="AF42" s="52"/>
      <c r="AG42" s="9"/>
      <c r="AH42" s="9"/>
      <c r="AI42" s="9"/>
      <c r="AJ42" s="9"/>
      <c r="AK42" s="9">
        <v>1</v>
      </c>
      <c r="AL42" s="9"/>
      <c r="AM42" s="9"/>
      <c r="AN42" s="47"/>
      <c r="AO42" s="67">
        <f t="shared" ref="AO42:AO43" si="6">COUNTIF(E42:P42,1)</f>
        <v>1</v>
      </c>
      <c r="AP42" s="67">
        <f t="shared" ref="AP42:AP43" si="7">COUNTIF(Q42:AE42,1)</f>
        <v>6</v>
      </c>
      <c r="AQ42" s="67">
        <f t="shared" ref="AQ42:AQ43" si="8">COUNTIF(AF42:AN42,1)</f>
        <v>1</v>
      </c>
    </row>
    <row r="43" spans="1:43" ht="15.75" thickBot="1" x14ac:dyDescent="0.3">
      <c r="A43" s="114"/>
      <c r="B43" s="99" t="s">
        <v>145</v>
      </c>
      <c r="C43" s="100">
        <v>2</v>
      </c>
      <c r="D43" s="101" t="s">
        <v>236</v>
      </c>
      <c r="E43" s="17"/>
      <c r="F43" s="9"/>
      <c r="G43" s="9">
        <v>1</v>
      </c>
      <c r="H43" s="9"/>
      <c r="I43" s="9"/>
      <c r="J43" s="9"/>
      <c r="K43" s="9"/>
      <c r="L43" s="9"/>
      <c r="M43" s="9"/>
      <c r="N43" s="9">
        <v>1</v>
      </c>
      <c r="O43" s="9"/>
      <c r="P43" s="47"/>
      <c r="Q43" s="17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18"/>
      <c r="AF43" s="52"/>
      <c r="AG43" s="9"/>
      <c r="AH43" s="9"/>
      <c r="AI43" s="9"/>
      <c r="AJ43" s="9"/>
      <c r="AK43" s="9"/>
      <c r="AL43" s="9"/>
      <c r="AM43" s="9"/>
      <c r="AN43" s="47"/>
      <c r="AO43" s="67">
        <f t="shared" si="6"/>
        <v>2</v>
      </c>
      <c r="AP43" s="67">
        <f t="shared" si="7"/>
        <v>0</v>
      </c>
      <c r="AQ43" s="67">
        <f t="shared" si="8"/>
        <v>0</v>
      </c>
    </row>
    <row r="44" spans="1:43" ht="15.75" thickBot="1" x14ac:dyDescent="0.3">
      <c r="A44" s="114"/>
      <c r="B44" s="99" t="s">
        <v>145</v>
      </c>
      <c r="C44" s="100">
        <v>2</v>
      </c>
      <c r="D44" s="101" t="s">
        <v>228</v>
      </c>
      <c r="E44" s="17"/>
      <c r="F44" s="9"/>
      <c r="G44" s="9"/>
      <c r="H44" s="9"/>
      <c r="I44" s="9"/>
      <c r="J44" s="9"/>
      <c r="K44" s="9"/>
      <c r="L44" s="9"/>
      <c r="M44" s="9"/>
      <c r="N44" s="9"/>
      <c r="O44" s="9"/>
      <c r="P44" s="47"/>
      <c r="Q44" s="17"/>
      <c r="R44" s="9"/>
      <c r="S44" s="9"/>
      <c r="T44" s="9">
        <v>1</v>
      </c>
      <c r="U44" s="9">
        <v>1</v>
      </c>
      <c r="V44" s="9">
        <v>1</v>
      </c>
      <c r="W44" s="9"/>
      <c r="X44" s="9">
        <v>1</v>
      </c>
      <c r="Y44" s="9"/>
      <c r="Z44" s="9"/>
      <c r="AA44" s="9"/>
      <c r="AB44" s="9"/>
      <c r="AC44" s="9"/>
      <c r="AD44" s="9"/>
      <c r="AE44" s="18"/>
      <c r="AF44" s="52"/>
      <c r="AG44" s="9"/>
      <c r="AH44" s="9"/>
      <c r="AI44" s="9"/>
      <c r="AJ44" s="9"/>
      <c r="AK44" s="9">
        <v>1</v>
      </c>
      <c r="AL44" s="9"/>
      <c r="AM44" s="9"/>
      <c r="AN44" s="47"/>
      <c r="AO44" s="67">
        <f t="shared" si="0"/>
        <v>0</v>
      </c>
      <c r="AP44" s="67">
        <f t="shared" si="1"/>
        <v>4</v>
      </c>
      <c r="AQ44" s="67">
        <f t="shared" si="2"/>
        <v>1</v>
      </c>
    </row>
    <row r="45" spans="1:43" ht="15.75" thickBot="1" x14ac:dyDescent="0.3">
      <c r="A45" s="114"/>
      <c r="B45" s="99" t="s">
        <v>136</v>
      </c>
      <c r="C45" s="100">
        <v>1</v>
      </c>
      <c r="D45" s="101" t="s">
        <v>236</v>
      </c>
      <c r="E45" s="17"/>
      <c r="F45" s="9"/>
      <c r="G45" s="9"/>
      <c r="H45" s="9"/>
      <c r="I45" s="9"/>
      <c r="J45" s="9">
        <v>1</v>
      </c>
      <c r="K45" s="9"/>
      <c r="L45" s="9"/>
      <c r="M45" s="9">
        <v>1</v>
      </c>
      <c r="N45" s="9">
        <v>1</v>
      </c>
      <c r="O45" s="9"/>
      <c r="P45" s="47">
        <v>1</v>
      </c>
      <c r="Q45" s="17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18"/>
      <c r="AF45" s="52"/>
      <c r="AG45" s="9"/>
      <c r="AH45" s="9"/>
      <c r="AI45" s="9"/>
      <c r="AJ45" s="9"/>
      <c r="AK45" s="9"/>
      <c r="AL45" s="9"/>
      <c r="AM45" s="9"/>
      <c r="AN45" s="47"/>
      <c r="AO45" s="67">
        <f t="shared" si="0"/>
        <v>4</v>
      </c>
      <c r="AP45" s="67">
        <f t="shared" si="1"/>
        <v>0</v>
      </c>
      <c r="AQ45" s="67">
        <f t="shared" si="2"/>
        <v>0</v>
      </c>
    </row>
    <row r="46" spans="1:43" ht="15.75" thickBot="1" x14ac:dyDescent="0.3">
      <c r="A46" s="114"/>
      <c r="B46" s="99" t="s">
        <v>136</v>
      </c>
      <c r="C46" s="100">
        <v>1</v>
      </c>
      <c r="D46" s="101" t="s">
        <v>235</v>
      </c>
      <c r="E46" s="17"/>
      <c r="F46" s="9"/>
      <c r="G46" s="9"/>
      <c r="H46" s="9">
        <v>1</v>
      </c>
      <c r="I46" s="9"/>
      <c r="J46" s="9"/>
      <c r="K46" s="9"/>
      <c r="L46" s="9">
        <v>1</v>
      </c>
      <c r="M46" s="9"/>
      <c r="N46" s="9"/>
      <c r="O46" s="9"/>
      <c r="P46" s="47"/>
      <c r="Q46" s="17"/>
      <c r="R46" s="9"/>
      <c r="S46" s="9"/>
      <c r="T46" s="9"/>
      <c r="U46" s="9"/>
      <c r="V46" s="9"/>
      <c r="W46" s="9"/>
      <c r="X46" s="9">
        <v>1</v>
      </c>
      <c r="Y46" s="9"/>
      <c r="Z46" s="9"/>
      <c r="AA46" s="9"/>
      <c r="AB46" s="9"/>
      <c r="AC46" s="9"/>
      <c r="AD46" s="9"/>
      <c r="AE46" s="18"/>
      <c r="AF46" s="52">
        <v>1</v>
      </c>
      <c r="AG46" s="9"/>
      <c r="AH46" s="9"/>
      <c r="AI46" s="9"/>
      <c r="AJ46" s="9"/>
      <c r="AK46" s="9"/>
      <c r="AL46" s="9"/>
      <c r="AM46" s="9"/>
      <c r="AN46" s="47"/>
      <c r="AO46" s="67">
        <f t="shared" si="0"/>
        <v>2</v>
      </c>
      <c r="AP46" s="67">
        <f t="shared" si="1"/>
        <v>1</v>
      </c>
      <c r="AQ46" s="67">
        <f t="shared" si="2"/>
        <v>1</v>
      </c>
    </row>
    <row r="47" spans="1:43" ht="15.75" thickBot="1" x14ac:dyDescent="0.3">
      <c r="A47" s="114"/>
      <c r="B47" s="99" t="s">
        <v>137</v>
      </c>
      <c r="C47" s="100">
        <v>2</v>
      </c>
      <c r="D47" s="101" t="s">
        <v>236</v>
      </c>
      <c r="E47" s="17"/>
      <c r="F47" s="9"/>
      <c r="G47" s="9"/>
      <c r="H47" s="9"/>
      <c r="I47" s="9"/>
      <c r="J47" s="9"/>
      <c r="K47" s="9"/>
      <c r="L47" s="9"/>
      <c r="M47" s="9">
        <v>1</v>
      </c>
      <c r="N47" s="9"/>
      <c r="O47" s="9"/>
      <c r="P47" s="47">
        <v>1</v>
      </c>
      <c r="Q47" s="17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18"/>
      <c r="AF47" s="52"/>
      <c r="AG47" s="9"/>
      <c r="AH47" s="9"/>
      <c r="AI47" s="9"/>
      <c r="AJ47" s="9"/>
      <c r="AK47" s="9"/>
      <c r="AL47" s="9"/>
      <c r="AM47" s="9"/>
      <c r="AN47" s="47"/>
      <c r="AO47" s="67">
        <f t="shared" ref="AO47" si="9">COUNTIF(E47:P47,1)</f>
        <v>2</v>
      </c>
      <c r="AP47" s="67">
        <f t="shared" ref="AP47" si="10">COUNTIF(Q47:AE47,1)</f>
        <v>0</v>
      </c>
      <c r="AQ47" s="67">
        <f t="shared" ref="AQ47" si="11">COUNTIF(AF47:AN47,1)</f>
        <v>0</v>
      </c>
    </row>
    <row r="48" spans="1:43" ht="15.75" thickBot="1" x14ac:dyDescent="0.3">
      <c r="A48" s="114"/>
      <c r="B48" s="99" t="s">
        <v>137</v>
      </c>
      <c r="C48" s="100">
        <v>2</v>
      </c>
      <c r="D48" s="101" t="s">
        <v>235</v>
      </c>
      <c r="E48" s="17"/>
      <c r="F48" s="9"/>
      <c r="G48" s="9">
        <v>1</v>
      </c>
      <c r="H48" s="9"/>
      <c r="I48" s="9"/>
      <c r="J48" s="9"/>
      <c r="K48" s="9"/>
      <c r="L48" s="9"/>
      <c r="M48" s="9"/>
      <c r="N48" s="9"/>
      <c r="O48" s="9"/>
      <c r="P48" s="47">
        <v>1</v>
      </c>
      <c r="Q48" s="17"/>
      <c r="R48" s="9"/>
      <c r="S48" s="9"/>
      <c r="T48" s="9"/>
      <c r="U48" s="9"/>
      <c r="V48" s="9"/>
      <c r="W48" s="9"/>
      <c r="X48" s="9">
        <v>1</v>
      </c>
      <c r="Y48" s="9"/>
      <c r="Z48" s="9">
        <v>1</v>
      </c>
      <c r="AA48" s="9"/>
      <c r="AB48" s="9"/>
      <c r="AC48" s="9"/>
      <c r="AD48" s="9"/>
      <c r="AE48" s="18"/>
      <c r="AF48" s="52">
        <v>1</v>
      </c>
      <c r="AG48" s="9"/>
      <c r="AH48" s="9"/>
      <c r="AI48" s="9"/>
      <c r="AJ48" s="9"/>
      <c r="AK48" s="9"/>
      <c r="AL48" s="9"/>
      <c r="AM48" s="9"/>
      <c r="AN48" s="47"/>
      <c r="AO48" s="67">
        <f t="shared" si="0"/>
        <v>2</v>
      </c>
      <c r="AP48" s="67">
        <f t="shared" si="1"/>
        <v>2</v>
      </c>
      <c r="AQ48" s="67">
        <f t="shared" si="2"/>
        <v>1</v>
      </c>
    </row>
    <row r="49" spans="1:43" ht="15.75" thickBot="1" x14ac:dyDescent="0.3">
      <c r="A49" s="114"/>
      <c r="B49" s="99" t="s">
        <v>0</v>
      </c>
      <c r="C49" s="100">
        <v>1</v>
      </c>
      <c r="D49" s="101" t="s">
        <v>246</v>
      </c>
      <c r="E49" s="17"/>
      <c r="F49" s="9"/>
      <c r="G49" s="9"/>
      <c r="H49" s="9"/>
      <c r="I49" s="9"/>
      <c r="J49" s="9"/>
      <c r="K49" s="9"/>
      <c r="L49" s="9"/>
      <c r="M49" s="9"/>
      <c r="N49" s="9">
        <v>1</v>
      </c>
      <c r="O49" s="9">
        <v>1</v>
      </c>
      <c r="P49" s="47"/>
      <c r="Q49" s="17"/>
      <c r="R49" s="9"/>
      <c r="S49" s="9"/>
      <c r="T49" s="9"/>
      <c r="U49" s="9"/>
      <c r="V49" s="9"/>
      <c r="W49" s="9">
        <v>1</v>
      </c>
      <c r="X49" s="9"/>
      <c r="Y49" s="9"/>
      <c r="Z49" s="9">
        <v>1</v>
      </c>
      <c r="AA49" s="9"/>
      <c r="AB49" s="9"/>
      <c r="AC49" s="9"/>
      <c r="AD49" s="9"/>
      <c r="AE49" s="18"/>
      <c r="AF49" s="52"/>
      <c r="AG49" s="9"/>
      <c r="AH49" s="9"/>
      <c r="AI49" s="9"/>
      <c r="AJ49" s="9"/>
      <c r="AK49" s="9"/>
      <c r="AL49" s="9"/>
      <c r="AM49" s="9"/>
      <c r="AN49" s="47"/>
      <c r="AO49" s="67">
        <f t="shared" si="0"/>
        <v>2</v>
      </c>
      <c r="AP49" s="67">
        <f t="shared" si="1"/>
        <v>2</v>
      </c>
      <c r="AQ49" s="67">
        <f t="shared" si="2"/>
        <v>0</v>
      </c>
    </row>
    <row r="50" spans="1:43" ht="15.75" thickBot="1" x14ac:dyDescent="0.3">
      <c r="A50" s="114"/>
      <c r="B50" s="34" t="s">
        <v>139</v>
      </c>
      <c r="C50" s="35">
        <v>1</v>
      </c>
      <c r="D50" s="97" t="s">
        <v>224</v>
      </c>
      <c r="E50" s="17"/>
      <c r="F50" s="9"/>
      <c r="G50" s="9"/>
      <c r="H50" s="9"/>
      <c r="I50" s="9"/>
      <c r="J50" s="9"/>
      <c r="K50" s="9"/>
      <c r="L50" s="9"/>
      <c r="M50" s="9"/>
      <c r="N50" s="9"/>
      <c r="O50" s="9"/>
      <c r="P50" s="47"/>
      <c r="Q50" s="17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18">
        <v>1</v>
      </c>
      <c r="AF50" s="52">
        <v>1</v>
      </c>
      <c r="AG50" s="9"/>
      <c r="AH50" s="9"/>
      <c r="AI50" s="9"/>
      <c r="AJ50" s="9"/>
      <c r="AK50" s="9"/>
      <c r="AL50" s="9"/>
      <c r="AM50" s="9"/>
      <c r="AN50" s="47"/>
      <c r="AO50" s="67">
        <f t="shared" si="0"/>
        <v>0</v>
      </c>
      <c r="AP50" s="67">
        <f t="shared" si="1"/>
        <v>1</v>
      </c>
      <c r="AQ50" s="67">
        <f t="shared" si="2"/>
        <v>1</v>
      </c>
    </row>
    <row r="51" spans="1:43" ht="15.75" thickBot="1" x14ac:dyDescent="0.3">
      <c r="A51" s="115"/>
      <c r="B51" s="73" t="s">
        <v>140</v>
      </c>
      <c r="C51" s="74">
        <v>2</v>
      </c>
      <c r="D51" s="98" t="s">
        <v>224</v>
      </c>
      <c r="E51" s="59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5"/>
      <c r="Q51" s="59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1">
        <v>1</v>
      </c>
      <c r="AF51" s="66">
        <v>1</v>
      </c>
      <c r="AG51" s="60"/>
      <c r="AH51" s="60"/>
      <c r="AI51" s="60"/>
      <c r="AJ51" s="60"/>
      <c r="AK51" s="60"/>
      <c r="AL51" s="60"/>
      <c r="AM51" s="60"/>
      <c r="AN51" s="65"/>
      <c r="AO51" s="67">
        <f t="shared" si="0"/>
        <v>0</v>
      </c>
      <c r="AP51" s="67">
        <f t="shared" si="1"/>
        <v>1</v>
      </c>
      <c r="AQ51" s="67">
        <f t="shared" si="2"/>
        <v>1</v>
      </c>
    </row>
    <row r="52" spans="1:43" ht="15.75" thickBot="1" x14ac:dyDescent="0.3">
      <c r="A52" s="93"/>
      <c r="B52" s="94" t="s">
        <v>3</v>
      </c>
      <c r="C52" s="95" t="s">
        <v>4</v>
      </c>
      <c r="D52" s="96" t="s">
        <v>5</v>
      </c>
      <c r="E52" s="27" t="s">
        <v>12</v>
      </c>
      <c r="F52" s="28" t="s">
        <v>13</v>
      </c>
      <c r="G52" s="28" t="s">
        <v>14</v>
      </c>
      <c r="H52" s="28" t="s">
        <v>15</v>
      </c>
      <c r="I52" s="28" t="s">
        <v>16</v>
      </c>
      <c r="J52" s="28" t="s">
        <v>17</v>
      </c>
      <c r="K52" s="28" t="s">
        <v>18</v>
      </c>
      <c r="L52" s="28" t="s">
        <v>19</v>
      </c>
      <c r="M52" s="28" t="s">
        <v>20</v>
      </c>
      <c r="N52" s="28" t="s">
        <v>21</v>
      </c>
      <c r="O52" s="28" t="s">
        <v>22</v>
      </c>
      <c r="P52" s="29" t="s">
        <v>23</v>
      </c>
      <c r="Q52" s="27" t="s">
        <v>58</v>
      </c>
      <c r="R52" s="28" t="s">
        <v>59</v>
      </c>
      <c r="S52" s="28" t="s">
        <v>60</v>
      </c>
      <c r="T52" s="28" t="s">
        <v>61</v>
      </c>
      <c r="U52" s="28" t="s">
        <v>62</v>
      </c>
      <c r="V52" s="28" t="s">
        <v>63</v>
      </c>
      <c r="W52" s="28" t="s">
        <v>64</v>
      </c>
      <c r="X52" s="28" t="s">
        <v>65</v>
      </c>
      <c r="Y52" s="28" t="s">
        <v>66</v>
      </c>
      <c r="Z52" s="28" t="s">
        <v>67</v>
      </c>
      <c r="AA52" s="28" t="s">
        <v>68</v>
      </c>
      <c r="AB52" s="28" t="s">
        <v>69</v>
      </c>
      <c r="AC52" s="28" t="s">
        <v>70</v>
      </c>
      <c r="AD52" s="28" t="s">
        <v>71</v>
      </c>
      <c r="AE52" s="29" t="s">
        <v>163</v>
      </c>
      <c r="AF52" s="58" t="s">
        <v>73</v>
      </c>
      <c r="AG52" s="28" t="s">
        <v>74</v>
      </c>
      <c r="AH52" s="28" t="s">
        <v>75</v>
      </c>
      <c r="AI52" s="28" t="s">
        <v>76</v>
      </c>
      <c r="AJ52" s="28" t="s">
        <v>77</v>
      </c>
      <c r="AK52" s="28" t="s">
        <v>78</v>
      </c>
      <c r="AL52" s="28" t="s">
        <v>79</v>
      </c>
      <c r="AM52" s="28" t="s">
        <v>80</v>
      </c>
      <c r="AN52" s="50" t="s">
        <v>81</v>
      </c>
      <c r="AO52" s="68" t="s">
        <v>2</v>
      </c>
      <c r="AP52" s="68" t="s">
        <v>164</v>
      </c>
      <c r="AQ52" s="68" t="s">
        <v>165</v>
      </c>
    </row>
    <row r="53" spans="1:43" ht="15" customHeight="1" thickBot="1" x14ac:dyDescent="0.3">
      <c r="A53" s="117" t="s">
        <v>233</v>
      </c>
      <c r="B53" s="38" t="s">
        <v>161</v>
      </c>
      <c r="C53" s="7">
        <v>3</v>
      </c>
      <c r="D53" s="44" t="s">
        <v>236</v>
      </c>
      <c r="E53" s="23">
        <v>1</v>
      </c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48"/>
      <c r="Q53" s="19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20"/>
      <c r="AF53" s="56"/>
      <c r="AG53" s="24"/>
      <c r="AH53" s="24"/>
      <c r="AI53" s="24"/>
      <c r="AJ53" s="24"/>
      <c r="AK53" s="24"/>
      <c r="AL53" s="24"/>
      <c r="AM53" s="24"/>
      <c r="AN53" s="48"/>
      <c r="AO53" s="67">
        <f t="shared" si="0"/>
        <v>1</v>
      </c>
      <c r="AP53" s="67">
        <f t="shared" ref="AP53" si="12">COUNTIF(Q53:AE53,1)</f>
        <v>0</v>
      </c>
      <c r="AQ53" s="67">
        <f t="shared" ref="AQ53" si="13">COUNTIF(AF53:AN53,1)</f>
        <v>0</v>
      </c>
    </row>
    <row r="54" spans="1:43" ht="15.75" thickBot="1" x14ac:dyDescent="0.3">
      <c r="A54" s="114"/>
      <c r="B54" s="34" t="s">
        <v>161</v>
      </c>
      <c r="C54" s="3">
        <v>3</v>
      </c>
      <c r="D54" s="16" t="s">
        <v>235</v>
      </c>
      <c r="E54" s="17">
        <v>1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47"/>
      <c r="Q54" s="17"/>
      <c r="R54" s="9"/>
      <c r="S54" s="9">
        <v>1</v>
      </c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18"/>
      <c r="AF54" s="52"/>
      <c r="AG54" s="9"/>
      <c r="AH54" s="9"/>
      <c r="AI54" s="9"/>
      <c r="AJ54" s="9"/>
      <c r="AK54" s="9"/>
      <c r="AL54" s="9"/>
      <c r="AM54" s="9"/>
      <c r="AN54" s="47"/>
      <c r="AO54" s="67">
        <f t="shared" si="0"/>
        <v>1</v>
      </c>
      <c r="AP54" s="67">
        <f t="shared" ref="AP54:AP76" si="14">COUNTIF(Q54:AE54,1)</f>
        <v>1</v>
      </c>
      <c r="AQ54" s="67">
        <f t="shared" ref="AQ54:AQ76" si="15">COUNTIF(AF54:AN54,1)</f>
        <v>0</v>
      </c>
    </row>
    <row r="55" spans="1:43" ht="15.75" thickBot="1" x14ac:dyDescent="0.3">
      <c r="A55" s="114"/>
      <c r="B55" s="34" t="s">
        <v>162</v>
      </c>
      <c r="C55" s="3">
        <v>4</v>
      </c>
      <c r="D55" s="36" t="s">
        <v>236</v>
      </c>
      <c r="E55" s="17">
        <v>1</v>
      </c>
      <c r="F55" s="9"/>
      <c r="G55" s="9"/>
      <c r="H55" s="9"/>
      <c r="I55" s="9"/>
      <c r="J55" s="9">
        <v>1</v>
      </c>
      <c r="K55" s="9"/>
      <c r="L55" s="9"/>
      <c r="M55" s="9"/>
      <c r="N55" s="9"/>
      <c r="O55" s="9"/>
      <c r="P55" s="47"/>
      <c r="Q55" s="17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18"/>
      <c r="AF55" s="52"/>
      <c r="AG55" s="9"/>
      <c r="AH55" s="9"/>
      <c r="AI55" s="9"/>
      <c r="AJ55" s="9"/>
      <c r="AK55" s="9"/>
      <c r="AL55" s="9"/>
      <c r="AM55" s="9"/>
      <c r="AN55" s="47"/>
      <c r="AO55" s="67">
        <f t="shared" si="0"/>
        <v>2</v>
      </c>
      <c r="AP55" s="67">
        <f t="shared" si="14"/>
        <v>0</v>
      </c>
      <c r="AQ55" s="67">
        <f t="shared" si="15"/>
        <v>0</v>
      </c>
    </row>
    <row r="56" spans="1:43" ht="15.75" thickBot="1" x14ac:dyDescent="0.3">
      <c r="A56" s="114"/>
      <c r="B56" s="34" t="s">
        <v>162</v>
      </c>
      <c r="C56" s="3">
        <v>4</v>
      </c>
      <c r="D56" s="16" t="s">
        <v>235</v>
      </c>
      <c r="E56" s="17">
        <v>1</v>
      </c>
      <c r="F56" s="9">
        <v>1</v>
      </c>
      <c r="G56" s="9"/>
      <c r="H56" s="9"/>
      <c r="I56" s="9"/>
      <c r="J56" s="9"/>
      <c r="K56" s="9"/>
      <c r="L56" s="9"/>
      <c r="M56" s="9"/>
      <c r="N56" s="9"/>
      <c r="O56" s="9"/>
      <c r="P56" s="47"/>
      <c r="Q56" s="17"/>
      <c r="R56" s="9"/>
      <c r="S56" s="9">
        <v>1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18"/>
      <c r="AF56" s="52"/>
      <c r="AG56" s="9"/>
      <c r="AH56" s="9"/>
      <c r="AI56" s="9"/>
      <c r="AJ56" s="9"/>
      <c r="AK56" s="9"/>
      <c r="AL56" s="9"/>
      <c r="AM56" s="9"/>
      <c r="AN56" s="47"/>
      <c r="AO56" s="67">
        <f t="shared" si="0"/>
        <v>2</v>
      </c>
      <c r="AP56" s="67">
        <f t="shared" si="14"/>
        <v>1</v>
      </c>
      <c r="AQ56" s="67">
        <f t="shared" si="15"/>
        <v>0</v>
      </c>
    </row>
    <row r="57" spans="1:43" ht="15.75" thickBot="1" x14ac:dyDescent="0.3">
      <c r="A57" s="114"/>
      <c r="B57" s="34" t="s">
        <v>141</v>
      </c>
      <c r="C57" s="3">
        <v>3</v>
      </c>
      <c r="D57" s="36" t="s">
        <v>236</v>
      </c>
      <c r="E57" s="17"/>
      <c r="F57" s="9">
        <v>1</v>
      </c>
      <c r="G57" s="9"/>
      <c r="H57" s="9"/>
      <c r="I57" s="9"/>
      <c r="J57" s="9">
        <v>1</v>
      </c>
      <c r="K57" s="9"/>
      <c r="L57" s="9"/>
      <c r="M57" s="9"/>
      <c r="N57" s="9"/>
      <c r="O57" s="9"/>
      <c r="P57" s="47"/>
      <c r="Q57" s="17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18"/>
      <c r="AF57" s="52"/>
      <c r="AG57" s="9"/>
      <c r="AH57" s="9"/>
      <c r="AI57" s="9"/>
      <c r="AJ57" s="9"/>
      <c r="AK57" s="9"/>
      <c r="AL57" s="9"/>
      <c r="AM57" s="9"/>
      <c r="AN57" s="47"/>
      <c r="AO57" s="67">
        <f t="shared" si="0"/>
        <v>2</v>
      </c>
      <c r="AP57" s="67">
        <f t="shared" si="14"/>
        <v>0</v>
      </c>
      <c r="AQ57" s="67">
        <f t="shared" si="15"/>
        <v>0</v>
      </c>
    </row>
    <row r="58" spans="1:43" ht="15.75" thickBot="1" x14ac:dyDescent="0.3">
      <c r="A58" s="114"/>
      <c r="B58" s="34" t="s">
        <v>141</v>
      </c>
      <c r="C58" s="3">
        <v>3</v>
      </c>
      <c r="D58" s="16" t="s">
        <v>241</v>
      </c>
      <c r="E58" s="17"/>
      <c r="F58" s="9">
        <v>1</v>
      </c>
      <c r="G58" s="9">
        <v>1</v>
      </c>
      <c r="H58" s="9"/>
      <c r="I58" s="9"/>
      <c r="J58" s="9"/>
      <c r="K58" s="9"/>
      <c r="L58" s="9"/>
      <c r="M58" s="9"/>
      <c r="N58" s="9"/>
      <c r="O58" s="9"/>
      <c r="P58" s="47"/>
      <c r="Q58" s="17"/>
      <c r="R58" s="9"/>
      <c r="S58" s="9"/>
      <c r="T58" s="9"/>
      <c r="U58" s="9"/>
      <c r="V58" s="9"/>
      <c r="W58" s="9"/>
      <c r="X58" s="9"/>
      <c r="Y58" s="9">
        <v>1</v>
      </c>
      <c r="Z58" s="9"/>
      <c r="AA58" s="9"/>
      <c r="AB58" s="9"/>
      <c r="AC58" s="9">
        <v>1</v>
      </c>
      <c r="AD58" s="9"/>
      <c r="AE58" s="18"/>
      <c r="AF58" s="52"/>
      <c r="AG58" s="9"/>
      <c r="AH58" s="9"/>
      <c r="AI58" s="9"/>
      <c r="AJ58" s="9"/>
      <c r="AK58" s="9"/>
      <c r="AL58" s="9"/>
      <c r="AM58" s="9"/>
      <c r="AN58" s="47"/>
      <c r="AO58" s="67">
        <f t="shared" si="0"/>
        <v>2</v>
      </c>
      <c r="AP58" s="67">
        <f t="shared" si="14"/>
        <v>2</v>
      </c>
      <c r="AQ58" s="67">
        <f t="shared" si="15"/>
        <v>0</v>
      </c>
    </row>
    <row r="59" spans="1:43" ht="15.75" thickBot="1" x14ac:dyDescent="0.3">
      <c r="A59" s="114"/>
      <c r="B59" s="34" t="s">
        <v>142</v>
      </c>
      <c r="C59" s="3">
        <v>4</v>
      </c>
      <c r="D59" s="36" t="s">
        <v>236</v>
      </c>
      <c r="E59" s="17"/>
      <c r="F59" s="9"/>
      <c r="G59" s="9">
        <v>1</v>
      </c>
      <c r="H59" s="9"/>
      <c r="I59" s="9"/>
      <c r="J59" s="9"/>
      <c r="K59" s="9"/>
      <c r="L59" s="9"/>
      <c r="M59" s="9"/>
      <c r="N59" s="9"/>
      <c r="O59" s="9"/>
      <c r="P59" s="47"/>
      <c r="Q59" s="17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18"/>
      <c r="AF59" s="52"/>
      <c r="AG59" s="9"/>
      <c r="AH59" s="9"/>
      <c r="AI59" s="9"/>
      <c r="AJ59" s="9"/>
      <c r="AK59" s="9"/>
      <c r="AL59" s="9"/>
      <c r="AM59" s="9"/>
      <c r="AN59" s="47"/>
      <c r="AO59" s="67">
        <f t="shared" si="0"/>
        <v>1</v>
      </c>
      <c r="AP59" s="67">
        <f t="shared" si="14"/>
        <v>0</v>
      </c>
      <c r="AQ59" s="67">
        <f t="shared" si="15"/>
        <v>0</v>
      </c>
    </row>
    <row r="60" spans="1:43" ht="15.75" thickBot="1" x14ac:dyDescent="0.3">
      <c r="A60" s="114"/>
      <c r="B60" s="34" t="s">
        <v>247</v>
      </c>
      <c r="C60" s="3">
        <v>3</v>
      </c>
      <c r="D60" s="16" t="s">
        <v>124</v>
      </c>
      <c r="E60" s="17"/>
      <c r="F60" s="9"/>
      <c r="G60" s="9"/>
      <c r="H60" s="9"/>
      <c r="I60" s="9"/>
      <c r="J60" s="9">
        <v>1</v>
      </c>
      <c r="K60" s="9"/>
      <c r="L60" s="9"/>
      <c r="M60" s="9"/>
      <c r="N60" s="9"/>
      <c r="O60" s="9"/>
      <c r="P60" s="47"/>
      <c r="Q60" s="17"/>
      <c r="R60" s="9"/>
      <c r="S60" s="9"/>
      <c r="T60" s="9"/>
      <c r="U60" s="9"/>
      <c r="V60" s="9"/>
      <c r="W60" s="9"/>
      <c r="X60" s="9"/>
      <c r="Y60" s="9"/>
      <c r="Z60" s="9"/>
      <c r="AA60" s="9"/>
      <c r="AB60" s="9">
        <v>1</v>
      </c>
      <c r="AC60" s="9"/>
      <c r="AD60" s="9"/>
      <c r="AE60" s="18"/>
      <c r="AF60" s="52"/>
      <c r="AG60" s="9"/>
      <c r="AH60" s="9"/>
      <c r="AI60" s="9">
        <v>1</v>
      </c>
      <c r="AJ60" s="9"/>
      <c r="AK60" s="9"/>
      <c r="AL60" s="9"/>
      <c r="AM60" s="9"/>
      <c r="AN60" s="47">
        <v>1</v>
      </c>
      <c r="AO60" s="67">
        <f t="shared" si="0"/>
        <v>1</v>
      </c>
      <c r="AP60" s="67">
        <f t="shared" si="14"/>
        <v>1</v>
      </c>
      <c r="AQ60" s="67">
        <f t="shared" si="15"/>
        <v>2</v>
      </c>
    </row>
    <row r="61" spans="1:43" ht="15.75" thickBot="1" x14ac:dyDescent="0.3">
      <c r="A61" s="114"/>
      <c r="B61" s="34" t="s">
        <v>248</v>
      </c>
      <c r="C61" s="3">
        <v>4</v>
      </c>
      <c r="D61" s="16" t="s">
        <v>124</v>
      </c>
      <c r="E61" s="17"/>
      <c r="F61" s="9"/>
      <c r="G61" s="9"/>
      <c r="H61" s="9"/>
      <c r="I61" s="9"/>
      <c r="J61" s="9">
        <v>1</v>
      </c>
      <c r="K61" s="9"/>
      <c r="L61" s="9"/>
      <c r="M61" s="9"/>
      <c r="N61" s="9"/>
      <c r="O61" s="9"/>
      <c r="P61" s="47"/>
      <c r="Q61" s="17"/>
      <c r="R61" s="9"/>
      <c r="S61" s="9"/>
      <c r="T61" s="9"/>
      <c r="U61" s="9"/>
      <c r="V61" s="9"/>
      <c r="W61" s="9"/>
      <c r="X61" s="9"/>
      <c r="Y61" s="9"/>
      <c r="Z61" s="9"/>
      <c r="AA61" s="9"/>
      <c r="AB61" s="9">
        <v>1</v>
      </c>
      <c r="AC61" s="9"/>
      <c r="AD61" s="9"/>
      <c r="AE61" s="18"/>
      <c r="AF61" s="52"/>
      <c r="AG61" s="9"/>
      <c r="AH61" s="9"/>
      <c r="AI61" s="9">
        <v>1</v>
      </c>
      <c r="AJ61" s="9"/>
      <c r="AK61" s="9"/>
      <c r="AL61" s="9"/>
      <c r="AM61" s="9"/>
      <c r="AN61" s="47">
        <v>1</v>
      </c>
      <c r="AO61" s="67">
        <f t="shared" si="0"/>
        <v>1</v>
      </c>
      <c r="AP61" s="67">
        <f t="shared" si="14"/>
        <v>1</v>
      </c>
      <c r="AQ61" s="67">
        <f t="shared" si="15"/>
        <v>2</v>
      </c>
    </row>
    <row r="62" spans="1:43" ht="15.75" thickBot="1" x14ac:dyDescent="0.3">
      <c r="A62" s="114"/>
      <c r="B62" s="34" t="s">
        <v>143</v>
      </c>
      <c r="C62" s="3">
        <v>3</v>
      </c>
      <c r="D62" s="16" t="s">
        <v>228</v>
      </c>
      <c r="E62" s="17"/>
      <c r="F62" s="9"/>
      <c r="G62" s="9">
        <v>1</v>
      </c>
      <c r="H62" s="9"/>
      <c r="I62" s="9"/>
      <c r="J62" s="9"/>
      <c r="K62" s="9"/>
      <c r="L62" s="9"/>
      <c r="M62" s="9"/>
      <c r="N62" s="9"/>
      <c r="O62" s="9"/>
      <c r="P62" s="47"/>
      <c r="Q62" s="17"/>
      <c r="R62" s="9"/>
      <c r="S62" s="9">
        <v>1</v>
      </c>
      <c r="T62" s="9"/>
      <c r="U62" s="9"/>
      <c r="V62" s="9">
        <v>1</v>
      </c>
      <c r="W62" s="9"/>
      <c r="X62" s="9"/>
      <c r="Y62" s="9"/>
      <c r="Z62" s="9"/>
      <c r="AA62" s="9"/>
      <c r="AB62" s="9"/>
      <c r="AC62" s="9"/>
      <c r="AD62" s="9"/>
      <c r="AE62" s="18"/>
      <c r="AF62" s="52"/>
      <c r="AG62" s="9"/>
      <c r="AH62" s="9"/>
      <c r="AI62" s="9"/>
      <c r="AJ62" s="9"/>
      <c r="AK62" s="9">
        <v>1</v>
      </c>
      <c r="AL62" s="9"/>
      <c r="AM62" s="9"/>
      <c r="AN62" s="47"/>
      <c r="AO62" s="67">
        <f t="shared" si="0"/>
        <v>1</v>
      </c>
      <c r="AP62" s="67">
        <f t="shared" si="14"/>
        <v>2</v>
      </c>
      <c r="AQ62" s="67">
        <f t="shared" si="15"/>
        <v>1</v>
      </c>
    </row>
    <row r="63" spans="1:43" ht="15.75" thickBot="1" x14ac:dyDescent="0.3">
      <c r="A63" s="114"/>
      <c r="B63" s="34" t="s">
        <v>143</v>
      </c>
      <c r="C63" s="3">
        <v>3</v>
      </c>
      <c r="D63" s="16" t="s">
        <v>144</v>
      </c>
      <c r="E63" s="17"/>
      <c r="F63" s="9"/>
      <c r="G63" s="9"/>
      <c r="H63" s="9"/>
      <c r="I63" s="9"/>
      <c r="J63" s="9"/>
      <c r="K63" s="9"/>
      <c r="L63" s="9"/>
      <c r="M63" s="9"/>
      <c r="N63" s="9"/>
      <c r="O63" s="9"/>
      <c r="P63" s="47"/>
      <c r="Q63" s="17">
        <v>1</v>
      </c>
      <c r="R63" s="9"/>
      <c r="S63" s="9">
        <v>1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18"/>
      <c r="AF63" s="52"/>
      <c r="AG63" s="9"/>
      <c r="AH63" s="9"/>
      <c r="AI63" s="9"/>
      <c r="AJ63" s="9"/>
      <c r="AK63" s="9"/>
      <c r="AL63" s="9"/>
      <c r="AM63" s="9"/>
      <c r="AN63" s="47"/>
      <c r="AO63" s="67">
        <f t="shared" si="0"/>
        <v>0</v>
      </c>
      <c r="AP63" s="67">
        <f t="shared" si="14"/>
        <v>2</v>
      </c>
      <c r="AQ63" s="67">
        <f t="shared" si="15"/>
        <v>0</v>
      </c>
    </row>
    <row r="64" spans="1:43" ht="15.75" thickBot="1" x14ac:dyDescent="0.3">
      <c r="A64" s="114"/>
      <c r="B64" s="34" t="s">
        <v>146</v>
      </c>
      <c r="C64" s="3">
        <v>4</v>
      </c>
      <c r="D64" s="16" t="s">
        <v>228</v>
      </c>
      <c r="E64" s="17"/>
      <c r="F64" s="9"/>
      <c r="G64" s="9"/>
      <c r="H64" s="9"/>
      <c r="I64" s="9"/>
      <c r="J64" s="9"/>
      <c r="K64" s="9"/>
      <c r="L64" s="9"/>
      <c r="M64" s="9"/>
      <c r="N64" s="9"/>
      <c r="O64" s="9"/>
      <c r="P64" s="47"/>
      <c r="Q64" s="17">
        <v>1</v>
      </c>
      <c r="R64" s="9"/>
      <c r="S64" s="9"/>
      <c r="T64" s="9"/>
      <c r="U64" s="9">
        <v>1</v>
      </c>
      <c r="V64" s="9">
        <v>1</v>
      </c>
      <c r="W64" s="9"/>
      <c r="X64" s="9"/>
      <c r="Y64" s="9"/>
      <c r="Z64" s="9"/>
      <c r="AA64" s="9"/>
      <c r="AB64" s="9"/>
      <c r="AC64" s="9"/>
      <c r="AD64" s="9"/>
      <c r="AE64" s="18"/>
      <c r="AF64" s="52"/>
      <c r="AG64" s="9"/>
      <c r="AH64" s="9"/>
      <c r="AI64" s="9"/>
      <c r="AJ64" s="9"/>
      <c r="AK64" s="9">
        <v>1</v>
      </c>
      <c r="AL64" s="9"/>
      <c r="AM64" s="9"/>
      <c r="AN64" s="47"/>
      <c r="AO64" s="67">
        <f t="shared" si="0"/>
        <v>0</v>
      </c>
      <c r="AP64" s="67">
        <f t="shared" si="14"/>
        <v>3</v>
      </c>
      <c r="AQ64" s="67">
        <f t="shared" si="15"/>
        <v>1</v>
      </c>
    </row>
    <row r="65" spans="1:43" ht="15.75" thickBot="1" x14ac:dyDescent="0.3">
      <c r="A65" s="114"/>
      <c r="B65" s="34" t="s">
        <v>146</v>
      </c>
      <c r="C65" s="3">
        <v>4</v>
      </c>
      <c r="D65" s="16" t="s">
        <v>144</v>
      </c>
      <c r="E65" s="17"/>
      <c r="F65" s="9"/>
      <c r="G65" s="9"/>
      <c r="H65" s="9"/>
      <c r="I65" s="9"/>
      <c r="J65" s="9"/>
      <c r="K65" s="9"/>
      <c r="L65" s="9"/>
      <c r="M65" s="9"/>
      <c r="N65" s="9"/>
      <c r="O65" s="9"/>
      <c r="P65" s="47"/>
      <c r="Q65" s="17">
        <v>1</v>
      </c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>
        <v>1</v>
      </c>
      <c r="AE65" s="18"/>
      <c r="AF65" s="52"/>
      <c r="AG65" s="9"/>
      <c r="AH65" s="9"/>
      <c r="AI65" s="9"/>
      <c r="AJ65" s="9"/>
      <c r="AK65" s="9"/>
      <c r="AL65" s="9"/>
      <c r="AM65" s="9"/>
      <c r="AN65" s="47"/>
      <c r="AO65" s="67">
        <f t="shared" si="0"/>
        <v>0</v>
      </c>
      <c r="AP65" s="67">
        <f t="shared" si="14"/>
        <v>2</v>
      </c>
      <c r="AQ65" s="67">
        <f t="shared" si="15"/>
        <v>0</v>
      </c>
    </row>
    <row r="66" spans="1:43" ht="15.75" thickBot="1" x14ac:dyDescent="0.3">
      <c r="A66" s="114"/>
      <c r="B66" s="34" t="s">
        <v>249</v>
      </c>
      <c r="C66" s="3">
        <v>3</v>
      </c>
      <c r="D66" s="36" t="s">
        <v>236</v>
      </c>
      <c r="E66" s="17"/>
      <c r="F66" s="9">
        <v>1</v>
      </c>
      <c r="G66" s="9"/>
      <c r="H66" s="9"/>
      <c r="I66" s="9">
        <v>1</v>
      </c>
      <c r="J66" s="9"/>
      <c r="K66" s="9"/>
      <c r="L66" s="9"/>
      <c r="M66" s="9"/>
      <c r="N66" s="9"/>
      <c r="O66" s="9"/>
      <c r="P66" s="47"/>
      <c r="Q66" s="17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18"/>
      <c r="AF66" s="52"/>
      <c r="AG66" s="9">
        <v>1</v>
      </c>
      <c r="AH66" s="9"/>
      <c r="AI66" s="9"/>
      <c r="AJ66" s="9"/>
      <c r="AK66" s="9"/>
      <c r="AL66" s="9"/>
      <c r="AM66" s="9"/>
      <c r="AN66" s="47"/>
      <c r="AO66" s="67">
        <f t="shared" si="0"/>
        <v>2</v>
      </c>
      <c r="AP66" s="67">
        <f t="shared" si="14"/>
        <v>0</v>
      </c>
      <c r="AQ66" s="67">
        <f t="shared" si="15"/>
        <v>1</v>
      </c>
    </row>
    <row r="67" spans="1:43" ht="15.75" thickBot="1" x14ac:dyDescent="0.3">
      <c r="A67" s="114"/>
      <c r="B67" s="34" t="s">
        <v>249</v>
      </c>
      <c r="C67" s="3">
        <v>3</v>
      </c>
      <c r="D67" s="16" t="s">
        <v>235</v>
      </c>
      <c r="E67" s="17"/>
      <c r="F67" s="9"/>
      <c r="G67" s="9"/>
      <c r="H67" s="9"/>
      <c r="I67" s="9"/>
      <c r="J67" s="9"/>
      <c r="K67" s="9"/>
      <c r="L67" s="9"/>
      <c r="M67" s="9"/>
      <c r="N67" s="9"/>
      <c r="O67" s="9"/>
      <c r="P67" s="47"/>
      <c r="Q67" s="17"/>
      <c r="R67" s="9">
        <v>1</v>
      </c>
      <c r="S67" s="9"/>
      <c r="T67" s="9"/>
      <c r="U67" s="9"/>
      <c r="V67" s="9">
        <v>1</v>
      </c>
      <c r="W67" s="9"/>
      <c r="X67" s="9"/>
      <c r="Y67" s="9"/>
      <c r="Z67" s="9"/>
      <c r="AA67" s="9"/>
      <c r="AB67" s="9"/>
      <c r="AC67" s="9"/>
      <c r="AD67" s="9"/>
      <c r="AE67" s="18"/>
      <c r="AF67" s="52"/>
      <c r="AG67" s="9"/>
      <c r="AH67" s="9"/>
      <c r="AI67" s="9"/>
      <c r="AJ67" s="9"/>
      <c r="AK67" s="9"/>
      <c r="AL67" s="9"/>
      <c r="AM67" s="9"/>
      <c r="AN67" s="47"/>
      <c r="AO67" s="67">
        <f t="shared" si="0"/>
        <v>0</v>
      </c>
      <c r="AP67" s="67">
        <f t="shared" si="14"/>
        <v>2</v>
      </c>
      <c r="AQ67" s="67">
        <f t="shared" si="15"/>
        <v>0</v>
      </c>
    </row>
    <row r="68" spans="1:43" ht="15.75" thickBot="1" x14ac:dyDescent="0.3">
      <c r="A68" s="114"/>
      <c r="B68" s="34" t="s">
        <v>249</v>
      </c>
      <c r="C68" s="3">
        <v>3</v>
      </c>
      <c r="D68" s="16" t="s">
        <v>144</v>
      </c>
      <c r="E68" s="17"/>
      <c r="F68" s="9"/>
      <c r="G68" s="9"/>
      <c r="H68" s="9"/>
      <c r="I68" s="9"/>
      <c r="J68" s="9"/>
      <c r="K68" s="9"/>
      <c r="L68" s="9"/>
      <c r="M68" s="9"/>
      <c r="N68" s="9"/>
      <c r="O68" s="9"/>
      <c r="P68" s="47"/>
      <c r="Q68" s="17">
        <v>1</v>
      </c>
      <c r="R68" s="9"/>
      <c r="S68" s="9"/>
      <c r="T68" s="9">
        <v>1</v>
      </c>
      <c r="U68" s="9"/>
      <c r="V68" s="9"/>
      <c r="W68" s="9"/>
      <c r="X68" s="9"/>
      <c r="Y68" s="9"/>
      <c r="Z68" s="9"/>
      <c r="AA68" s="9">
        <v>1</v>
      </c>
      <c r="AB68" s="9"/>
      <c r="AC68" s="9"/>
      <c r="AD68" s="9">
        <v>1</v>
      </c>
      <c r="AE68" s="18"/>
      <c r="AF68" s="52"/>
      <c r="AG68" s="9"/>
      <c r="AH68" s="9">
        <v>1</v>
      </c>
      <c r="AI68" s="9"/>
      <c r="AJ68" s="9"/>
      <c r="AK68" s="9"/>
      <c r="AL68" s="9">
        <v>1</v>
      </c>
      <c r="AM68" s="9"/>
      <c r="AN68" s="47"/>
      <c r="AO68" s="67">
        <f t="shared" si="0"/>
        <v>0</v>
      </c>
      <c r="AP68" s="67">
        <f t="shared" si="14"/>
        <v>4</v>
      </c>
      <c r="AQ68" s="67">
        <f t="shared" si="15"/>
        <v>2</v>
      </c>
    </row>
    <row r="69" spans="1:43" ht="15.75" thickBot="1" x14ac:dyDescent="0.3">
      <c r="A69" s="114"/>
      <c r="B69" s="34" t="s">
        <v>250</v>
      </c>
      <c r="C69" s="3">
        <v>4</v>
      </c>
      <c r="D69" s="36" t="s">
        <v>236</v>
      </c>
      <c r="E69" s="17"/>
      <c r="F69" s="9"/>
      <c r="G69" s="9">
        <v>1</v>
      </c>
      <c r="H69" s="9"/>
      <c r="I69" s="9">
        <v>1</v>
      </c>
      <c r="J69" s="9"/>
      <c r="K69" s="9"/>
      <c r="L69" s="9"/>
      <c r="M69" s="9"/>
      <c r="N69" s="9"/>
      <c r="O69" s="9"/>
      <c r="P69" s="47"/>
      <c r="Q69" s="17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18"/>
      <c r="AF69" s="52"/>
      <c r="AG69" s="9">
        <v>1</v>
      </c>
      <c r="AH69" s="9"/>
      <c r="AI69" s="9"/>
      <c r="AJ69" s="9"/>
      <c r="AK69" s="9"/>
      <c r="AL69" s="9"/>
      <c r="AM69" s="9"/>
      <c r="AN69" s="47"/>
      <c r="AO69" s="67">
        <f t="shared" si="0"/>
        <v>2</v>
      </c>
      <c r="AP69" s="67">
        <f t="shared" si="14"/>
        <v>0</v>
      </c>
      <c r="AQ69" s="67">
        <f t="shared" si="15"/>
        <v>1</v>
      </c>
    </row>
    <row r="70" spans="1:43" ht="15.75" thickBot="1" x14ac:dyDescent="0.3">
      <c r="A70" s="114"/>
      <c r="B70" s="34" t="s">
        <v>250</v>
      </c>
      <c r="C70" s="3">
        <v>4</v>
      </c>
      <c r="D70" s="16" t="s">
        <v>235</v>
      </c>
      <c r="E70" s="17"/>
      <c r="F70" s="9"/>
      <c r="G70" s="9"/>
      <c r="H70" s="9"/>
      <c r="I70" s="9"/>
      <c r="J70" s="9"/>
      <c r="K70" s="9"/>
      <c r="L70" s="9"/>
      <c r="M70" s="9"/>
      <c r="N70" s="9"/>
      <c r="O70" s="9"/>
      <c r="P70" s="47"/>
      <c r="Q70" s="17"/>
      <c r="R70" s="9">
        <v>1</v>
      </c>
      <c r="S70" s="9">
        <v>1</v>
      </c>
      <c r="T70" s="9"/>
      <c r="U70" s="9"/>
      <c r="V70" s="9">
        <v>1</v>
      </c>
      <c r="W70" s="9"/>
      <c r="X70" s="9"/>
      <c r="Y70" s="9"/>
      <c r="Z70" s="9"/>
      <c r="AA70" s="9"/>
      <c r="AB70" s="9"/>
      <c r="AC70" s="9"/>
      <c r="AD70" s="9"/>
      <c r="AE70" s="18"/>
      <c r="AF70" s="52"/>
      <c r="AG70" s="9"/>
      <c r="AH70" s="9"/>
      <c r="AI70" s="9"/>
      <c r="AJ70" s="9"/>
      <c r="AK70" s="9"/>
      <c r="AL70" s="9"/>
      <c r="AM70" s="9"/>
      <c r="AN70" s="47"/>
      <c r="AO70" s="67">
        <f t="shared" si="0"/>
        <v>0</v>
      </c>
      <c r="AP70" s="67">
        <f t="shared" si="14"/>
        <v>3</v>
      </c>
      <c r="AQ70" s="67">
        <f t="shared" si="15"/>
        <v>0</v>
      </c>
    </row>
    <row r="71" spans="1:43" ht="15.75" thickBot="1" x14ac:dyDescent="0.3">
      <c r="A71" s="114"/>
      <c r="B71" s="34" t="s">
        <v>250</v>
      </c>
      <c r="C71" s="3">
        <v>4</v>
      </c>
      <c r="D71" s="16" t="s">
        <v>144</v>
      </c>
      <c r="E71" s="17"/>
      <c r="F71" s="9"/>
      <c r="G71" s="9"/>
      <c r="H71" s="9"/>
      <c r="I71" s="9"/>
      <c r="J71" s="9"/>
      <c r="K71" s="9"/>
      <c r="L71" s="9"/>
      <c r="M71" s="9"/>
      <c r="N71" s="9"/>
      <c r="O71" s="9"/>
      <c r="P71" s="47"/>
      <c r="Q71" s="17">
        <v>1</v>
      </c>
      <c r="R71" s="9"/>
      <c r="S71" s="9"/>
      <c r="T71" s="9">
        <v>1</v>
      </c>
      <c r="U71" s="9"/>
      <c r="V71" s="9"/>
      <c r="W71" s="9"/>
      <c r="X71" s="9"/>
      <c r="Y71" s="9"/>
      <c r="Z71" s="9"/>
      <c r="AA71" s="9">
        <v>1</v>
      </c>
      <c r="AB71" s="9"/>
      <c r="AC71" s="9"/>
      <c r="AD71" s="9">
        <v>1</v>
      </c>
      <c r="AE71" s="18"/>
      <c r="AF71" s="52"/>
      <c r="AG71" s="9"/>
      <c r="AH71" s="9">
        <v>1</v>
      </c>
      <c r="AI71" s="9"/>
      <c r="AJ71" s="9"/>
      <c r="AK71" s="9"/>
      <c r="AL71" s="9">
        <v>1</v>
      </c>
      <c r="AM71" s="9"/>
      <c r="AN71" s="47"/>
      <c r="AO71" s="67">
        <f t="shared" ref="AO71:AO127" si="16">COUNTIF(E71:P71,1)</f>
        <v>0</v>
      </c>
      <c r="AP71" s="67">
        <f t="shared" si="14"/>
        <v>4</v>
      </c>
      <c r="AQ71" s="67">
        <f t="shared" si="15"/>
        <v>2</v>
      </c>
    </row>
    <row r="72" spans="1:43" ht="15.75" thickBot="1" x14ac:dyDescent="0.3">
      <c r="A72" s="114"/>
      <c r="B72" s="34" t="s">
        <v>147</v>
      </c>
      <c r="C72" s="3">
        <v>3</v>
      </c>
      <c r="D72" s="36" t="s">
        <v>236</v>
      </c>
      <c r="E72" s="17"/>
      <c r="F72" s="9">
        <v>1</v>
      </c>
      <c r="G72" s="9"/>
      <c r="H72" s="9"/>
      <c r="I72" s="9">
        <v>1</v>
      </c>
      <c r="J72" s="9"/>
      <c r="K72" s="9"/>
      <c r="L72" s="9"/>
      <c r="M72" s="9"/>
      <c r="N72" s="9"/>
      <c r="O72" s="9"/>
      <c r="P72" s="47"/>
      <c r="Q72" s="17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18"/>
      <c r="AF72" s="52"/>
      <c r="AG72" s="9">
        <v>1</v>
      </c>
      <c r="AH72" s="9"/>
      <c r="AI72" s="9"/>
      <c r="AJ72" s="9"/>
      <c r="AK72" s="9"/>
      <c r="AL72" s="9"/>
      <c r="AM72" s="9"/>
      <c r="AN72" s="47"/>
      <c r="AO72" s="67">
        <f t="shared" si="16"/>
        <v>2</v>
      </c>
      <c r="AP72" s="67">
        <f t="shared" si="14"/>
        <v>0</v>
      </c>
      <c r="AQ72" s="67">
        <f t="shared" si="15"/>
        <v>1</v>
      </c>
    </row>
    <row r="73" spans="1:43" ht="15.75" thickBot="1" x14ac:dyDescent="0.3">
      <c r="A73" s="114"/>
      <c r="B73" s="34" t="s">
        <v>147</v>
      </c>
      <c r="C73" s="3">
        <v>3</v>
      </c>
      <c r="D73" s="16" t="s">
        <v>144</v>
      </c>
      <c r="E73" s="17"/>
      <c r="F73" s="9"/>
      <c r="G73" s="9"/>
      <c r="H73" s="9"/>
      <c r="I73" s="9"/>
      <c r="J73" s="9"/>
      <c r="K73" s="9"/>
      <c r="L73" s="9"/>
      <c r="M73" s="9"/>
      <c r="N73" s="9"/>
      <c r="O73" s="9"/>
      <c r="P73" s="47"/>
      <c r="Q73" s="17">
        <v>1</v>
      </c>
      <c r="R73" s="9"/>
      <c r="S73" s="9"/>
      <c r="T73" s="9">
        <v>1</v>
      </c>
      <c r="U73" s="9"/>
      <c r="V73" s="9"/>
      <c r="W73" s="9"/>
      <c r="X73" s="9"/>
      <c r="Y73" s="9"/>
      <c r="Z73" s="9"/>
      <c r="AA73" s="9">
        <v>1</v>
      </c>
      <c r="AB73" s="9"/>
      <c r="AC73" s="9"/>
      <c r="AD73" s="9">
        <v>1</v>
      </c>
      <c r="AE73" s="18"/>
      <c r="AF73" s="52"/>
      <c r="AG73" s="9"/>
      <c r="AH73" s="9">
        <v>1</v>
      </c>
      <c r="AI73" s="9"/>
      <c r="AJ73" s="9"/>
      <c r="AK73" s="9"/>
      <c r="AL73" s="9">
        <v>1</v>
      </c>
      <c r="AM73" s="9"/>
      <c r="AN73" s="47"/>
      <c r="AO73" s="67">
        <f t="shared" si="16"/>
        <v>0</v>
      </c>
      <c r="AP73" s="67">
        <f t="shared" si="14"/>
        <v>4</v>
      </c>
      <c r="AQ73" s="67">
        <f t="shared" si="15"/>
        <v>2</v>
      </c>
    </row>
    <row r="74" spans="1:43" ht="15.75" thickBot="1" x14ac:dyDescent="0.3">
      <c r="A74" s="114"/>
      <c r="B74" s="34" t="s">
        <v>251</v>
      </c>
      <c r="C74" s="3">
        <v>4</v>
      </c>
      <c r="D74" s="36" t="s">
        <v>236</v>
      </c>
      <c r="E74" s="17"/>
      <c r="F74" s="9"/>
      <c r="G74" s="9">
        <v>1</v>
      </c>
      <c r="H74" s="9"/>
      <c r="I74" s="9">
        <v>1</v>
      </c>
      <c r="J74" s="9"/>
      <c r="K74" s="9"/>
      <c r="L74" s="9"/>
      <c r="M74" s="9"/>
      <c r="N74" s="9"/>
      <c r="O74" s="9"/>
      <c r="P74" s="47"/>
      <c r="Q74" s="17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18"/>
      <c r="AF74" s="52"/>
      <c r="AG74" s="9">
        <v>1</v>
      </c>
      <c r="AH74" s="9"/>
      <c r="AI74" s="9"/>
      <c r="AJ74" s="9"/>
      <c r="AK74" s="9"/>
      <c r="AL74" s="9"/>
      <c r="AM74" s="9"/>
      <c r="AN74" s="47"/>
      <c r="AO74" s="67">
        <f t="shared" si="16"/>
        <v>2</v>
      </c>
      <c r="AP74" s="67">
        <f t="shared" si="14"/>
        <v>0</v>
      </c>
      <c r="AQ74" s="67">
        <f t="shared" si="15"/>
        <v>1</v>
      </c>
    </row>
    <row r="75" spans="1:43" ht="15.75" thickBot="1" x14ac:dyDescent="0.3">
      <c r="A75" s="114"/>
      <c r="B75" s="34" t="s">
        <v>251</v>
      </c>
      <c r="C75" s="3">
        <v>4</v>
      </c>
      <c r="D75" s="16" t="s">
        <v>144</v>
      </c>
      <c r="E75" s="17"/>
      <c r="F75" s="9"/>
      <c r="G75" s="9"/>
      <c r="H75" s="9"/>
      <c r="I75" s="9"/>
      <c r="J75" s="9"/>
      <c r="K75" s="9"/>
      <c r="L75" s="9"/>
      <c r="M75" s="9"/>
      <c r="N75" s="9"/>
      <c r="O75" s="9"/>
      <c r="P75" s="47"/>
      <c r="Q75" s="17">
        <v>1</v>
      </c>
      <c r="R75" s="9"/>
      <c r="S75" s="9"/>
      <c r="T75" s="9">
        <v>1</v>
      </c>
      <c r="U75" s="9"/>
      <c r="V75" s="9"/>
      <c r="W75" s="9"/>
      <c r="X75" s="9"/>
      <c r="Y75" s="9"/>
      <c r="Z75" s="9"/>
      <c r="AA75" s="9">
        <v>1</v>
      </c>
      <c r="AB75" s="9"/>
      <c r="AC75" s="9"/>
      <c r="AD75" s="9">
        <v>1</v>
      </c>
      <c r="AE75" s="18"/>
      <c r="AF75" s="52"/>
      <c r="AG75" s="9"/>
      <c r="AH75" s="9">
        <v>1</v>
      </c>
      <c r="AI75" s="9"/>
      <c r="AJ75" s="9"/>
      <c r="AK75" s="9"/>
      <c r="AL75" s="9">
        <v>1</v>
      </c>
      <c r="AM75" s="9"/>
      <c r="AN75" s="47"/>
      <c r="AO75" s="67">
        <f t="shared" si="16"/>
        <v>0</v>
      </c>
      <c r="AP75" s="67">
        <f t="shared" si="14"/>
        <v>4</v>
      </c>
      <c r="AQ75" s="67">
        <f t="shared" si="15"/>
        <v>2</v>
      </c>
    </row>
    <row r="76" spans="1:43" s="33" customFormat="1" ht="15.75" thickBot="1" x14ac:dyDescent="0.3">
      <c r="A76" s="114"/>
      <c r="B76" s="34" t="s">
        <v>148</v>
      </c>
      <c r="C76" s="35">
        <v>4</v>
      </c>
      <c r="D76" s="36" t="s">
        <v>236</v>
      </c>
      <c r="E76" s="30"/>
      <c r="F76" s="31"/>
      <c r="G76" s="31">
        <v>1</v>
      </c>
      <c r="H76" s="31"/>
      <c r="I76" s="31">
        <v>1</v>
      </c>
      <c r="J76" s="31"/>
      <c r="K76" s="31"/>
      <c r="L76" s="31"/>
      <c r="M76" s="31"/>
      <c r="N76" s="31"/>
      <c r="O76" s="31"/>
      <c r="P76" s="49"/>
      <c r="Q76" s="30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2"/>
      <c r="AF76" s="57"/>
      <c r="AG76" s="31">
        <v>1</v>
      </c>
      <c r="AH76" s="31"/>
      <c r="AI76" s="31"/>
      <c r="AJ76" s="31"/>
      <c r="AK76" s="31"/>
      <c r="AL76" s="31"/>
      <c r="AM76" s="31"/>
      <c r="AN76" s="49"/>
      <c r="AO76" s="67">
        <f t="shared" si="16"/>
        <v>2</v>
      </c>
      <c r="AP76" s="67">
        <f t="shared" si="14"/>
        <v>0</v>
      </c>
      <c r="AQ76" s="67">
        <f t="shared" si="15"/>
        <v>1</v>
      </c>
    </row>
    <row r="77" spans="1:43" s="33" customFormat="1" ht="15.75" thickBot="1" x14ac:dyDescent="0.3">
      <c r="A77" s="114"/>
      <c r="B77" s="34" t="s">
        <v>148</v>
      </c>
      <c r="C77" s="35">
        <v>4</v>
      </c>
      <c r="D77" s="36" t="s">
        <v>144</v>
      </c>
      <c r="E77" s="30"/>
      <c r="F77" s="31"/>
      <c r="G77" s="31"/>
      <c r="H77" s="31"/>
      <c r="I77" s="31"/>
      <c r="J77" s="31"/>
      <c r="K77" s="31"/>
      <c r="L77" s="31"/>
      <c r="M77" s="31"/>
      <c r="N77" s="31"/>
      <c r="O77" s="31"/>
      <c r="P77" s="49"/>
      <c r="Q77" s="30">
        <v>1</v>
      </c>
      <c r="R77" s="31"/>
      <c r="S77" s="31"/>
      <c r="T77" s="31">
        <v>1</v>
      </c>
      <c r="U77" s="31"/>
      <c r="V77" s="31"/>
      <c r="W77" s="31"/>
      <c r="X77" s="31"/>
      <c r="Y77" s="31"/>
      <c r="Z77" s="31"/>
      <c r="AA77" s="31">
        <v>1</v>
      </c>
      <c r="AB77" s="31"/>
      <c r="AC77" s="31"/>
      <c r="AD77" s="31">
        <v>1</v>
      </c>
      <c r="AE77" s="32"/>
      <c r="AF77" s="57"/>
      <c r="AG77" s="31"/>
      <c r="AH77" s="31">
        <v>1</v>
      </c>
      <c r="AI77" s="31"/>
      <c r="AJ77" s="31"/>
      <c r="AK77" s="31"/>
      <c r="AL77" s="31">
        <v>1</v>
      </c>
      <c r="AM77" s="31"/>
      <c r="AN77" s="49"/>
      <c r="AO77" s="67">
        <f t="shared" si="16"/>
        <v>0</v>
      </c>
      <c r="AP77" s="67">
        <f t="shared" ref="AP77:AP95" si="17">COUNTIF(Q77:AE77,1)</f>
        <v>4</v>
      </c>
      <c r="AQ77" s="67">
        <f t="shared" ref="AQ77:AQ95" si="18">COUNTIF(AF77:AN77,1)</f>
        <v>2</v>
      </c>
    </row>
    <row r="78" spans="1:43" ht="15.75" thickBot="1" x14ac:dyDescent="0.3">
      <c r="A78" s="114"/>
      <c r="B78" s="34" t="s">
        <v>252</v>
      </c>
      <c r="C78" s="35">
        <v>3</v>
      </c>
      <c r="D78" s="36" t="s">
        <v>236</v>
      </c>
      <c r="E78" s="17"/>
      <c r="F78" s="9"/>
      <c r="G78" s="9">
        <v>1</v>
      </c>
      <c r="H78" s="9"/>
      <c r="I78" s="9"/>
      <c r="J78" s="9"/>
      <c r="K78" s="9">
        <v>1</v>
      </c>
      <c r="L78" s="9"/>
      <c r="M78" s="9"/>
      <c r="N78" s="9"/>
      <c r="O78" s="9"/>
      <c r="P78" s="47"/>
      <c r="Q78" s="17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18"/>
      <c r="AF78" s="52"/>
      <c r="AG78" s="9"/>
      <c r="AH78" s="9"/>
      <c r="AI78" s="9"/>
      <c r="AJ78" s="9"/>
      <c r="AK78" s="9"/>
      <c r="AL78" s="9"/>
      <c r="AM78" s="9"/>
      <c r="AN78" s="47"/>
      <c r="AO78" s="67">
        <f t="shared" si="16"/>
        <v>2</v>
      </c>
      <c r="AP78" s="67">
        <f t="shared" si="17"/>
        <v>0</v>
      </c>
      <c r="AQ78" s="67">
        <f t="shared" si="18"/>
        <v>0</v>
      </c>
    </row>
    <row r="79" spans="1:43" ht="15.75" thickBot="1" x14ac:dyDescent="0.3">
      <c r="A79" s="114"/>
      <c r="B79" s="34" t="s">
        <v>252</v>
      </c>
      <c r="C79" s="35">
        <v>3</v>
      </c>
      <c r="D79" s="36" t="s">
        <v>235</v>
      </c>
      <c r="E79" s="17"/>
      <c r="F79" s="9"/>
      <c r="G79" s="9"/>
      <c r="H79" s="9"/>
      <c r="I79" s="9"/>
      <c r="J79" s="9"/>
      <c r="K79" s="9"/>
      <c r="L79" s="9"/>
      <c r="M79" s="9"/>
      <c r="N79" s="9"/>
      <c r="O79" s="9"/>
      <c r="P79" s="47"/>
      <c r="Q79" s="17">
        <v>1</v>
      </c>
      <c r="R79" s="9"/>
      <c r="S79" s="9"/>
      <c r="T79" s="9"/>
      <c r="U79" s="9"/>
      <c r="V79" s="9">
        <v>1</v>
      </c>
      <c r="W79" s="9"/>
      <c r="X79" s="9"/>
      <c r="Y79" s="9"/>
      <c r="Z79" s="9"/>
      <c r="AA79" s="9"/>
      <c r="AB79" s="9"/>
      <c r="AC79" s="9"/>
      <c r="AD79" s="9"/>
      <c r="AE79" s="18"/>
      <c r="AF79" s="52"/>
      <c r="AG79" s="9"/>
      <c r="AH79" s="9"/>
      <c r="AI79" s="9"/>
      <c r="AJ79" s="9"/>
      <c r="AK79" s="9"/>
      <c r="AL79" s="9"/>
      <c r="AM79" s="9"/>
      <c r="AN79" s="47"/>
      <c r="AO79" s="67">
        <f t="shared" si="16"/>
        <v>0</v>
      </c>
      <c r="AP79" s="67">
        <f t="shared" si="17"/>
        <v>2</v>
      </c>
      <c r="AQ79" s="67">
        <f t="shared" si="18"/>
        <v>0</v>
      </c>
    </row>
    <row r="80" spans="1:43" ht="15.75" thickBot="1" x14ac:dyDescent="0.3">
      <c r="A80" s="114"/>
      <c r="B80" s="34" t="s">
        <v>252</v>
      </c>
      <c r="C80" s="35">
        <v>3</v>
      </c>
      <c r="D80" s="36" t="s">
        <v>144</v>
      </c>
      <c r="E80" s="17"/>
      <c r="F80" s="9"/>
      <c r="G80" s="9"/>
      <c r="H80" s="9"/>
      <c r="I80" s="9"/>
      <c r="J80" s="9"/>
      <c r="K80" s="9"/>
      <c r="L80" s="9"/>
      <c r="M80" s="9"/>
      <c r="N80" s="9"/>
      <c r="O80" s="9"/>
      <c r="P80" s="47"/>
      <c r="Q80" s="17">
        <v>1</v>
      </c>
      <c r="R80" s="9"/>
      <c r="S80" s="9"/>
      <c r="T80" s="9">
        <v>1</v>
      </c>
      <c r="U80" s="9"/>
      <c r="V80" s="9"/>
      <c r="W80" s="9"/>
      <c r="X80" s="9"/>
      <c r="Y80" s="9"/>
      <c r="Z80" s="9"/>
      <c r="AA80" s="9">
        <v>1</v>
      </c>
      <c r="AB80" s="9"/>
      <c r="AC80" s="9"/>
      <c r="AD80" s="9">
        <v>1</v>
      </c>
      <c r="AE80" s="18"/>
      <c r="AF80" s="52"/>
      <c r="AG80" s="9"/>
      <c r="AH80" s="9">
        <v>1</v>
      </c>
      <c r="AI80" s="9"/>
      <c r="AJ80" s="9">
        <v>1</v>
      </c>
      <c r="AK80" s="9"/>
      <c r="AL80" s="9">
        <v>1</v>
      </c>
      <c r="AM80" s="9"/>
      <c r="AN80" s="47"/>
      <c r="AO80" s="67">
        <f t="shared" si="16"/>
        <v>0</v>
      </c>
      <c r="AP80" s="67">
        <f t="shared" si="17"/>
        <v>4</v>
      </c>
      <c r="AQ80" s="67">
        <f t="shared" si="18"/>
        <v>3</v>
      </c>
    </row>
    <row r="81" spans="1:43" ht="15.75" thickBot="1" x14ac:dyDescent="0.3">
      <c r="A81" s="114"/>
      <c r="B81" s="34" t="s">
        <v>253</v>
      </c>
      <c r="C81" s="35">
        <v>4</v>
      </c>
      <c r="D81" s="36" t="s">
        <v>235</v>
      </c>
      <c r="E81" s="17"/>
      <c r="F81" s="9"/>
      <c r="G81" s="9"/>
      <c r="H81" s="9"/>
      <c r="I81" s="9"/>
      <c r="J81" s="9"/>
      <c r="K81" s="9"/>
      <c r="L81" s="9"/>
      <c r="M81" s="9"/>
      <c r="N81" s="9"/>
      <c r="O81" s="9"/>
      <c r="P81" s="47"/>
      <c r="Q81" s="17"/>
      <c r="R81" s="9"/>
      <c r="S81" s="9"/>
      <c r="T81" s="9"/>
      <c r="U81" s="9"/>
      <c r="V81" s="9">
        <v>1</v>
      </c>
      <c r="W81" s="9"/>
      <c r="X81" s="9"/>
      <c r="Y81" s="9"/>
      <c r="Z81" s="9"/>
      <c r="AA81" s="9"/>
      <c r="AB81" s="9"/>
      <c r="AC81" s="9"/>
      <c r="AD81" s="9"/>
      <c r="AE81" s="18"/>
      <c r="AF81" s="52"/>
      <c r="AG81" s="9"/>
      <c r="AH81" s="9"/>
      <c r="AI81" s="9"/>
      <c r="AJ81" s="9"/>
      <c r="AK81" s="9"/>
      <c r="AL81" s="9"/>
      <c r="AM81" s="9"/>
      <c r="AN81" s="47"/>
      <c r="AO81" s="67">
        <f t="shared" si="16"/>
        <v>0</v>
      </c>
      <c r="AP81" s="67">
        <f t="shared" si="17"/>
        <v>1</v>
      </c>
      <c r="AQ81" s="67">
        <f t="shared" si="18"/>
        <v>0</v>
      </c>
    </row>
    <row r="82" spans="1:43" ht="15.75" thickBot="1" x14ac:dyDescent="0.3">
      <c r="A82" s="114"/>
      <c r="B82" s="34" t="s">
        <v>253</v>
      </c>
      <c r="C82" s="35">
        <v>4</v>
      </c>
      <c r="D82" s="36" t="s">
        <v>144</v>
      </c>
      <c r="E82" s="17"/>
      <c r="F82" s="9"/>
      <c r="G82" s="9"/>
      <c r="H82" s="9"/>
      <c r="I82" s="9"/>
      <c r="J82" s="9"/>
      <c r="K82" s="9"/>
      <c r="L82" s="9"/>
      <c r="M82" s="9"/>
      <c r="N82" s="9"/>
      <c r="O82" s="9"/>
      <c r="P82" s="47"/>
      <c r="Q82" s="17">
        <v>1</v>
      </c>
      <c r="R82" s="9"/>
      <c r="S82" s="9"/>
      <c r="T82" s="9">
        <v>1</v>
      </c>
      <c r="U82" s="9"/>
      <c r="V82" s="9"/>
      <c r="W82" s="9"/>
      <c r="X82" s="9"/>
      <c r="Y82" s="9"/>
      <c r="Z82" s="9"/>
      <c r="AA82" s="9">
        <v>1</v>
      </c>
      <c r="AB82" s="9"/>
      <c r="AC82" s="9"/>
      <c r="AD82" s="9">
        <v>1</v>
      </c>
      <c r="AE82" s="18"/>
      <c r="AF82" s="52"/>
      <c r="AG82" s="9"/>
      <c r="AH82" s="9">
        <v>1</v>
      </c>
      <c r="AI82" s="9"/>
      <c r="AJ82" s="9">
        <v>1</v>
      </c>
      <c r="AK82" s="9"/>
      <c r="AL82" s="9">
        <v>1</v>
      </c>
      <c r="AM82" s="9"/>
      <c r="AN82" s="47"/>
      <c r="AO82" s="67">
        <f t="shared" si="16"/>
        <v>0</v>
      </c>
      <c r="AP82" s="67">
        <f t="shared" si="17"/>
        <v>4</v>
      </c>
      <c r="AQ82" s="67">
        <f t="shared" si="18"/>
        <v>3</v>
      </c>
    </row>
    <row r="83" spans="1:43" ht="15.75" thickBot="1" x14ac:dyDescent="0.3">
      <c r="A83" s="114"/>
      <c r="B83" s="34" t="s">
        <v>254</v>
      </c>
      <c r="C83" s="35">
        <v>3</v>
      </c>
      <c r="D83" s="36" t="s">
        <v>236</v>
      </c>
      <c r="E83" s="17"/>
      <c r="F83" s="9"/>
      <c r="G83" s="9">
        <v>1</v>
      </c>
      <c r="H83" s="9"/>
      <c r="I83" s="9"/>
      <c r="J83" s="9"/>
      <c r="K83" s="9">
        <v>1</v>
      </c>
      <c r="L83" s="9"/>
      <c r="M83" s="9"/>
      <c r="N83" s="9"/>
      <c r="O83" s="9"/>
      <c r="P83" s="47"/>
      <c r="Q83" s="17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18"/>
      <c r="AF83" s="52"/>
      <c r="AG83" s="9"/>
      <c r="AH83" s="9"/>
      <c r="AI83" s="9"/>
      <c r="AJ83" s="9"/>
      <c r="AK83" s="9"/>
      <c r="AL83" s="9"/>
      <c r="AM83" s="9"/>
      <c r="AN83" s="47"/>
      <c r="AO83" s="67">
        <f t="shared" si="16"/>
        <v>2</v>
      </c>
      <c r="AP83" s="67">
        <f t="shared" si="17"/>
        <v>0</v>
      </c>
      <c r="AQ83" s="67">
        <f t="shared" si="18"/>
        <v>0</v>
      </c>
    </row>
    <row r="84" spans="1:43" ht="15.75" thickBot="1" x14ac:dyDescent="0.3">
      <c r="A84" s="114"/>
      <c r="B84" s="34" t="s">
        <v>254</v>
      </c>
      <c r="C84" s="35">
        <v>3</v>
      </c>
      <c r="D84" s="36" t="s">
        <v>235</v>
      </c>
      <c r="E84" s="17"/>
      <c r="F84" s="9"/>
      <c r="G84" s="9"/>
      <c r="H84" s="9"/>
      <c r="I84" s="9"/>
      <c r="J84" s="9"/>
      <c r="K84" s="9"/>
      <c r="L84" s="9"/>
      <c r="M84" s="9"/>
      <c r="N84" s="9"/>
      <c r="O84" s="9"/>
      <c r="P84" s="47"/>
      <c r="Q84" s="17">
        <v>1</v>
      </c>
      <c r="R84" s="9"/>
      <c r="S84" s="9"/>
      <c r="T84" s="9"/>
      <c r="U84" s="9"/>
      <c r="V84" s="9">
        <v>1</v>
      </c>
      <c r="W84" s="9"/>
      <c r="X84" s="9"/>
      <c r="Y84" s="9"/>
      <c r="Z84" s="9"/>
      <c r="AA84" s="9"/>
      <c r="AB84" s="9"/>
      <c r="AC84" s="9"/>
      <c r="AD84" s="9"/>
      <c r="AE84" s="18"/>
      <c r="AF84" s="52"/>
      <c r="AG84" s="9"/>
      <c r="AH84" s="9"/>
      <c r="AI84" s="9"/>
      <c r="AJ84" s="9"/>
      <c r="AK84" s="9"/>
      <c r="AL84" s="9"/>
      <c r="AM84" s="9"/>
      <c r="AN84" s="47"/>
      <c r="AO84" s="67">
        <f t="shared" si="16"/>
        <v>0</v>
      </c>
      <c r="AP84" s="67">
        <f t="shared" si="17"/>
        <v>2</v>
      </c>
      <c r="AQ84" s="67">
        <f t="shared" si="18"/>
        <v>0</v>
      </c>
    </row>
    <row r="85" spans="1:43" ht="15.75" thickBot="1" x14ac:dyDescent="0.3">
      <c r="A85" s="114"/>
      <c r="B85" s="34" t="s">
        <v>254</v>
      </c>
      <c r="C85" s="35">
        <v>3</v>
      </c>
      <c r="D85" s="36" t="s">
        <v>144</v>
      </c>
      <c r="E85" s="17"/>
      <c r="F85" s="9"/>
      <c r="G85" s="9"/>
      <c r="H85" s="9"/>
      <c r="I85" s="9"/>
      <c r="J85" s="9"/>
      <c r="K85" s="9"/>
      <c r="L85" s="9"/>
      <c r="M85" s="9"/>
      <c r="N85" s="9"/>
      <c r="O85" s="9"/>
      <c r="P85" s="47"/>
      <c r="Q85" s="17"/>
      <c r="R85" s="9"/>
      <c r="S85" s="9"/>
      <c r="T85" s="9">
        <v>1</v>
      </c>
      <c r="U85" s="9"/>
      <c r="V85" s="9"/>
      <c r="W85" s="9"/>
      <c r="X85" s="9"/>
      <c r="Y85" s="9"/>
      <c r="Z85" s="9"/>
      <c r="AA85" s="9">
        <v>1</v>
      </c>
      <c r="AB85" s="9"/>
      <c r="AC85" s="9"/>
      <c r="AD85" s="9">
        <v>1</v>
      </c>
      <c r="AE85" s="18"/>
      <c r="AF85" s="52"/>
      <c r="AG85" s="9"/>
      <c r="AH85" s="9">
        <v>1</v>
      </c>
      <c r="AI85" s="9"/>
      <c r="AJ85" s="9">
        <v>1</v>
      </c>
      <c r="AK85" s="9"/>
      <c r="AL85" s="9">
        <v>1</v>
      </c>
      <c r="AM85" s="9"/>
      <c r="AN85" s="47"/>
      <c r="AO85" s="67">
        <f t="shared" si="16"/>
        <v>0</v>
      </c>
      <c r="AP85" s="67">
        <f t="shared" si="17"/>
        <v>3</v>
      </c>
      <c r="AQ85" s="67">
        <f t="shared" si="18"/>
        <v>3</v>
      </c>
    </row>
    <row r="86" spans="1:43" ht="15.75" thickBot="1" x14ac:dyDescent="0.3">
      <c r="A86" s="114"/>
      <c r="B86" s="34" t="s">
        <v>255</v>
      </c>
      <c r="C86" s="35">
        <v>4</v>
      </c>
      <c r="D86" s="36" t="s">
        <v>235</v>
      </c>
      <c r="E86" s="17"/>
      <c r="F86" s="9"/>
      <c r="G86" s="9"/>
      <c r="H86" s="9"/>
      <c r="I86" s="9"/>
      <c r="J86" s="9"/>
      <c r="K86" s="9"/>
      <c r="L86" s="9"/>
      <c r="M86" s="9"/>
      <c r="N86" s="9"/>
      <c r="O86" s="9"/>
      <c r="P86" s="47"/>
      <c r="Q86" s="17">
        <v>1</v>
      </c>
      <c r="R86" s="9"/>
      <c r="S86" s="9"/>
      <c r="T86" s="9"/>
      <c r="U86" s="9"/>
      <c r="V86" s="9">
        <v>1</v>
      </c>
      <c r="W86" s="9"/>
      <c r="X86" s="9"/>
      <c r="Y86" s="9"/>
      <c r="Z86" s="9"/>
      <c r="AA86" s="9"/>
      <c r="AB86" s="9"/>
      <c r="AC86" s="9"/>
      <c r="AD86" s="9"/>
      <c r="AE86" s="18"/>
      <c r="AF86" s="52"/>
      <c r="AG86" s="9"/>
      <c r="AH86" s="9"/>
      <c r="AI86" s="9"/>
      <c r="AJ86" s="9"/>
      <c r="AK86" s="9"/>
      <c r="AL86" s="9"/>
      <c r="AM86" s="9"/>
      <c r="AN86" s="47"/>
      <c r="AO86" s="67">
        <f t="shared" si="16"/>
        <v>0</v>
      </c>
      <c r="AP86" s="67">
        <f t="shared" si="17"/>
        <v>2</v>
      </c>
      <c r="AQ86" s="67">
        <f t="shared" si="18"/>
        <v>0</v>
      </c>
    </row>
    <row r="87" spans="1:43" ht="15.75" thickBot="1" x14ac:dyDescent="0.3">
      <c r="A87" s="114"/>
      <c r="B87" s="34" t="s">
        <v>256</v>
      </c>
      <c r="C87" s="35">
        <v>4</v>
      </c>
      <c r="D87" s="36" t="s">
        <v>236</v>
      </c>
      <c r="E87" s="17"/>
      <c r="F87" s="9"/>
      <c r="G87" s="9">
        <v>1</v>
      </c>
      <c r="H87" s="9"/>
      <c r="I87" s="9"/>
      <c r="J87" s="9"/>
      <c r="K87" s="9">
        <v>1</v>
      </c>
      <c r="L87" s="9"/>
      <c r="M87" s="9"/>
      <c r="N87" s="9"/>
      <c r="O87" s="9"/>
      <c r="P87" s="47"/>
      <c r="Q87" s="17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18"/>
      <c r="AF87" s="52"/>
      <c r="AG87" s="9"/>
      <c r="AH87" s="9"/>
      <c r="AI87" s="9"/>
      <c r="AJ87" s="9"/>
      <c r="AK87" s="9"/>
      <c r="AL87" s="9"/>
      <c r="AM87" s="9"/>
      <c r="AN87" s="47"/>
      <c r="AO87" s="67">
        <f t="shared" si="16"/>
        <v>2</v>
      </c>
      <c r="AP87" s="67">
        <f t="shared" si="17"/>
        <v>0</v>
      </c>
      <c r="AQ87" s="67">
        <f t="shared" si="18"/>
        <v>0</v>
      </c>
    </row>
    <row r="88" spans="1:43" ht="15.75" thickBot="1" x14ac:dyDescent="0.3">
      <c r="A88" s="114"/>
      <c r="B88" s="34" t="s">
        <v>256</v>
      </c>
      <c r="C88" s="35">
        <v>4</v>
      </c>
      <c r="D88" s="36" t="s">
        <v>235</v>
      </c>
      <c r="E88" s="17"/>
      <c r="F88" s="9"/>
      <c r="G88" s="9"/>
      <c r="H88" s="9"/>
      <c r="I88" s="9"/>
      <c r="J88" s="9"/>
      <c r="K88" s="9"/>
      <c r="L88" s="9"/>
      <c r="M88" s="9"/>
      <c r="N88" s="9"/>
      <c r="O88" s="9"/>
      <c r="P88" s="47"/>
      <c r="Q88" s="17">
        <v>1</v>
      </c>
      <c r="R88" s="9"/>
      <c r="S88" s="9"/>
      <c r="T88" s="9"/>
      <c r="U88" s="9"/>
      <c r="V88" s="9">
        <v>1</v>
      </c>
      <c r="W88" s="9"/>
      <c r="X88" s="9"/>
      <c r="Y88" s="9"/>
      <c r="Z88" s="9"/>
      <c r="AA88" s="9"/>
      <c r="AB88" s="9"/>
      <c r="AC88" s="9"/>
      <c r="AD88" s="9"/>
      <c r="AE88" s="18"/>
      <c r="AF88" s="52"/>
      <c r="AG88" s="9"/>
      <c r="AH88" s="9"/>
      <c r="AI88" s="9"/>
      <c r="AJ88" s="9"/>
      <c r="AK88" s="9"/>
      <c r="AL88" s="9"/>
      <c r="AM88" s="9"/>
      <c r="AN88" s="47"/>
      <c r="AO88" s="67">
        <f t="shared" si="16"/>
        <v>0</v>
      </c>
      <c r="AP88" s="67">
        <f t="shared" si="17"/>
        <v>2</v>
      </c>
      <c r="AQ88" s="67">
        <f t="shared" si="18"/>
        <v>0</v>
      </c>
    </row>
    <row r="89" spans="1:43" ht="15.75" thickBot="1" x14ac:dyDescent="0.3">
      <c r="A89" s="114"/>
      <c r="B89" s="34" t="s">
        <v>256</v>
      </c>
      <c r="C89" s="35">
        <v>4</v>
      </c>
      <c r="D89" s="36" t="s">
        <v>144</v>
      </c>
      <c r="E89" s="17"/>
      <c r="F89" s="9"/>
      <c r="G89" s="9"/>
      <c r="H89" s="9"/>
      <c r="I89" s="9"/>
      <c r="J89" s="9"/>
      <c r="K89" s="9"/>
      <c r="L89" s="9"/>
      <c r="M89" s="9"/>
      <c r="N89" s="9"/>
      <c r="O89" s="9"/>
      <c r="P89" s="47"/>
      <c r="Q89" s="17"/>
      <c r="R89" s="9"/>
      <c r="S89" s="9"/>
      <c r="T89" s="9">
        <v>1</v>
      </c>
      <c r="U89" s="9"/>
      <c r="V89" s="9"/>
      <c r="W89" s="9"/>
      <c r="X89" s="9"/>
      <c r="Y89" s="9"/>
      <c r="Z89" s="9"/>
      <c r="AA89" s="9">
        <v>1</v>
      </c>
      <c r="AB89" s="9"/>
      <c r="AC89" s="9"/>
      <c r="AD89" s="9">
        <v>1</v>
      </c>
      <c r="AE89" s="18"/>
      <c r="AF89" s="52"/>
      <c r="AG89" s="9"/>
      <c r="AH89" s="9">
        <v>1</v>
      </c>
      <c r="AI89" s="9"/>
      <c r="AJ89" s="9">
        <v>1</v>
      </c>
      <c r="AK89" s="9"/>
      <c r="AL89" s="9">
        <v>1</v>
      </c>
      <c r="AM89" s="9"/>
      <c r="AN89" s="47"/>
      <c r="AO89" s="67">
        <f t="shared" si="16"/>
        <v>0</v>
      </c>
      <c r="AP89" s="67">
        <f t="shared" si="17"/>
        <v>3</v>
      </c>
      <c r="AQ89" s="67">
        <f t="shared" si="18"/>
        <v>3</v>
      </c>
    </row>
    <row r="90" spans="1:43" ht="15.75" thickBot="1" x14ac:dyDescent="0.3">
      <c r="A90" s="114"/>
      <c r="B90" s="34" t="s">
        <v>257</v>
      </c>
      <c r="C90" s="35">
        <v>3</v>
      </c>
      <c r="D90" s="36" t="s">
        <v>235</v>
      </c>
      <c r="E90" s="17"/>
      <c r="F90" s="9"/>
      <c r="G90" s="9"/>
      <c r="H90" s="9"/>
      <c r="I90" s="9"/>
      <c r="J90" s="9"/>
      <c r="K90" s="9"/>
      <c r="L90" s="9"/>
      <c r="M90" s="9"/>
      <c r="N90" s="9"/>
      <c r="O90" s="9"/>
      <c r="P90" s="47"/>
      <c r="Q90" s="17">
        <v>1</v>
      </c>
      <c r="R90" s="9"/>
      <c r="S90" s="9">
        <v>1</v>
      </c>
      <c r="T90" s="9"/>
      <c r="U90" s="9"/>
      <c r="V90" s="9">
        <v>1</v>
      </c>
      <c r="W90" s="9"/>
      <c r="X90" s="9">
        <v>1</v>
      </c>
      <c r="Y90" s="9"/>
      <c r="Z90" s="9"/>
      <c r="AA90" s="9"/>
      <c r="AB90" s="9"/>
      <c r="AC90" s="9"/>
      <c r="AD90" s="9"/>
      <c r="AE90" s="18"/>
      <c r="AF90" s="52"/>
      <c r="AG90" s="9"/>
      <c r="AH90" s="9"/>
      <c r="AI90" s="9"/>
      <c r="AJ90" s="9"/>
      <c r="AK90" s="9"/>
      <c r="AL90" s="9"/>
      <c r="AM90" s="9"/>
      <c r="AN90" s="47"/>
      <c r="AO90" s="67">
        <f t="shared" si="16"/>
        <v>0</v>
      </c>
      <c r="AP90" s="67">
        <f t="shared" si="17"/>
        <v>4</v>
      </c>
      <c r="AQ90" s="67">
        <f t="shared" si="18"/>
        <v>0</v>
      </c>
    </row>
    <row r="91" spans="1:43" ht="15.75" thickBot="1" x14ac:dyDescent="0.3">
      <c r="A91" s="114"/>
      <c r="B91" s="34" t="s">
        <v>257</v>
      </c>
      <c r="C91" s="35">
        <v>3</v>
      </c>
      <c r="D91" s="36" t="s">
        <v>144</v>
      </c>
      <c r="E91" s="17"/>
      <c r="F91" s="9"/>
      <c r="G91" s="9"/>
      <c r="H91" s="9"/>
      <c r="I91" s="9"/>
      <c r="J91" s="9"/>
      <c r="K91" s="9"/>
      <c r="L91" s="9"/>
      <c r="M91" s="9"/>
      <c r="N91" s="9"/>
      <c r="O91" s="9"/>
      <c r="P91" s="47"/>
      <c r="Q91" s="17">
        <v>1</v>
      </c>
      <c r="R91" s="9"/>
      <c r="S91" s="9"/>
      <c r="T91" s="9">
        <v>1</v>
      </c>
      <c r="U91" s="9"/>
      <c r="V91" s="9"/>
      <c r="W91" s="9"/>
      <c r="X91" s="9"/>
      <c r="Y91" s="9"/>
      <c r="Z91" s="9"/>
      <c r="AA91" s="9">
        <v>1</v>
      </c>
      <c r="AB91" s="9"/>
      <c r="AC91" s="9"/>
      <c r="AD91" s="9">
        <v>1</v>
      </c>
      <c r="AE91" s="18"/>
      <c r="AF91" s="52"/>
      <c r="AG91" s="9"/>
      <c r="AH91" s="9">
        <v>1</v>
      </c>
      <c r="AI91" s="9"/>
      <c r="AJ91" s="9">
        <v>1</v>
      </c>
      <c r="AK91" s="9"/>
      <c r="AL91" s="9">
        <v>1</v>
      </c>
      <c r="AM91" s="9"/>
      <c r="AN91" s="47"/>
      <c r="AO91" s="67">
        <f t="shared" si="16"/>
        <v>0</v>
      </c>
      <c r="AP91" s="67">
        <f t="shared" si="17"/>
        <v>4</v>
      </c>
      <c r="AQ91" s="67">
        <f t="shared" si="18"/>
        <v>3</v>
      </c>
    </row>
    <row r="92" spans="1:43" ht="15.75" thickBot="1" x14ac:dyDescent="0.3">
      <c r="A92" s="114"/>
      <c r="B92" s="34" t="s">
        <v>258</v>
      </c>
      <c r="C92" s="35">
        <v>4</v>
      </c>
      <c r="D92" s="36" t="s">
        <v>235</v>
      </c>
      <c r="E92" s="17"/>
      <c r="F92" s="9"/>
      <c r="G92" s="9"/>
      <c r="H92" s="9"/>
      <c r="I92" s="9"/>
      <c r="J92" s="9"/>
      <c r="K92" s="9"/>
      <c r="L92" s="9"/>
      <c r="M92" s="9"/>
      <c r="N92" s="9"/>
      <c r="O92" s="9"/>
      <c r="P92" s="47"/>
      <c r="Q92" s="17"/>
      <c r="R92" s="9"/>
      <c r="S92" s="9">
        <v>1</v>
      </c>
      <c r="T92" s="9"/>
      <c r="U92" s="9"/>
      <c r="V92" s="9">
        <v>1</v>
      </c>
      <c r="W92" s="9"/>
      <c r="X92" s="9">
        <v>1</v>
      </c>
      <c r="Y92" s="9"/>
      <c r="Z92" s="9"/>
      <c r="AA92" s="9"/>
      <c r="AB92" s="9"/>
      <c r="AC92" s="9"/>
      <c r="AD92" s="9"/>
      <c r="AE92" s="18"/>
      <c r="AF92" s="52"/>
      <c r="AG92" s="9"/>
      <c r="AH92" s="9"/>
      <c r="AI92" s="9"/>
      <c r="AJ92" s="9"/>
      <c r="AK92" s="9"/>
      <c r="AL92" s="9"/>
      <c r="AM92" s="9"/>
      <c r="AN92" s="47"/>
      <c r="AO92" s="67">
        <f t="shared" si="16"/>
        <v>0</v>
      </c>
      <c r="AP92" s="67">
        <f t="shared" si="17"/>
        <v>3</v>
      </c>
      <c r="AQ92" s="67">
        <f t="shared" si="18"/>
        <v>0</v>
      </c>
    </row>
    <row r="93" spans="1:43" ht="15.75" thickBot="1" x14ac:dyDescent="0.3">
      <c r="A93" s="114"/>
      <c r="B93" s="34" t="s">
        <v>258</v>
      </c>
      <c r="C93" s="35">
        <v>4</v>
      </c>
      <c r="D93" s="36" t="s">
        <v>144</v>
      </c>
      <c r="E93" s="17"/>
      <c r="F93" s="9"/>
      <c r="G93" s="9"/>
      <c r="H93" s="9"/>
      <c r="I93" s="9"/>
      <c r="J93" s="9"/>
      <c r="K93" s="9"/>
      <c r="L93" s="9"/>
      <c r="M93" s="9"/>
      <c r="N93" s="9"/>
      <c r="O93" s="9"/>
      <c r="P93" s="47"/>
      <c r="Q93" s="17">
        <v>1</v>
      </c>
      <c r="R93" s="9"/>
      <c r="S93" s="9"/>
      <c r="T93" s="9">
        <v>1</v>
      </c>
      <c r="U93" s="9"/>
      <c r="V93" s="9"/>
      <c r="W93" s="9"/>
      <c r="X93" s="9"/>
      <c r="Y93" s="9"/>
      <c r="Z93" s="9"/>
      <c r="AA93" s="9">
        <v>1</v>
      </c>
      <c r="AB93" s="9"/>
      <c r="AC93" s="9"/>
      <c r="AD93" s="9">
        <v>1</v>
      </c>
      <c r="AE93" s="18"/>
      <c r="AF93" s="52"/>
      <c r="AG93" s="9"/>
      <c r="AH93" s="9">
        <v>1</v>
      </c>
      <c r="AI93" s="9"/>
      <c r="AJ93" s="9">
        <v>1</v>
      </c>
      <c r="AK93" s="9"/>
      <c r="AL93" s="9">
        <v>1</v>
      </c>
      <c r="AM93" s="9"/>
      <c r="AN93" s="47"/>
      <c r="AO93" s="67">
        <f t="shared" si="16"/>
        <v>0</v>
      </c>
      <c r="AP93" s="67">
        <f t="shared" si="17"/>
        <v>4</v>
      </c>
      <c r="AQ93" s="67">
        <f t="shared" si="18"/>
        <v>3</v>
      </c>
    </row>
    <row r="94" spans="1:43" ht="15.75" thickBot="1" x14ac:dyDescent="0.3">
      <c r="A94" s="114"/>
      <c r="B94" s="34" t="s">
        <v>149</v>
      </c>
      <c r="C94" s="35">
        <v>3</v>
      </c>
      <c r="D94" s="36" t="s">
        <v>224</v>
      </c>
      <c r="E94" s="17"/>
      <c r="F94" s="9"/>
      <c r="G94" s="9"/>
      <c r="H94" s="9"/>
      <c r="I94" s="9"/>
      <c r="J94" s="9"/>
      <c r="K94" s="9"/>
      <c r="L94" s="9"/>
      <c r="M94" s="9"/>
      <c r="N94" s="9"/>
      <c r="O94" s="9"/>
      <c r="P94" s="47"/>
      <c r="Q94" s="17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18">
        <v>1</v>
      </c>
      <c r="AF94" s="52">
        <v>1</v>
      </c>
      <c r="AG94" s="9"/>
      <c r="AH94" s="9"/>
      <c r="AI94" s="9"/>
      <c r="AJ94" s="9"/>
      <c r="AK94" s="9"/>
      <c r="AL94" s="9"/>
      <c r="AM94" s="9"/>
      <c r="AN94" s="47"/>
      <c r="AO94" s="67">
        <f t="shared" si="16"/>
        <v>0</v>
      </c>
      <c r="AP94" s="67">
        <f t="shared" si="17"/>
        <v>1</v>
      </c>
      <c r="AQ94" s="67">
        <f t="shared" si="18"/>
        <v>1</v>
      </c>
    </row>
    <row r="95" spans="1:43" ht="15.75" thickBot="1" x14ac:dyDescent="0.3">
      <c r="A95" s="114"/>
      <c r="B95" s="34" t="s">
        <v>150</v>
      </c>
      <c r="C95" s="35">
        <v>4</v>
      </c>
      <c r="D95" s="36" t="s">
        <v>224</v>
      </c>
      <c r="E95" s="17"/>
      <c r="F95" s="9"/>
      <c r="G95" s="9"/>
      <c r="H95" s="9"/>
      <c r="I95" s="9"/>
      <c r="J95" s="9"/>
      <c r="K95" s="9"/>
      <c r="L95" s="9"/>
      <c r="M95" s="9"/>
      <c r="N95" s="9"/>
      <c r="O95" s="9"/>
      <c r="P95" s="47"/>
      <c r="Q95" s="59"/>
      <c r="R95" s="60"/>
      <c r="S95" s="60"/>
      <c r="T95" s="60"/>
      <c r="U95" s="60"/>
      <c r="V95" s="60"/>
      <c r="W95" s="60"/>
      <c r="X95" s="60"/>
      <c r="Y95" s="60"/>
      <c r="Z95" s="60"/>
      <c r="AA95" s="60"/>
      <c r="AB95" s="60"/>
      <c r="AC95" s="60"/>
      <c r="AD95" s="60"/>
      <c r="AE95" s="61">
        <v>1</v>
      </c>
      <c r="AF95" s="52">
        <v>1</v>
      </c>
      <c r="AG95" s="9"/>
      <c r="AH95" s="9"/>
      <c r="AI95" s="9"/>
      <c r="AJ95" s="9"/>
      <c r="AK95" s="9"/>
      <c r="AL95" s="9"/>
      <c r="AM95" s="9"/>
      <c r="AN95" s="47"/>
      <c r="AO95" s="67">
        <f t="shared" si="16"/>
        <v>0</v>
      </c>
      <c r="AP95" s="67">
        <f t="shared" si="17"/>
        <v>1</v>
      </c>
      <c r="AQ95" s="67">
        <f t="shared" si="18"/>
        <v>1</v>
      </c>
    </row>
    <row r="96" spans="1:43" ht="15.75" thickBot="1" x14ac:dyDescent="0.3">
      <c r="A96" s="26"/>
      <c r="B96" s="39" t="s">
        <v>3</v>
      </c>
      <c r="C96" s="41" t="s">
        <v>4</v>
      </c>
      <c r="D96" s="42" t="s">
        <v>5</v>
      </c>
      <c r="E96" s="27" t="s">
        <v>12</v>
      </c>
      <c r="F96" s="28" t="s">
        <v>13</v>
      </c>
      <c r="G96" s="28" t="s">
        <v>14</v>
      </c>
      <c r="H96" s="28" t="s">
        <v>15</v>
      </c>
      <c r="I96" s="28" t="s">
        <v>16</v>
      </c>
      <c r="J96" s="28" t="s">
        <v>17</v>
      </c>
      <c r="K96" s="28" t="s">
        <v>18</v>
      </c>
      <c r="L96" s="28" t="s">
        <v>19</v>
      </c>
      <c r="M96" s="28" t="s">
        <v>20</v>
      </c>
      <c r="N96" s="28" t="s">
        <v>21</v>
      </c>
      <c r="O96" s="28" t="s">
        <v>22</v>
      </c>
      <c r="P96" s="50" t="s">
        <v>23</v>
      </c>
      <c r="Q96" s="27" t="s">
        <v>58</v>
      </c>
      <c r="R96" s="28" t="s">
        <v>59</v>
      </c>
      <c r="S96" s="28" t="s">
        <v>60</v>
      </c>
      <c r="T96" s="28" t="s">
        <v>61</v>
      </c>
      <c r="U96" s="28" t="s">
        <v>62</v>
      </c>
      <c r="V96" s="28" t="s">
        <v>63</v>
      </c>
      <c r="W96" s="28" t="s">
        <v>64</v>
      </c>
      <c r="X96" s="28" t="s">
        <v>65</v>
      </c>
      <c r="Y96" s="28" t="s">
        <v>66</v>
      </c>
      <c r="Z96" s="28" t="s">
        <v>67</v>
      </c>
      <c r="AA96" s="28" t="s">
        <v>68</v>
      </c>
      <c r="AB96" s="28" t="s">
        <v>69</v>
      </c>
      <c r="AC96" s="28" t="s">
        <v>70</v>
      </c>
      <c r="AD96" s="28" t="s">
        <v>71</v>
      </c>
      <c r="AE96" s="29" t="s">
        <v>163</v>
      </c>
      <c r="AF96" s="58" t="s">
        <v>73</v>
      </c>
      <c r="AG96" s="28" t="s">
        <v>74</v>
      </c>
      <c r="AH96" s="28" t="s">
        <v>75</v>
      </c>
      <c r="AI96" s="28" t="s">
        <v>76</v>
      </c>
      <c r="AJ96" s="28" t="s">
        <v>77</v>
      </c>
      <c r="AK96" s="28" t="s">
        <v>78</v>
      </c>
      <c r="AL96" s="28" t="s">
        <v>79</v>
      </c>
      <c r="AM96" s="28" t="s">
        <v>80</v>
      </c>
      <c r="AN96" s="50" t="s">
        <v>81</v>
      </c>
      <c r="AO96" s="68" t="s">
        <v>2</v>
      </c>
      <c r="AP96" s="68" t="s">
        <v>164</v>
      </c>
      <c r="AQ96" s="68" t="s">
        <v>165</v>
      </c>
    </row>
    <row r="97" spans="1:43" ht="15.75" thickBot="1" x14ac:dyDescent="0.3">
      <c r="A97" s="118" t="s">
        <v>234</v>
      </c>
      <c r="B97" s="40" t="s">
        <v>151</v>
      </c>
      <c r="C97" s="43">
        <v>5</v>
      </c>
      <c r="D97" s="36" t="s">
        <v>236</v>
      </c>
      <c r="E97" s="19">
        <v>1</v>
      </c>
      <c r="F97" s="10"/>
      <c r="G97" s="10"/>
      <c r="H97" s="10"/>
      <c r="I97" s="10"/>
      <c r="J97" s="10"/>
      <c r="K97" s="10">
        <v>1</v>
      </c>
      <c r="L97" s="10"/>
      <c r="M97" s="10"/>
      <c r="N97" s="10"/>
      <c r="O97" s="10"/>
      <c r="P97" s="46"/>
      <c r="Q97" s="23"/>
      <c r="R97" s="24"/>
      <c r="S97" s="24"/>
      <c r="T97" s="24"/>
      <c r="U97" s="24"/>
      <c r="V97" s="24"/>
      <c r="W97" s="24"/>
      <c r="X97" s="24"/>
      <c r="Y97" s="24"/>
      <c r="Z97" s="24"/>
      <c r="AA97" s="24"/>
      <c r="AB97" s="24"/>
      <c r="AC97" s="24"/>
      <c r="AD97" s="24"/>
      <c r="AE97" s="25"/>
      <c r="AF97" s="51"/>
      <c r="AG97" s="10"/>
      <c r="AH97" s="10"/>
      <c r="AI97" s="10"/>
      <c r="AJ97" s="10"/>
      <c r="AK97" s="10"/>
      <c r="AL97" s="10"/>
      <c r="AM97" s="10"/>
      <c r="AN97" s="46"/>
      <c r="AO97" s="67">
        <f t="shared" si="16"/>
        <v>2</v>
      </c>
      <c r="AP97" s="67">
        <f t="shared" ref="AP97" si="19">COUNTIF(Q97:AE97,1)</f>
        <v>0</v>
      </c>
      <c r="AQ97" s="67">
        <f t="shared" ref="AQ97" si="20">COUNTIF(AF97:AN97,1)</f>
        <v>0</v>
      </c>
    </row>
    <row r="98" spans="1:43" ht="15.75" thickBot="1" x14ac:dyDescent="0.3">
      <c r="A98" s="119"/>
      <c r="B98" s="34" t="s">
        <v>151</v>
      </c>
      <c r="C98" s="35">
        <v>5</v>
      </c>
      <c r="D98" s="36" t="s">
        <v>235</v>
      </c>
      <c r="E98" s="17"/>
      <c r="F98" s="9">
        <v>1</v>
      </c>
      <c r="G98" s="9"/>
      <c r="H98" s="9"/>
      <c r="I98" s="9"/>
      <c r="J98" s="9"/>
      <c r="K98" s="9"/>
      <c r="L98" s="9"/>
      <c r="M98" s="9"/>
      <c r="N98" s="9"/>
      <c r="O98" s="9"/>
      <c r="P98" s="47"/>
      <c r="Q98" s="17"/>
      <c r="R98" s="9"/>
      <c r="S98" s="9"/>
      <c r="T98" s="9"/>
      <c r="U98" s="9"/>
      <c r="V98" s="9"/>
      <c r="W98" s="9"/>
      <c r="X98" s="9"/>
      <c r="Y98" s="9">
        <v>1</v>
      </c>
      <c r="Z98" s="9"/>
      <c r="AA98" s="9"/>
      <c r="AB98" s="9"/>
      <c r="AC98" s="9">
        <v>1</v>
      </c>
      <c r="AD98" s="9"/>
      <c r="AE98" s="18"/>
      <c r="AF98" s="52"/>
      <c r="AG98" s="9"/>
      <c r="AH98" s="9"/>
      <c r="AI98" s="9"/>
      <c r="AJ98" s="9"/>
      <c r="AK98" s="9"/>
      <c r="AL98" s="9"/>
      <c r="AM98" s="9"/>
      <c r="AN98" s="47"/>
      <c r="AO98" s="67">
        <f t="shared" si="16"/>
        <v>1</v>
      </c>
      <c r="AP98" s="67">
        <f t="shared" ref="AP98:AP120" si="21">COUNTIF(Q98:AE98,1)</f>
        <v>2</v>
      </c>
      <c r="AQ98" s="67">
        <f t="shared" ref="AQ98:AQ120" si="22">COUNTIF(AF98:AN98,1)</f>
        <v>0</v>
      </c>
    </row>
    <row r="99" spans="1:43" ht="15.75" thickBot="1" x14ac:dyDescent="0.3">
      <c r="A99" s="119"/>
      <c r="B99" s="34" t="s">
        <v>259</v>
      </c>
      <c r="C99" s="35">
        <v>5</v>
      </c>
      <c r="D99" s="36" t="s">
        <v>124</v>
      </c>
      <c r="E99" s="17"/>
      <c r="F99" s="9"/>
      <c r="G99" s="9"/>
      <c r="H99" s="9"/>
      <c r="I99" s="9"/>
      <c r="J99" s="9">
        <v>1</v>
      </c>
      <c r="K99" s="9"/>
      <c r="L99" s="9"/>
      <c r="M99" s="9"/>
      <c r="N99" s="9"/>
      <c r="O99" s="9"/>
      <c r="P99" s="47"/>
      <c r="Q99" s="17"/>
      <c r="R99" s="9"/>
      <c r="S99" s="9"/>
      <c r="T99" s="9"/>
      <c r="U99" s="9"/>
      <c r="V99" s="9"/>
      <c r="W99" s="9"/>
      <c r="X99" s="9"/>
      <c r="Y99" s="9"/>
      <c r="Z99" s="9"/>
      <c r="AA99" s="9"/>
      <c r="AB99" s="9">
        <v>1</v>
      </c>
      <c r="AC99" s="9"/>
      <c r="AD99" s="9"/>
      <c r="AE99" s="18"/>
      <c r="AF99" s="52"/>
      <c r="AG99" s="9"/>
      <c r="AH99" s="9"/>
      <c r="AI99" s="9">
        <v>1</v>
      </c>
      <c r="AJ99" s="9"/>
      <c r="AK99" s="9"/>
      <c r="AL99" s="9"/>
      <c r="AM99" s="9"/>
      <c r="AN99" s="47">
        <v>1</v>
      </c>
      <c r="AO99" s="67">
        <f t="shared" si="16"/>
        <v>1</v>
      </c>
      <c r="AP99" s="67">
        <f t="shared" si="21"/>
        <v>1</v>
      </c>
      <c r="AQ99" s="67">
        <f t="shared" si="22"/>
        <v>2</v>
      </c>
    </row>
    <row r="100" spans="1:43" ht="15.75" thickBot="1" x14ac:dyDescent="0.3">
      <c r="A100" s="119"/>
      <c r="B100" s="34" t="s">
        <v>260</v>
      </c>
      <c r="C100" s="35">
        <v>6</v>
      </c>
      <c r="D100" s="36" t="s">
        <v>124</v>
      </c>
      <c r="E100" s="17"/>
      <c r="F100" s="9"/>
      <c r="G100" s="9"/>
      <c r="H100" s="9"/>
      <c r="I100" s="9"/>
      <c r="J100" s="9">
        <v>1</v>
      </c>
      <c r="K100" s="9"/>
      <c r="L100" s="9"/>
      <c r="M100" s="9"/>
      <c r="N100" s="9"/>
      <c r="O100" s="9"/>
      <c r="P100" s="47"/>
      <c r="Q100" s="17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>
        <v>1</v>
      </c>
      <c r="AC100" s="9"/>
      <c r="AD100" s="9"/>
      <c r="AE100" s="18"/>
      <c r="AF100" s="52"/>
      <c r="AG100" s="9"/>
      <c r="AH100" s="9"/>
      <c r="AI100" s="9">
        <v>1</v>
      </c>
      <c r="AJ100" s="9"/>
      <c r="AK100" s="9"/>
      <c r="AL100" s="9"/>
      <c r="AM100" s="9"/>
      <c r="AN100" s="47">
        <v>1</v>
      </c>
      <c r="AO100" s="67">
        <f t="shared" si="16"/>
        <v>1</v>
      </c>
      <c r="AP100" s="67">
        <f t="shared" si="21"/>
        <v>1</v>
      </c>
      <c r="AQ100" s="67">
        <f t="shared" si="22"/>
        <v>2</v>
      </c>
    </row>
    <row r="101" spans="1:43" ht="15.75" thickBot="1" x14ac:dyDescent="0.3">
      <c r="A101" s="119"/>
      <c r="B101" s="34" t="s">
        <v>152</v>
      </c>
      <c r="C101" s="35">
        <v>5</v>
      </c>
      <c r="D101" s="36" t="s">
        <v>236</v>
      </c>
      <c r="E101" s="17"/>
      <c r="F101" s="9"/>
      <c r="G101" s="9">
        <v>1</v>
      </c>
      <c r="H101" s="9"/>
      <c r="I101" s="9"/>
      <c r="J101" s="9"/>
      <c r="K101" s="9">
        <v>1</v>
      </c>
      <c r="L101" s="9"/>
      <c r="M101" s="9"/>
      <c r="N101" s="9"/>
      <c r="O101" s="9"/>
      <c r="P101" s="47"/>
      <c r="Q101" s="17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18"/>
      <c r="AF101" s="52"/>
      <c r="AG101" s="9"/>
      <c r="AH101" s="9"/>
      <c r="AI101" s="9"/>
      <c r="AJ101" s="9"/>
      <c r="AK101" s="9"/>
      <c r="AL101" s="9"/>
      <c r="AM101" s="9"/>
      <c r="AN101" s="47"/>
      <c r="AO101" s="67">
        <f t="shared" si="16"/>
        <v>2</v>
      </c>
      <c r="AP101" s="67">
        <f t="shared" si="21"/>
        <v>0</v>
      </c>
      <c r="AQ101" s="67">
        <f t="shared" si="22"/>
        <v>0</v>
      </c>
    </row>
    <row r="102" spans="1:43" ht="15.75" thickBot="1" x14ac:dyDescent="0.3">
      <c r="A102" s="119"/>
      <c r="B102" s="34" t="s">
        <v>152</v>
      </c>
      <c r="C102" s="35">
        <v>5</v>
      </c>
      <c r="D102" s="36" t="s">
        <v>228</v>
      </c>
      <c r="E102" s="17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47"/>
      <c r="Q102" s="17">
        <v>1</v>
      </c>
      <c r="R102" s="9"/>
      <c r="S102" s="9"/>
      <c r="T102" s="9"/>
      <c r="U102" s="9">
        <v>1</v>
      </c>
      <c r="V102" s="9">
        <v>1</v>
      </c>
      <c r="W102" s="9">
        <v>1</v>
      </c>
      <c r="X102" s="9"/>
      <c r="Y102" s="9"/>
      <c r="Z102" s="9"/>
      <c r="AA102" s="9"/>
      <c r="AB102" s="9"/>
      <c r="AC102" s="9"/>
      <c r="AD102" s="9"/>
      <c r="AE102" s="18"/>
      <c r="AF102" s="52"/>
      <c r="AG102" s="9"/>
      <c r="AH102" s="9"/>
      <c r="AI102" s="9"/>
      <c r="AJ102" s="9"/>
      <c r="AK102" s="9"/>
      <c r="AL102" s="9"/>
      <c r="AM102" s="9"/>
      <c r="AN102" s="47"/>
      <c r="AO102" s="67">
        <f t="shared" si="16"/>
        <v>0</v>
      </c>
      <c r="AP102" s="67">
        <f t="shared" si="21"/>
        <v>4</v>
      </c>
      <c r="AQ102" s="67">
        <f t="shared" si="22"/>
        <v>0</v>
      </c>
    </row>
    <row r="103" spans="1:43" ht="15.75" thickBot="1" x14ac:dyDescent="0.3">
      <c r="A103" s="119"/>
      <c r="B103" s="34" t="s">
        <v>152</v>
      </c>
      <c r="C103" s="35">
        <v>5</v>
      </c>
      <c r="D103" s="36" t="s">
        <v>144</v>
      </c>
      <c r="E103" s="17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47"/>
      <c r="Q103" s="17">
        <v>1</v>
      </c>
      <c r="R103" s="9"/>
      <c r="S103" s="9"/>
      <c r="T103" s="9"/>
      <c r="U103" s="9"/>
      <c r="V103" s="9"/>
      <c r="W103" s="9"/>
      <c r="X103" s="9"/>
      <c r="Y103" s="9"/>
      <c r="Z103" s="9"/>
      <c r="AA103" s="9">
        <v>1</v>
      </c>
      <c r="AB103" s="9"/>
      <c r="AC103" s="9"/>
      <c r="AD103" s="9">
        <v>1</v>
      </c>
      <c r="AE103" s="18"/>
      <c r="AF103" s="52"/>
      <c r="AG103" s="9"/>
      <c r="AH103" s="9">
        <v>1</v>
      </c>
      <c r="AI103" s="9"/>
      <c r="AJ103" s="9"/>
      <c r="AK103" s="9"/>
      <c r="AL103" s="9">
        <v>1</v>
      </c>
      <c r="AM103" s="9">
        <v>1</v>
      </c>
      <c r="AN103" s="47"/>
      <c r="AO103" s="67">
        <f t="shared" si="16"/>
        <v>0</v>
      </c>
      <c r="AP103" s="67">
        <f t="shared" si="21"/>
        <v>3</v>
      </c>
      <c r="AQ103" s="67">
        <f t="shared" si="22"/>
        <v>3</v>
      </c>
    </row>
    <row r="104" spans="1:43" ht="15.75" thickBot="1" x14ac:dyDescent="0.3">
      <c r="A104" s="119"/>
      <c r="B104" s="34" t="s">
        <v>153</v>
      </c>
      <c r="C104" s="35">
        <v>6</v>
      </c>
      <c r="D104" s="36" t="s">
        <v>236</v>
      </c>
      <c r="E104" s="17"/>
      <c r="F104" s="9"/>
      <c r="G104" s="9"/>
      <c r="H104" s="9"/>
      <c r="I104" s="9">
        <v>1</v>
      </c>
      <c r="J104" s="9"/>
      <c r="K104" s="9"/>
      <c r="L104" s="9"/>
      <c r="M104" s="9"/>
      <c r="N104" s="9"/>
      <c r="O104" s="9"/>
      <c r="P104" s="47"/>
      <c r="Q104" s="17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18"/>
      <c r="AF104" s="52"/>
      <c r="AG104" s="9"/>
      <c r="AH104" s="9"/>
      <c r="AI104" s="9"/>
      <c r="AJ104" s="9"/>
      <c r="AK104" s="9"/>
      <c r="AL104" s="9"/>
      <c r="AM104" s="9"/>
      <c r="AN104" s="47"/>
      <c r="AO104" s="67">
        <f t="shared" si="16"/>
        <v>1</v>
      </c>
      <c r="AP104" s="67">
        <f t="shared" si="21"/>
        <v>0</v>
      </c>
      <c r="AQ104" s="67">
        <f t="shared" si="22"/>
        <v>0</v>
      </c>
    </row>
    <row r="105" spans="1:43" ht="15.75" thickBot="1" x14ac:dyDescent="0.3">
      <c r="A105" s="119"/>
      <c r="B105" s="34" t="s">
        <v>153</v>
      </c>
      <c r="C105" s="35">
        <v>6</v>
      </c>
      <c r="D105" s="36" t="s">
        <v>241</v>
      </c>
      <c r="E105" s="17"/>
      <c r="F105" s="9"/>
      <c r="G105" s="9"/>
      <c r="H105" s="9"/>
      <c r="I105" s="9"/>
      <c r="J105" s="9">
        <v>1</v>
      </c>
      <c r="K105" s="9"/>
      <c r="L105" s="9"/>
      <c r="M105" s="9"/>
      <c r="N105" s="9"/>
      <c r="O105" s="9"/>
      <c r="P105" s="47"/>
      <c r="Q105" s="17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18"/>
      <c r="AF105" s="52"/>
      <c r="AG105" s="9"/>
      <c r="AH105" s="9"/>
      <c r="AI105" s="9"/>
      <c r="AJ105" s="9"/>
      <c r="AK105" s="9"/>
      <c r="AL105" s="9"/>
      <c r="AM105" s="9"/>
      <c r="AN105" s="47"/>
      <c r="AO105" s="67">
        <f t="shared" si="16"/>
        <v>1</v>
      </c>
      <c r="AP105" s="67">
        <f t="shared" si="21"/>
        <v>0</v>
      </c>
      <c r="AQ105" s="67">
        <f t="shared" si="22"/>
        <v>0</v>
      </c>
    </row>
    <row r="106" spans="1:43" ht="15.75" thickBot="1" x14ac:dyDescent="0.3">
      <c r="A106" s="119"/>
      <c r="B106" s="34" t="s">
        <v>154</v>
      </c>
      <c r="C106" s="35">
        <v>5</v>
      </c>
      <c r="D106" s="36" t="s">
        <v>236</v>
      </c>
      <c r="E106" s="17"/>
      <c r="F106" s="9"/>
      <c r="G106" s="9">
        <v>1</v>
      </c>
      <c r="H106" s="9"/>
      <c r="I106" s="9">
        <v>1</v>
      </c>
      <c r="J106" s="9"/>
      <c r="K106" s="9"/>
      <c r="L106" s="9"/>
      <c r="M106" s="9"/>
      <c r="N106" s="9"/>
      <c r="O106" s="9"/>
      <c r="P106" s="47"/>
      <c r="Q106" s="17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18"/>
      <c r="AF106" s="52"/>
      <c r="AG106" s="9">
        <v>1</v>
      </c>
      <c r="AH106" s="9"/>
      <c r="AI106" s="9"/>
      <c r="AJ106" s="9"/>
      <c r="AK106" s="9"/>
      <c r="AL106" s="9"/>
      <c r="AM106" s="9"/>
      <c r="AN106" s="47"/>
      <c r="AO106" s="67">
        <f t="shared" si="16"/>
        <v>2</v>
      </c>
      <c r="AP106" s="67">
        <f t="shared" si="21"/>
        <v>0</v>
      </c>
      <c r="AQ106" s="67">
        <f t="shared" si="22"/>
        <v>1</v>
      </c>
    </row>
    <row r="107" spans="1:43" ht="15.75" thickBot="1" x14ac:dyDescent="0.3">
      <c r="A107" s="119"/>
      <c r="B107" s="34" t="s">
        <v>154</v>
      </c>
      <c r="C107" s="35">
        <v>5</v>
      </c>
      <c r="D107" s="36" t="s">
        <v>144</v>
      </c>
      <c r="E107" s="17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47"/>
      <c r="Q107" s="17">
        <v>1</v>
      </c>
      <c r="R107" s="9"/>
      <c r="S107" s="9"/>
      <c r="T107" s="9">
        <v>1</v>
      </c>
      <c r="U107" s="9"/>
      <c r="V107" s="9"/>
      <c r="W107" s="9"/>
      <c r="X107" s="9"/>
      <c r="Y107" s="9"/>
      <c r="Z107" s="9"/>
      <c r="AA107" s="9">
        <v>1</v>
      </c>
      <c r="AB107" s="9"/>
      <c r="AC107" s="9"/>
      <c r="AD107" s="9">
        <v>1</v>
      </c>
      <c r="AE107" s="18"/>
      <c r="AF107" s="52"/>
      <c r="AG107" s="9"/>
      <c r="AH107" s="9">
        <v>1</v>
      </c>
      <c r="AI107" s="9"/>
      <c r="AJ107" s="9"/>
      <c r="AK107" s="9"/>
      <c r="AL107" s="9">
        <v>1</v>
      </c>
      <c r="AM107" s="9">
        <v>1</v>
      </c>
      <c r="AN107" s="47"/>
      <c r="AO107" s="67">
        <f t="shared" si="16"/>
        <v>0</v>
      </c>
      <c r="AP107" s="67">
        <f t="shared" si="21"/>
        <v>4</v>
      </c>
      <c r="AQ107" s="67">
        <f t="shared" si="22"/>
        <v>3</v>
      </c>
    </row>
    <row r="108" spans="1:43" ht="15.75" thickBot="1" x14ac:dyDescent="0.3">
      <c r="A108" s="119"/>
      <c r="B108" s="34" t="s">
        <v>155</v>
      </c>
      <c r="C108" s="35">
        <v>5</v>
      </c>
      <c r="D108" s="36" t="s">
        <v>236</v>
      </c>
      <c r="E108" s="17"/>
      <c r="F108" s="9">
        <v>1</v>
      </c>
      <c r="G108" s="9">
        <v>1</v>
      </c>
      <c r="H108" s="9"/>
      <c r="I108" s="9">
        <v>1</v>
      </c>
      <c r="J108" s="9"/>
      <c r="K108" s="9"/>
      <c r="L108" s="9"/>
      <c r="M108" s="9"/>
      <c r="N108" s="9"/>
      <c r="O108" s="9"/>
      <c r="P108" s="47"/>
      <c r="Q108" s="17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18"/>
      <c r="AF108" s="52"/>
      <c r="AG108" s="9">
        <v>1</v>
      </c>
      <c r="AH108" s="9"/>
      <c r="AI108" s="9"/>
      <c r="AJ108" s="9"/>
      <c r="AK108" s="9"/>
      <c r="AL108" s="9"/>
      <c r="AM108" s="9"/>
      <c r="AN108" s="47"/>
      <c r="AO108" s="67">
        <f t="shared" si="16"/>
        <v>3</v>
      </c>
      <c r="AP108" s="67">
        <f t="shared" si="21"/>
        <v>0</v>
      </c>
      <c r="AQ108" s="67">
        <f t="shared" si="22"/>
        <v>1</v>
      </c>
    </row>
    <row r="109" spans="1:43" ht="15.75" thickBot="1" x14ac:dyDescent="0.3">
      <c r="A109" s="119"/>
      <c r="B109" s="34" t="s">
        <v>155</v>
      </c>
      <c r="C109" s="35">
        <v>5</v>
      </c>
      <c r="D109" s="36" t="s">
        <v>144</v>
      </c>
      <c r="E109" s="17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47"/>
      <c r="Q109" s="17">
        <v>1</v>
      </c>
      <c r="R109" s="9"/>
      <c r="S109" s="9"/>
      <c r="T109" s="9">
        <v>1</v>
      </c>
      <c r="U109" s="9"/>
      <c r="V109" s="9"/>
      <c r="W109" s="9"/>
      <c r="X109" s="9"/>
      <c r="Y109" s="9"/>
      <c r="Z109" s="9"/>
      <c r="AA109" s="9">
        <v>1</v>
      </c>
      <c r="AB109" s="9"/>
      <c r="AC109" s="9"/>
      <c r="AD109" s="9">
        <v>1</v>
      </c>
      <c r="AE109" s="18"/>
      <c r="AF109" s="52"/>
      <c r="AG109" s="9"/>
      <c r="AH109" s="9">
        <v>1</v>
      </c>
      <c r="AI109" s="9"/>
      <c r="AJ109" s="9"/>
      <c r="AK109" s="9"/>
      <c r="AL109" s="9">
        <v>1</v>
      </c>
      <c r="AM109" s="9">
        <v>1</v>
      </c>
      <c r="AN109" s="47"/>
      <c r="AO109" s="67">
        <f t="shared" si="16"/>
        <v>0</v>
      </c>
      <c r="AP109" s="67">
        <f t="shared" si="21"/>
        <v>4</v>
      </c>
      <c r="AQ109" s="67">
        <f t="shared" si="22"/>
        <v>3</v>
      </c>
    </row>
    <row r="110" spans="1:43" ht="15.75" thickBot="1" x14ac:dyDescent="0.3">
      <c r="A110" s="119"/>
      <c r="B110" s="34" t="s">
        <v>156</v>
      </c>
      <c r="C110" s="35">
        <v>6</v>
      </c>
      <c r="D110" s="36" t="s">
        <v>236</v>
      </c>
      <c r="E110" s="17"/>
      <c r="F110" s="9"/>
      <c r="G110" s="9"/>
      <c r="H110" s="9"/>
      <c r="I110" s="9">
        <v>1</v>
      </c>
      <c r="J110" s="9"/>
      <c r="K110" s="9"/>
      <c r="L110" s="9"/>
      <c r="M110" s="9"/>
      <c r="N110" s="9"/>
      <c r="O110" s="9"/>
      <c r="P110" s="47"/>
      <c r="Q110" s="17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18"/>
      <c r="AF110" s="52"/>
      <c r="AG110" s="9">
        <v>1</v>
      </c>
      <c r="AH110" s="9"/>
      <c r="AI110" s="9"/>
      <c r="AJ110" s="9"/>
      <c r="AK110" s="9"/>
      <c r="AL110" s="9"/>
      <c r="AM110" s="9"/>
      <c r="AN110" s="47"/>
      <c r="AO110" s="67">
        <f t="shared" si="16"/>
        <v>1</v>
      </c>
      <c r="AP110" s="67">
        <f t="shared" si="21"/>
        <v>0</v>
      </c>
      <c r="AQ110" s="67">
        <f t="shared" si="22"/>
        <v>1</v>
      </c>
    </row>
    <row r="111" spans="1:43" ht="15.75" thickBot="1" x14ac:dyDescent="0.3">
      <c r="A111" s="119"/>
      <c r="B111" s="34" t="s">
        <v>156</v>
      </c>
      <c r="C111" s="35">
        <v>6</v>
      </c>
      <c r="D111" s="36" t="s">
        <v>144</v>
      </c>
      <c r="E111" s="17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47"/>
      <c r="Q111" s="17">
        <v>1</v>
      </c>
      <c r="R111" s="9"/>
      <c r="S111" s="9"/>
      <c r="T111" s="9">
        <v>1</v>
      </c>
      <c r="U111" s="9"/>
      <c r="V111" s="9"/>
      <c r="W111" s="9"/>
      <c r="X111" s="9"/>
      <c r="Y111" s="9"/>
      <c r="Z111" s="9"/>
      <c r="AA111" s="9">
        <v>1</v>
      </c>
      <c r="AB111" s="9"/>
      <c r="AC111" s="9"/>
      <c r="AD111" s="9">
        <v>1</v>
      </c>
      <c r="AE111" s="18"/>
      <c r="AF111" s="52"/>
      <c r="AG111" s="9"/>
      <c r="AH111" s="9">
        <v>1</v>
      </c>
      <c r="AI111" s="9"/>
      <c r="AJ111" s="9"/>
      <c r="AK111" s="9"/>
      <c r="AL111" s="9">
        <v>1</v>
      </c>
      <c r="AM111" s="9">
        <v>1</v>
      </c>
      <c r="AN111" s="47"/>
      <c r="AO111" s="67">
        <f t="shared" si="16"/>
        <v>0</v>
      </c>
      <c r="AP111" s="67">
        <f t="shared" si="21"/>
        <v>4</v>
      </c>
      <c r="AQ111" s="67">
        <f t="shared" si="22"/>
        <v>3</v>
      </c>
    </row>
    <row r="112" spans="1:43" ht="15.75" thickBot="1" x14ac:dyDescent="0.3">
      <c r="A112" s="119"/>
      <c r="B112" s="34" t="s">
        <v>157</v>
      </c>
      <c r="C112" s="35">
        <v>5</v>
      </c>
      <c r="D112" s="36" t="s">
        <v>236</v>
      </c>
      <c r="E112" s="17"/>
      <c r="F112" s="9"/>
      <c r="G112" s="9">
        <v>1</v>
      </c>
      <c r="H112" s="9"/>
      <c r="I112" s="9">
        <v>1</v>
      </c>
      <c r="J112" s="9"/>
      <c r="K112" s="9"/>
      <c r="L112" s="9"/>
      <c r="M112" s="9"/>
      <c r="N112" s="9"/>
      <c r="O112" s="9"/>
      <c r="P112" s="47"/>
      <c r="Q112" s="17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18"/>
      <c r="AF112" s="52"/>
      <c r="AG112" s="9">
        <v>1</v>
      </c>
      <c r="AH112" s="9"/>
      <c r="AI112" s="9"/>
      <c r="AJ112" s="9"/>
      <c r="AK112" s="9"/>
      <c r="AL112" s="9"/>
      <c r="AM112" s="9"/>
      <c r="AN112" s="47"/>
      <c r="AO112" s="67">
        <f t="shared" si="16"/>
        <v>2</v>
      </c>
      <c r="AP112" s="67">
        <f t="shared" si="21"/>
        <v>0</v>
      </c>
      <c r="AQ112" s="67">
        <f t="shared" si="22"/>
        <v>1</v>
      </c>
    </row>
    <row r="113" spans="1:43" ht="15.75" thickBot="1" x14ac:dyDescent="0.3">
      <c r="A113" s="119"/>
      <c r="B113" s="34" t="s">
        <v>157</v>
      </c>
      <c r="C113" s="35">
        <v>5</v>
      </c>
      <c r="D113" s="36" t="s">
        <v>144</v>
      </c>
      <c r="E113" s="17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47"/>
      <c r="Q113" s="17">
        <v>1</v>
      </c>
      <c r="R113" s="9"/>
      <c r="S113" s="9"/>
      <c r="T113" s="9">
        <v>1</v>
      </c>
      <c r="U113" s="9"/>
      <c r="V113" s="9"/>
      <c r="W113" s="9"/>
      <c r="X113" s="9"/>
      <c r="Y113" s="9"/>
      <c r="Z113" s="9"/>
      <c r="AA113" s="9">
        <v>1</v>
      </c>
      <c r="AB113" s="9"/>
      <c r="AC113" s="9"/>
      <c r="AD113" s="9">
        <v>1</v>
      </c>
      <c r="AE113" s="18"/>
      <c r="AF113" s="52"/>
      <c r="AG113" s="9"/>
      <c r="AH113" s="9">
        <v>1</v>
      </c>
      <c r="AI113" s="9"/>
      <c r="AJ113" s="9"/>
      <c r="AK113" s="9"/>
      <c r="AL113" s="9">
        <v>1</v>
      </c>
      <c r="AM113" s="9">
        <v>1</v>
      </c>
      <c r="AN113" s="47"/>
      <c r="AO113" s="67">
        <f t="shared" si="16"/>
        <v>0</v>
      </c>
      <c r="AP113" s="67">
        <f t="shared" si="21"/>
        <v>4</v>
      </c>
      <c r="AQ113" s="67">
        <f t="shared" si="22"/>
        <v>3</v>
      </c>
    </row>
    <row r="114" spans="1:43" ht="15.75" thickBot="1" x14ac:dyDescent="0.3">
      <c r="A114" s="119"/>
      <c r="B114" s="34" t="s">
        <v>158</v>
      </c>
      <c r="C114" s="35">
        <v>6</v>
      </c>
      <c r="D114" s="36" t="s">
        <v>236</v>
      </c>
      <c r="E114" s="17"/>
      <c r="F114" s="9">
        <v>1</v>
      </c>
      <c r="G114" s="9">
        <v>1</v>
      </c>
      <c r="H114" s="9"/>
      <c r="I114" s="9">
        <v>1</v>
      </c>
      <c r="J114" s="9"/>
      <c r="K114" s="9"/>
      <c r="L114" s="9"/>
      <c r="M114" s="9"/>
      <c r="N114" s="9"/>
      <c r="O114" s="9"/>
      <c r="P114" s="47"/>
      <c r="Q114" s="17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18"/>
      <c r="AF114" s="52"/>
      <c r="AG114" s="9">
        <v>1</v>
      </c>
      <c r="AH114" s="9"/>
      <c r="AI114" s="9"/>
      <c r="AJ114" s="9"/>
      <c r="AK114" s="9"/>
      <c r="AL114" s="9"/>
      <c r="AM114" s="9"/>
      <c r="AN114" s="47"/>
      <c r="AO114" s="67">
        <f t="shared" si="16"/>
        <v>3</v>
      </c>
      <c r="AP114" s="67">
        <f t="shared" si="21"/>
        <v>0</v>
      </c>
      <c r="AQ114" s="67">
        <f t="shared" si="22"/>
        <v>1</v>
      </c>
    </row>
    <row r="115" spans="1:43" ht="15.75" thickBot="1" x14ac:dyDescent="0.3">
      <c r="A115" s="119"/>
      <c r="B115" s="34" t="s">
        <v>158</v>
      </c>
      <c r="C115" s="35">
        <v>6</v>
      </c>
      <c r="D115" s="36" t="s">
        <v>144</v>
      </c>
      <c r="E115" s="17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47"/>
      <c r="Q115" s="17">
        <v>1</v>
      </c>
      <c r="R115" s="9"/>
      <c r="S115" s="9"/>
      <c r="T115" s="9">
        <v>1</v>
      </c>
      <c r="U115" s="9"/>
      <c r="V115" s="9"/>
      <c r="W115" s="9"/>
      <c r="X115" s="9"/>
      <c r="Y115" s="9"/>
      <c r="Z115" s="9"/>
      <c r="AA115" s="9">
        <v>1</v>
      </c>
      <c r="AB115" s="9"/>
      <c r="AC115" s="9"/>
      <c r="AD115" s="9">
        <v>1</v>
      </c>
      <c r="AE115" s="18"/>
      <c r="AF115" s="52"/>
      <c r="AG115" s="9"/>
      <c r="AH115" s="9">
        <v>1</v>
      </c>
      <c r="AI115" s="9"/>
      <c r="AJ115" s="9"/>
      <c r="AK115" s="9"/>
      <c r="AL115" s="9">
        <v>1</v>
      </c>
      <c r="AM115" s="9">
        <v>1</v>
      </c>
      <c r="AN115" s="47"/>
      <c r="AO115" s="67">
        <f t="shared" si="16"/>
        <v>0</v>
      </c>
      <c r="AP115" s="67">
        <f t="shared" si="21"/>
        <v>4</v>
      </c>
      <c r="AQ115" s="67">
        <f t="shared" si="22"/>
        <v>3</v>
      </c>
    </row>
    <row r="116" spans="1:43" ht="15.75" thickBot="1" x14ac:dyDescent="0.3">
      <c r="A116" s="119"/>
      <c r="B116" s="34" t="s">
        <v>261</v>
      </c>
      <c r="C116" s="35">
        <v>5</v>
      </c>
      <c r="D116" s="36" t="s">
        <v>235</v>
      </c>
      <c r="E116" s="17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47"/>
      <c r="Q116" s="17">
        <v>1</v>
      </c>
      <c r="R116" s="9"/>
      <c r="S116" s="9"/>
      <c r="T116" s="9"/>
      <c r="U116" s="9"/>
      <c r="V116" s="9">
        <v>1</v>
      </c>
      <c r="W116" s="9"/>
      <c r="X116" s="9"/>
      <c r="Y116" s="9"/>
      <c r="Z116" s="9"/>
      <c r="AA116" s="9"/>
      <c r="AB116" s="9"/>
      <c r="AC116" s="9"/>
      <c r="AD116" s="9"/>
      <c r="AE116" s="18"/>
      <c r="AF116" s="52"/>
      <c r="AG116" s="9"/>
      <c r="AH116" s="9"/>
      <c r="AI116" s="9"/>
      <c r="AJ116" s="9"/>
      <c r="AK116" s="9"/>
      <c r="AL116" s="9"/>
      <c r="AM116" s="9"/>
      <c r="AN116" s="47"/>
      <c r="AO116" s="67">
        <f t="shared" ref="AO116" si="23">COUNTIF(E116:P116,1)</f>
        <v>0</v>
      </c>
      <c r="AP116" s="67">
        <f t="shared" ref="AP116" si="24">COUNTIF(Q116:AE116,1)</f>
        <v>2</v>
      </c>
      <c r="AQ116" s="67">
        <f t="shared" ref="AQ116" si="25">COUNTIF(AF116:AN116,1)</f>
        <v>0</v>
      </c>
    </row>
    <row r="117" spans="1:43" ht="15.75" thickBot="1" x14ac:dyDescent="0.3">
      <c r="A117" s="119"/>
      <c r="B117" s="34" t="s">
        <v>262</v>
      </c>
      <c r="C117" s="35">
        <v>5</v>
      </c>
      <c r="D117" s="36" t="s">
        <v>236</v>
      </c>
      <c r="E117" s="17"/>
      <c r="F117" s="9">
        <v>1</v>
      </c>
      <c r="G117" s="9">
        <v>1</v>
      </c>
      <c r="H117" s="9"/>
      <c r="I117" s="9"/>
      <c r="J117" s="9"/>
      <c r="K117" s="9"/>
      <c r="L117" s="9"/>
      <c r="M117" s="9"/>
      <c r="N117" s="9"/>
      <c r="O117" s="9"/>
      <c r="P117" s="47"/>
      <c r="Q117" s="17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18"/>
      <c r="AF117" s="52"/>
      <c r="AG117" s="9"/>
      <c r="AH117" s="9"/>
      <c r="AI117" s="9"/>
      <c r="AJ117" s="9"/>
      <c r="AK117" s="9"/>
      <c r="AL117" s="9"/>
      <c r="AM117" s="9"/>
      <c r="AN117" s="47"/>
      <c r="AO117" s="67">
        <f t="shared" si="16"/>
        <v>2</v>
      </c>
      <c r="AP117" s="67">
        <f t="shared" si="21"/>
        <v>0</v>
      </c>
      <c r="AQ117" s="67">
        <f t="shared" si="22"/>
        <v>0</v>
      </c>
    </row>
    <row r="118" spans="1:43" ht="15.75" thickBot="1" x14ac:dyDescent="0.3">
      <c r="A118" s="119"/>
      <c r="B118" s="34" t="s">
        <v>262</v>
      </c>
      <c r="C118" s="35">
        <v>5</v>
      </c>
      <c r="D118" s="36" t="s">
        <v>235</v>
      </c>
      <c r="E118" s="17"/>
      <c r="F118" s="9">
        <v>1</v>
      </c>
      <c r="G118" s="9"/>
      <c r="H118" s="9"/>
      <c r="I118" s="9"/>
      <c r="J118" s="9"/>
      <c r="K118" s="9"/>
      <c r="L118" s="9"/>
      <c r="M118" s="9"/>
      <c r="N118" s="9"/>
      <c r="O118" s="9"/>
      <c r="P118" s="47"/>
      <c r="Q118" s="17">
        <v>1</v>
      </c>
      <c r="R118" s="9"/>
      <c r="S118" s="9"/>
      <c r="T118" s="9"/>
      <c r="U118" s="9"/>
      <c r="V118" s="9">
        <v>1</v>
      </c>
      <c r="W118" s="9"/>
      <c r="X118" s="9"/>
      <c r="Y118" s="9"/>
      <c r="Z118" s="9"/>
      <c r="AA118" s="9"/>
      <c r="AB118" s="9"/>
      <c r="AC118" s="9"/>
      <c r="AD118" s="9"/>
      <c r="AE118" s="18"/>
      <c r="AF118" s="52"/>
      <c r="AG118" s="9"/>
      <c r="AH118" s="9"/>
      <c r="AI118" s="9"/>
      <c r="AJ118" s="9"/>
      <c r="AK118" s="9"/>
      <c r="AL118" s="9"/>
      <c r="AM118" s="9"/>
      <c r="AN118" s="47"/>
      <c r="AO118" s="67">
        <f t="shared" si="16"/>
        <v>1</v>
      </c>
      <c r="AP118" s="67">
        <f t="shared" si="21"/>
        <v>2</v>
      </c>
      <c r="AQ118" s="67">
        <f t="shared" si="22"/>
        <v>0</v>
      </c>
    </row>
    <row r="119" spans="1:43" ht="15.75" thickBot="1" x14ac:dyDescent="0.3">
      <c r="A119" s="119"/>
      <c r="B119" s="34" t="s">
        <v>262</v>
      </c>
      <c r="C119" s="35">
        <v>5</v>
      </c>
      <c r="D119" s="36" t="s">
        <v>144</v>
      </c>
      <c r="E119" s="17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47"/>
      <c r="Q119" s="17">
        <v>1</v>
      </c>
      <c r="R119" s="9"/>
      <c r="S119" s="9"/>
      <c r="T119" s="9">
        <v>1</v>
      </c>
      <c r="U119" s="9"/>
      <c r="V119" s="9"/>
      <c r="W119" s="9"/>
      <c r="X119" s="9"/>
      <c r="Y119" s="9"/>
      <c r="Z119" s="9"/>
      <c r="AA119" s="9">
        <v>1</v>
      </c>
      <c r="AB119" s="9"/>
      <c r="AC119" s="9"/>
      <c r="AD119" s="9">
        <v>1</v>
      </c>
      <c r="AE119" s="18"/>
      <c r="AF119" s="52"/>
      <c r="AG119" s="9"/>
      <c r="AH119" s="9">
        <v>1</v>
      </c>
      <c r="AI119" s="9"/>
      <c r="AJ119" s="9">
        <v>1</v>
      </c>
      <c r="AK119" s="9"/>
      <c r="AL119" s="9">
        <v>1</v>
      </c>
      <c r="AM119" s="9">
        <v>1</v>
      </c>
      <c r="AN119" s="47"/>
      <c r="AO119" s="67">
        <f t="shared" si="16"/>
        <v>0</v>
      </c>
      <c r="AP119" s="67">
        <f t="shared" si="21"/>
        <v>4</v>
      </c>
      <c r="AQ119" s="67">
        <f t="shared" si="22"/>
        <v>4</v>
      </c>
    </row>
    <row r="120" spans="1:43" ht="15.75" thickBot="1" x14ac:dyDescent="0.3">
      <c r="A120" s="119"/>
      <c r="B120" s="34" t="s">
        <v>263</v>
      </c>
      <c r="C120" s="35">
        <v>6</v>
      </c>
      <c r="D120" s="36" t="s">
        <v>236</v>
      </c>
      <c r="E120" s="17"/>
      <c r="F120" s="9"/>
      <c r="G120" s="9">
        <v>1</v>
      </c>
      <c r="H120" s="9"/>
      <c r="I120" s="9"/>
      <c r="J120" s="9"/>
      <c r="K120" s="9">
        <v>1</v>
      </c>
      <c r="L120" s="9"/>
      <c r="M120" s="9"/>
      <c r="N120" s="9"/>
      <c r="O120" s="9"/>
      <c r="P120" s="47"/>
      <c r="Q120" s="17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18"/>
      <c r="AF120" s="52"/>
      <c r="AG120" s="9"/>
      <c r="AH120" s="9"/>
      <c r="AI120" s="9"/>
      <c r="AJ120" s="9"/>
      <c r="AK120" s="9"/>
      <c r="AL120" s="9"/>
      <c r="AM120" s="9"/>
      <c r="AN120" s="47"/>
      <c r="AO120" s="67">
        <f t="shared" si="16"/>
        <v>2</v>
      </c>
      <c r="AP120" s="67">
        <f t="shared" si="21"/>
        <v>0</v>
      </c>
      <c r="AQ120" s="67">
        <f t="shared" si="22"/>
        <v>0</v>
      </c>
    </row>
    <row r="121" spans="1:43" ht="15.75" thickBot="1" x14ac:dyDescent="0.3">
      <c r="A121" s="119"/>
      <c r="B121" s="34" t="s">
        <v>263</v>
      </c>
      <c r="C121" s="35">
        <v>6</v>
      </c>
      <c r="D121" s="36" t="s">
        <v>235</v>
      </c>
      <c r="E121" s="17"/>
      <c r="F121" s="9">
        <v>1</v>
      </c>
      <c r="G121" s="9"/>
      <c r="H121" s="9"/>
      <c r="I121" s="9"/>
      <c r="J121" s="9"/>
      <c r="K121" s="9"/>
      <c r="L121" s="9"/>
      <c r="M121" s="9"/>
      <c r="N121" s="9"/>
      <c r="O121" s="9"/>
      <c r="P121" s="47"/>
      <c r="Q121" s="17">
        <v>1</v>
      </c>
      <c r="R121" s="9"/>
      <c r="S121" s="9"/>
      <c r="T121" s="9"/>
      <c r="U121" s="9"/>
      <c r="V121" s="9">
        <v>1</v>
      </c>
      <c r="W121" s="9"/>
      <c r="X121" s="9"/>
      <c r="Y121" s="9"/>
      <c r="Z121" s="9"/>
      <c r="AA121" s="9"/>
      <c r="AB121" s="9"/>
      <c r="AC121" s="9"/>
      <c r="AD121" s="9"/>
      <c r="AE121" s="18"/>
      <c r="AF121" s="52"/>
      <c r="AG121" s="9"/>
      <c r="AH121" s="9"/>
      <c r="AI121" s="9"/>
      <c r="AJ121" s="9"/>
      <c r="AK121" s="9"/>
      <c r="AL121" s="9"/>
      <c r="AM121" s="9"/>
      <c r="AN121" s="47"/>
      <c r="AO121" s="67">
        <f t="shared" si="16"/>
        <v>1</v>
      </c>
      <c r="AP121" s="67">
        <f t="shared" ref="AP121:AP127" si="26">COUNTIF(Q121:AE121,1)</f>
        <v>2</v>
      </c>
      <c r="AQ121" s="67">
        <f t="shared" ref="AQ121:AQ127" si="27">COUNTIF(AF121:AN121,1)</f>
        <v>0</v>
      </c>
    </row>
    <row r="122" spans="1:43" ht="15.75" thickBot="1" x14ac:dyDescent="0.3">
      <c r="A122" s="119"/>
      <c r="B122" s="34" t="s">
        <v>263</v>
      </c>
      <c r="C122" s="35">
        <v>6</v>
      </c>
      <c r="D122" s="36" t="s">
        <v>144</v>
      </c>
      <c r="E122" s="17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47"/>
      <c r="Q122" s="17">
        <v>1</v>
      </c>
      <c r="R122" s="9"/>
      <c r="S122" s="9"/>
      <c r="T122" s="9">
        <v>1</v>
      </c>
      <c r="U122" s="9"/>
      <c r="V122" s="9"/>
      <c r="W122" s="9"/>
      <c r="X122" s="9"/>
      <c r="Y122" s="9"/>
      <c r="Z122" s="9"/>
      <c r="AA122" s="9">
        <v>1</v>
      </c>
      <c r="AB122" s="9"/>
      <c r="AC122" s="9"/>
      <c r="AD122" s="9">
        <v>1</v>
      </c>
      <c r="AE122" s="18"/>
      <c r="AF122" s="52"/>
      <c r="AG122" s="9"/>
      <c r="AH122" s="9">
        <v>1</v>
      </c>
      <c r="AI122" s="9"/>
      <c r="AJ122" s="9">
        <v>1</v>
      </c>
      <c r="AK122" s="9"/>
      <c r="AL122" s="9">
        <v>1</v>
      </c>
      <c r="AM122" s="9">
        <v>1</v>
      </c>
      <c r="AN122" s="47"/>
      <c r="AO122" s="67">
        <f t="shared" si="16"/>
        <v>0</v>
      </c>
      <c r="AP122" s="67">
        <f t="shared" si="26"/>
        <v>4</v>
      </c>
      <c r="AQ122" s="67">
        <f t="shared" si="27"/>
        <v>4</v>
      </c>
    </row>
    <row r="123" spans="1:43" ht="15.75" thickBot="1" x14ac:dyDescent="0.3">
      <c r="A123" s="119"/>
      <c r="B123" s="34" t="s">
        <v>264</v>
      </c>
      <c r="C123" s="35">
        <v>5</v>
      </c>
      <c r="D123" s="36" t="s">
        <v>1</v>
      </c>
      <c r="E123" s="17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47"/>
      <c r="Q123" s="17">
        <v>1</v>
      </c>
      <c r="R123" s="9"/>
      <c r="S123" s="9"/>
      <c r="T123" s="9"/>
      <c r="U123" s="9"/>
      <c r="V123" s="9">
        <v>1</v>
      </c>
      <c r="W123" s="9"/>
      <c r="X123" s="9"/>
      <c r="Y123" s="9"/>
      <c r="Z123" s="9"/>
      <c r="AA123" s="9"/>
      <c r="AB123" s="9"/>
      <c r="AC123" s="9"/>
      <c r="AD123" s="9"/>
      <c r="AE123" s="18"/>
      <c r="AF123" s="52"/>
      <c r="AG123" s="9"/>
      <c r="AH123" s="9"/>
      <c r="AI123" s="9"/>
      <c r="AJ123" s="9"/>
      <c r="AK123" s="9"/>
      <c r="AL123" s="9"/>
      <c r="AM123" s="9"/>
      <c r="AN123" s="47"/>
      <c r="AO123" s="67">
        <f t="shared" si="16"/>
        <v>0</v>
      </c>
      <c r="AP123" s="67">
        <f t="shared" si="26"/>
        <v>2</v>
      </c>
      <c r="AQ123" s="67">
        <f t="shared" si="27"/>
        <v>0</v>
      </c>
    </row>
    <row r="124" spans="1:43" ht="15.75" thickBot="1" x14ac:dyDescent="0.3">
      <c r="A124" s="119"/>
      <c r="B124" s="34" t="s">
        <v>265</v>
      </c>
      <c r="C124" s="35">
        <v>6</v>
      </c>
      <c r="D124" s="36" t="s">
        <v>1</v>
      </c>
      <c r="E124" s="17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47"/>
      <c r="Q124" s="17">
        <v>1</v>
      </c>
      <c r="R124" s="9"/>
      <c r="S124" s="9"/>
      <c r="T124" s="9"/>
      <c r="U124" s="9"/>
      <c r="V124" s="9">
        <v>1</v>
      </c>
      <c r="W124" s="9"/>
      <c r="X124" s="9"/>
      <c r="Y124" s="9"/>
      <c r="Z124" s="9"/>
      <c r="AA124" s="9"/>
      <c r="AB124" s="9"/>
      <c r="AC124" s="9"/>
      <c r="AD124" s="9"/>
      <c r="AE124" s="18"/>
      <c r="AF124" s="52"/>
      <c r="AG124" s="9"/>
      <c r="AH124" s="9"/>
      <c r="AI124" s="9"/>
      <c r="AJ124" s="9"/>
      <c r="AK124" s="9"/>
      <c r="AL124" s="9"/>
      <c r="AM124" s="9"/>
      <c r="AN124" s="47"/>
      <c r="AO124" s="67">
        <f t="shared" si="16"/>
        <v>0</v>
      </c>
      <c r="AP124" s="67">
        <f t="shared" si="26"/>
        <v>2</v>
      </c>
      <c r="AQ124" s="67">
        <f t="shared" si="27"/>
        <v>0</v>
      </c>
    </row>
    <row r="125" spans="1:43" ht="15.75" thickBot="1" x14ac:dyDescent="0.3">
      <c r="A125" s="119"/>
      <c r="B125" s="34" t="s">
        <v>266</v>
      </c>
      <c r="C125" s="35">
        <v>6</v>
      </c>
      <c r="D125" s="36" t="s">
        <v>1</v>
      </c>
      <c r="E125" s="17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47"/>
      <c r="Q125" s="17">
        <v>1</v>
      </c>
      <c r="R125" s="9"/>
      <c r="S125" s="9"/>
      <c r="T125" s="9"/>
      <c r="U125" s="9"/>
      <c r="V125" s="9">
        <v>1</v>
      </c>
      <c r="W125" s="9"/>
      <c r="X125" s="9"/>
      <c r="Y125" s="9"/>
      <c r="Z125" s="9"/>
      <c r="AA125" s="9"/>
      <c r="AB125" s="9"/>
      <c r="AC125" s="9"/>
      <c r="AD125" s="9"/>
      <c r="AE125" s="18"/>
      <c r="AF125" s="52"/>
      <c r="AG125" s="9"/>
      <c r="AH125" s="9"/>
      <c r="AI125" s="9"/>
      <c r="AJ125" s="9"/>
      <c r="AK125" s="9"/>
      <c r="AL125" s="9"/>
      <c r="AM125" s="9"/>
      <c r="AN125" s="47"/>
      <c r="AO125" s="67">
        <f t="shared" si="16"/>
        <v>0</v>
      </c>
      <c r="AP125" s="67">
        <f t="shared" si="26"/>
        <v>2</v>
      </c>
      <c r="AQ125" s="67">
        <f t="shared" si="27"/>
        <v>0</v>
      </c>
    </row>
    <row r="126" spans="1:43" ht="15.75" thickBot="1" x14ac:dyDescent="0.3">
      <c r="A126" s="119"/>
      <c r="B126" s="34" t="s">
        <v>159</v>
      </c>
      <c r="C126" s="35">
        <v>5</v>
      </c>
      <c r="D126" s="36" t="s">
        <v>10</v>
      </c>
      <c r="E126" s="17"/>
      <c r="F126" s="9"/>
      <c r="G126" s="9"/>
      <c r="H126" s="9"/>
      <c r="I126" s="9"/>
      <c r="J126" s="9"/>
      <c r="K126" s="9"/>
      <c r="L126" s="9"/>
      <c r="M126" s="9"/>
      <c r="N126" s="9">
        <v>1</v>
      </c>
      <c r="O126" s="9">
        <v>1</v>
      </c>
      <c r="P126" s="47"/>
      <c r="Q126" s="17"/>
      <c r="R126" s="9"/>
      <c r="S126" s="9"/>
      <c r="T126" s="9"/>
      <c r="U126" s="9"/>
      <c r="V126" s="9"/>
      <c r="W126" s="9">
        <v>1</v>
      </c>
      <c r="X126" s="9"/>
      <c r="Y126" s="9"/>
      <c r="Z126" s="9"/>
      <c r="AA126" s="9"/>
      <c r="AB126" s="9"/>
      <c r="AC126" s="9"/>
      <c r="AD126" s="9"/>
      <c r="AE126" s="18"/>
      <c r="AF126" s="52">
        <v>1</v>
      </c>
      <c r="AG126" s="9"/>
      <c r="AH126" s="9"/>
      <c r="AI126" s="9"/>
      <c r="AJ126" s="9"/>
      <c r="AK126" s="9"/>
      <c r="AL126" s="9"/>
      <c r="AM126" s="9"/>
      <c r="AN126" s="47"/>
      <c r="AO126" s="67">
        <f t="shared" si="16"/>
        <v>2</v>
      </c>
      <c r="AP126" s="67">
        <f t="shared" si="26"/>
        <v>1</v>
      </c>
      <c r="AQ126" s="67">
        <f t="shared" si="27"/>
        <v>1</v>
      </c>
    </row>
    <row r="127" spans="1:43" ht="15.75" thickBot="1" x14ac:dyDescent="0.3">
      <c r="A127" s="113"/>
      <c r="B127" s="34" t="s">
        <v>160</v>
      </c>
      <c r="C127" s="35">
        <v>6</v>
      </c>
      <c r="D127" s="36" t="s">
        <v>10</v>
      </c>
      <c r="E127" s="17"/>
      <c r="F127" s="9"/>
      <c r="G127" s="9"/>
      <c r="H127" s="9"/>
      <c r="I127" s="9"/>
      <c r="J127" s="9"/>
      <c r="K127" s="9"/>
      <c r="L127" s="9"/>
      <c r="M127" s="9"/>
      <c r="N127" s="9">
        <v>1</v>
      </c>
      <c r="O127" s="9">
        <v>1</v>
      </c>
      <c r="P127" s="47"/>
      <c r="Q127" s="53"/>
      <c r="R127" s="54"/>
      <c r="S127" s="54"/>
      <c r="T127" s="54"/>
      <c r="U127" s="54"/>
      <c r="V127" s="54"/>
      <c r="W127" s="54">
        <v>1</v>
      </c>
      <c r="X127" s="54"/>
      <c r="Y127" s="54"/>
      <c r="Z127" s="54"/>
      <c r="AA127" s="54"/>
      <c r="AB127" s="54"/>
      <c r="AC127" s="54"/>
      <c r="AD127" s="54"/>
      <c r="AE127" s="55"/>
      <c r="AF127" s="52">
        <v>1</v>
      </c>
      <c r="AG127" s="9"/>
      <c r="AH127" s="9"/>
      <c r="AI127" s="9"/>
      <c r="AJ127" s="9"/>
      <c r="AK127" s="9"/>
      <c r="AL127" s="9"/>
      <c r="AM127" s="9"/>
      <c r="AN127" s="47"/>
      <c r="AO127" s="67">
        <f t="shared" si="16"/>
        <v>2</v>
      </c>
      <c r="AP127" s="67">
        <f t="shared" si="26"/>
        <v>1</v>
      </c>
      <c r="AQ127" s="67">
        <f t="shared" si="27"/>
        <v>1</v>
      </c>
    </row>
    <row r="128" spans="1:43" ht="15.75" thickBot="1" x14ac:dyDescent="0.3">
      <c r="E128" s="15">
        <f t="shared" ref="E128:AN128" si="28">COUNTIF(E16:E127,1)</f>
        <v>10</v>
      </c>
      <c r="F128" s="15">
        <f t="shared" si="28"/>
        <v>16</v>
      </c>
      <c r="G128" s="15">
        <f t="shared" si="28"/>
        <v>22</v>
      </c>
      <c r="H128" s="15">
        <f t="shared" si="28"/>
        <v>3</v>
      </c>
      <c r="I128" s="15">
        <f t="shared" si="28"/>
        <v>14</v>
      </c>
      <c r="J128" s="15">
        <f t="shared" si="28"/>
        <v>12</v>
      </c>
      <c r="K128" s="15">
        <f t="shared" si="28"/>
        <v>11</v>
      </c>
      <c r="L128" s="15">
        <f t="shared" si="28"/>
        <v>3</v>
      </c>
      <c r="M128" s="15">
        <f t="shared" si="28"/>
        <v>2</v>
      </c>
      <c r="N128" s="15">
        <f t="shared" si="28"/>
        <v>8</v>
      </c>
      <c r="O128" s="15">
        <f t="shared" si="28"/>
        <v>3</v>
      </c>
      <c r="P128" s="15">
        <f t="shared" si="28"/>
        <v>3</v>
      </c>
      <c r="Q128" s="62">
        <f t="shared" si="28"/>
        <v>34</v>
      </c>
      <c r="R128" s="62">
        <f t="shared" si="28"/>
        <v>3</v>
      </c>
      <c r="S128" s="62">
        <f t="shared" si="28"/>
        <v>10</v>
      </c>
      <c r="T128" s="62">
        <f t="shared" si="28"/>
        <v>24</v>
      </c>
      <c r="U128" s="62">
        <f t="shared" si="28"/>
        <v>6</v>
      </c>
      <c r="V128" s="62">
        <f t="shared" si="28"/>
        <v>24</v>
      </c>
      <c r="W128" s="62">
        <f t="shared" si="28"/>
        <v>4</v>
      </c>
      <c r="X128" s="62">
        <f t="shared" si="28"/>
        <v>7</v>
      </c>
      <c r="Y128" s="62">
        <f t="shared" si="28"/>
        <v>4</v>
      </c>
      <c r="Z128" s="62">
        <f t="shared" si="28"/>
        <v>4</v>
      </c>
      <c r="AA128" s="62">
        <f t="shared" si="28"/>
        <v>19</v>
      </c>
      <c r="AB128" s="62">
        <f t="shared" si="28"/>
        <v>9</v>
      </c>
      <c r="AC128" s="62">
        <f t="shared" si="28"/>
        <v>4</v>
      </c>
      <c r="AD128" s="62">
        <f t="shared" si="28"/>
        <v>20</v>
      </c>
      <c r="AE128" s="62">
        <f t="shared" si="28"/>
        <v>4</v>
      </c>
      <c r="AF128" s="15">
        <f t="shared" si="28"/>
        <v>8</v>
      </c>
      <c r="AG128" s="15">
        <f t="shared" si="28"/>
        <v>10</v>
      </c>
      <c r="AH128" s="15">
        <f t="shared" si="28"/>
        <v>19</v>
      </c>
      <c r="AI128" s="15">
        <f t="shared" si="28"/>
        <v>10</v>
      </c>
      <c r="AJ128" s="15">
        <f t="shared" si="28"/>
        <v>8</v>
      </c>
      <c r="AK128" s="15">
        <f t="shared" si="28"/>
        <v>7</v>
      </c>
      <c r="AL128" s="15">
        <f t="shared" si="28"/>
        <v>19</v>
      </c>
      <c r="AM128" s="15">
        <f t="shared" si="28"/>
        <v>8</v>
      </c>
      <c r="AN128" s="63">
        <f t="shared" si="28"/>
        <v>6</v>
      </c>
      <c r="AO128" s="72">
        <f>SUM(E128:P128)</f>
        <v>107</v>
      </c>
      <c r="AP128" s="72">
        <f>SUM(Q128:AE128)</f>
        <v>176</v>
      </c>
      <c r="AQ128" s="72">
        <f>SUM(AF128:AN128)</f>
        <v>95</v>
      </c>
    </row>
    <row r="129" spans="1:43" ht="15.75" thickBot="1" x14ac:dyDescent="0.3"/>
    <row r="130" spans="1:43" ht="16.5" thickBot="1" x14ac:dyDescent="0.3">
      <c r="B130" s="80" t="s">
        <v>209</v>
      </c>
      <c r="E130" s="103" t="s">
        <v>57</v>
      </c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5"/>
      <c r="Q130" s="106" t="s">
        <v>72</v>
      </c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8"/>
      <c r="AE130" s="109"/>
      <c r="AF130" s="103" t="s">
        <v>82</v>
      </c>
      <c r="AG130" s="104"/>
      <c r="AH130" s="104"/>
      <c r="AI130" s="104"/>
      <c r="AJ130" s="104"/>
      <c r="AK130" s="104"/>
      <c r="AL130" s="104"/>
      <c r="AM130" s="104"/>
      <c r="AN130" s="105"/>
    </row>
    <row r="131" spans="1:43" ht="15.75" thickBot="1" x14ac:dyDescent="0.3">
      <c r="A131" s="4"/>
      <c r="B131" s="5" t="s">
        <v>3</v>
      </c>
      <c r="C131" s="6" t="s">
        <v>4</v>
      </c>
      <c r="D131" s="8" t="s">
        <v>5</v>
      </c>
      <c r="E131" s="21" t="s">
        <v>12</v>
      </c>
      <c r="F131" s="22" t="s">
        <v>13</v>
      </c>
      <c r="G131" s="22" t="s">
        <v>14</v>
      </c>
      <c r="H131" s="22" t="s">
        <v>15</v>
      </c>
      <c r="I131" s="22" t="s">
        <v>16</v>
      </c>
      <c r="J131" s="22" t="s">
        <v>17</v>
      </c>
      <c r="K131" s="22" t="s">
        <v>18</v>
      </c>
      <c r="L131" s="22" t="s">
        <v>19</v>
      </c>
      <c r="M131" s="22" t="s">
        <v>20</v>
      </c>
      <c r="N131" s="22" t="s">
        <v>21</v>
      </c>
      <c r="O131" s="22" t="s">
        <v>22</v>
      </c>
      <c r="P131" s="45" t="s">
        <v>23</v>
      </c>
      <c r="Q131" s="27" t="s">
        <v>58</v>
      </c>
      <c r="R131" s="28" t="s">
        <v>59</v>
      </c>
      <c r="S131" s="28" t="s">
        <v>60</v>
      </c>
      <c r="T131" s="28" t="s">
        <v>61</v>
      </c>
      <c r="U131" s="28" t="s">
        <v>62</v>
      </c>
      <c r="V131" s="28" t="s">
        <v>63</v>
      </c>
      <c r="W131" s="28" t="s">
        <v>64</v>
      </c>
      <c r="X131" s="28" t="s">
        <v>65</v>
      </c>
      <c r="Y131" s="28" t="s">
        <v>66</v>
      </c>
      <c r="Z131" s="28" t="s">
        <v>67</v>
      </c>
      <c r="AA131" s="28" t="s">
        <v>68</v>
      </c>
      <c r="AB131" s="28" t="s">
        <v>69</v>
      </c>
      <c r="AC131" s="28" t="s">
        <v>70</v>
      </c>
      <c r="AD131" s="28" t="s">
        <v>71</v>
      </c>
      <c r="AE131" s="29" t="s">
        <v>163</v>
      </c>
      <c r="AF131" s="64" t="s">
        <v>73</v>
      </c>
      <c r="AG131" s="22" t="s">
        <v>74</v>
      </c>
      <c r="AH131" s="22" t="s">
        <v>75</v>
      </c>
      <c r="AI131" s="22" t="s">
        <v>76</v>
      </c>
      <c r="AJ131" s="22" t="s">
        <v>77</v>
      </c>
      <c r="AK131" s="22" t="s">
        <v>78</v>
      </c>
      <c r="AL131" s="22" t="s">
        <v>79</v>
      </c>
      <c r="AM131" s="22" t="s">
        <v>80</v>
      </c>
      <c r="AN131" s="45" t="s">
        <v>81</v>
      </c>
      <c r="AO131" s="69" t="s">
        <v>2</v>
      </c>
      <c r="AP131" s="69" t="s">
        <v>164</v>
      </c>
      <c r="AQ131" s="69" t="s">
        <v>165</v>
      </c>
    </row>
    <row r="132" spans="1:43" ht="15.75" customHeight="1" thickBot="1" x14ac:dyDescent="0.3">
      <c r="A132" s="116" t="s">
        <v>232</v>
      </c>
      <c r="B132" s="38" t="s">
        <v>267</v>
      </c>
      <c r="C132" s="78">
        <v>1</v>
      </c>
      <c r="D132" s="79" t="s">
        <v>235</v>
      </c>
      <c r="E132" s="23"/>
      <c r="F132" s="24"/>
      <c r="G132" s="24"/>
      <c r="H132" s="24">
        <v>1</v>
      </c>
      <c r="I132" s="24"/>
      <c r="J132" s="24"/>
      <c r="K132" s="24"/>
      <c r="L132" s="24"/>
      <c r="M132" s="24"/>
      <c r="N132" s="24">
        <v>1</v>
      </c>
      <c r="O132" s="24"/>
      <c r="P132" s="48"/>
      <c r="Q132" s="23"/>
      <c r="R132" s="24"/>
      <c r="S132" s="24"/>
      <c r="T132" s="24">
        <v>1</v>
      </c>
      <c r="U132" s="24"/>
      <c r="V132" s="24"/>
      <c r="W132" s="24"/>
      <c r="X132" s="24"/>
      <c r="Y132" s="24"/>
      <c r="Z132" s="24"/>
      <c r="AA132" s="24"/>
      <c r="AB132" s="24"/>
      <c r="AC132" s="24"/>
      <c r="AD132" s="24"/>
      <c r="AE132" s="25"/>
      <c r="AF132" s="56"/>
      <c r="AG132" s="24">
        <v>1</v>
      </c>
      <c r="AH132" s="24"/>
      <c r="AI132" s="24"/>
      <c r="AJ132" s="24"/>
      <c r="AK132" s="24"/>
      <c r="AL132" s="24"/>
      <c r="AM132" s="24"/>
      <c r="AN132" s="48"/>
      <c r="AO132" s="63">
        <f t="shared" ref="AO132:AO141" si="29">COUNTIF(E132:P132,1)</f>
        <v>2</v>
      </c>
      <c r="AP132" s="63">
        <f t="shared" ref="AP132:AP141" si="30">COUNTIF(Q132:AE132,1)</f>
        <v>1</v>
      </c>
      <c r="AQ132" s="63">
        <f t="shared" ref="AQ132:AQ141" si="31">COUNTIF(AF132:AN132,1)</f>
        <v>1</v>
      </c>
    </row>
    <row r="133" spans="1:43" ht="15.75" customHeight="1" thickBot="1" x14ac:dyDescent="0.3">
      <c r="A133" s="114"/>
      <c r="B133" s="34" t="s">
        <v>205</v>
      </c>
      <c r="C133" s="35">
        <v>1</v>
      </c>
      <c r="D133" s="36" t="s">
        <v>236</v>
      </c>
      <c r="E133" s="17"/>
      <c r="F133" s="9"/>
      <c r="G133" s="9"/>
      <c r="H133" s="9"/>
      <c r="I133" s="9"/>
      <c r="J133" s="9">
        <v>1</v>
      </c>
      <c r="K133" s="9"/>
      <c r="L133" s="9"/>
      <c r="M133" s="9">
        <v>1</v>
      </c>
      <c r="N133" s="9"/>
      <c r="O133" s="9"/>
      <c r="P133" s="47"/>
      <c r="Q133" s="17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18"/>
      <c r="AF133" s="52"/>
      <c r="AG133" s="9"/>
      <c r="AH133" s="9"/>
      <c r="AI133" s="9"/>
      <c r="AJ133" s="9"/>
      <c r="AK133" s="9"/>
      <c r="AL133" s="9"/>
      <c r="AM133" s="9"/>
      <c r="AN133" s="47"/>
      <c r="AO133" s="67">
        <f t="shared" ref="AO133:AO135" si="32">COUNTIF(E133:P133,1)</f>
        <v>2</v>
      </c>
      <c r="AP133" s="67">
        <f t="shared" ref="AP133:AP135" si="33">COUNTIF(Q133:AE133,1)</f>
        <v>0</v>
      </c>
      <c r="AQ133" s="67">
        <f t="shared" ref="AQ133:AQ135" si="34">COUNTIF(AF133:AN133,1)</f>
        <v>0</v>
      </c>
    </row>
    <row r="134" spans="1:43" ht="15.75" customHeight="1" thickBot="1" x14ac:dyDescent="0.3">
      <c r="A134" s="114"/>
      <c r="B134" s="34" t="s">
        <v>205</v>
      </c>
      <c r="C134" s="35">
        <v>1</v>
      </c>
      <c r="D134" s="36" t="s">
        <v>235</v>
      </c>
      <c r="E134" s="17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47"/>
      <c r="Q134" s="17"/>
      <c r="R134" s="9"/>
      <c r="S134" s="9"/>
      <c r="T134" s="9">
        <v>1</v>
      </c>
      <c r="U134" s="9">
        <v>1</v>
      </c>
      <c r="V134" s="9"/>
      <c r="W134" s="9"/>
      <c r="X134" s="9"/>
      <c r="Y134" s="9"/>
      <c r="Z134" s="9"/>
      <c r="AA134" s="9">
        <v>1</v>
      </c>
      <c r="AB134" s="9"/>
      <c r="AC134" s="9"/>
      <c r="AD134" s="9"/>
      <c r="AE134" s="18"/>
      <c r="AF134" s="52"/>
      <c r="AG134" s="9"/>
      <c r="AH134" s="9"/>
      <c r="AI134" s="9"/>
      <c r="AJ134" s="9"/>
      <c r="AK134" s="9">
        <v>1</v>
      </c>
      <c r="AL134" s="9"/>
      <c r="AM134" s="9"/>
      <c r="AN134" s="47"/>
      <c r="AO134" s="67">
        <f t="shared" si="32"/>
        <v>0</v>
      </c>
      <c r="AP134" s="67">
        <f t="shared" si="33"/>
        <v>3</v>
      </c>
      <c r="AQ134" s="67">
        <f t="shared" si="34"/>
        <v>1</v>
      </c>
    </row>
    <row r="135" spans="1:43" ht="15.75" customHeight="1" thickBot="1" x14ac:dyDescent="0.3">
      <c r="A135" s="114"/>
      <c r="B135" s="34" t="s">
        <v>138</v>
      </c>
      <c r="C135" s="35">
        <v>2</v>
      </c>
      <c r="D135" s="36" t="s">
        <v>235</v>
      </c>
      <c r="E135" s="17">
        <v>1</v>
      </c>
      <c r="F135" s="9">
        <v>1</v>
      </c>
      <c r="G135" s="9"/>
      <c r="H135" s="9"/>
      <c r="I135" s="9"/>
      <c r="J135" s="9"/>
      <c r="K135" s="9"/>
      <c r="L135" s="9"/>
      <c r="M135" s="9"/>
      <c r="N135" s="9"/>
      <c r="O135" s="9"/>
      <c r="P135" s="47"/>
      <c r="Q135" s="17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18"/>
      <c r="AF135" s="52">
        <v>1</v>
      </c>
      <c r="AG135" s="9"/>
      <c r="AH135" s="9"/>
      <c r="AI135" s="9"/>
      <c r="AJ135" s="9"/>
      <c r="AK135" s="9"/>
      <c r="AL135" s="9"/>
      <c r="AM135" s="9"/>
      <c r="AN135" s="47"/>
      <c r="AO135" s="67">
        <f t="shared" si="32"/>
        <v>2</v>
      </c>
      <c r="AP135" s="67">
        <f t="shared" si="33"/>
        <v>0</v>
      </c>
      <c r="AQ135" s="67">
        <f t="shared" si="34"/>
        <v>1</v>
      </c>
    </row>
    <row r="136" spans="1:43" ht="15.75" customHeight="1" thickBot="1" x14ac:dyDescent="0.3">
      <c r="A136" s="114"/>
      <c r="B136" s="34" t="s">
        <v>268</v>
      </c>
      <c r="C136" s="35">
        <v>1</v>
      </c>
      <c r="D136" s="36" t="s">
        <v>236</v>
      </c>
      <c r="E136" s="17"/>
      <c r="F136" s="9"/>
      <c r="G136" s="9"/>
      <c r="H136" s="9"/>
      <c r="I136" s="9"/>
      <c r="J136" s="9"/>
      <c r="K136" s="9">
        <v>1</v>
      </c>
      <c r="L136" s="9"/>
      <c r="M136" s="9"/>
      <c r="N136" s="9"/>
      <c r="O136" s="9"/>
      <c r="P136" s="47"/>
      <c r="Q136" s="17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18"/>
      <c r="AF136" s="52"/>
      <c r="AG136" s="9"/>
      <c r="AH136" s="9"/>
      <c r="AI136" s="9"/>
      <c r="AJ136" s="9"/>
      <c r="AK136" s="9"/>
      <c r="AL136" s="9"/>
      <c r="AM136" s="9"/>
      <c r="AN136" s="47"/>
      <c r="AO136" s="67">
        <f t="shared" ref="AO136:AO140" si="35">COUNTIF(E136:P136,1)</f>
        <v>1</v>
      </c>
      <c r="AP136" s="67">
        <f t="shared" ref="AP136:AP140" si="36">COUNTIF(Q136:AE136,1)</f>
        <v>0</v>
      </c>
      <c r="AQ136" s="67">
        <f t="shared" ref="AQ136:AQ140" si="37">COUNTIF(AF136:AN136,1)</f>
        <v>0</v>
      </c>
    </row>
    <row r="137" spans="1:43" ht="15.75" customHeight="1" thickBot="1" x14ac:dyDescent="0.3">
      <c r="A137" s="114"/>
      <c r="B137" s="34" t="s">
        <v>268</v>
      </c>
      <c r="C137" s="35">
        <v>1</v>
      </c>
      <c r="D137" s="36" t="s">
        <v>235</v>
      </c>
      <c r="E137" s="17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47"/>
      <c r="Q137" s="17">
        <v>1</v>
      </c>
      <c r="R137" s="9"/>
      <c r="S137" s="9">
        <v>1</v>
      </c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18"/>
      <c r="AF137" s="52"/>
      <c r="AG137" s="9"/>
      <c r="AH137" s="9"/>
      <c r="AI137" s="9"/>
      <c r="AJ137" s="9"/>
      <c r="AK137" s="9"/>
      <c r="AL137" s="9"/>
      <c r="AM137" s="9"/>
      <c r="AN137" s="47"/>
      <c r="AO137" s="67">
        <f t="shared" si="35"/>
        <v>0</v>
      </c>
      <c r="AP137" s="67">
        <f t="shared" si="36"/>
        <v>2</v>
      </c>
      <c r="AQ137" s="67">
        <f t="shared" si="37"/>
        <v>0</v>
      </c>
    </row>
    <row r="138" spans="1:43" ht="15.75" customHeight="1" thickBot="1" x14ac:dyDescent="0.3">
      <c r="A138" s="114"/>
      <c r="B138" s="34" t="s">
        <v>215</v>
      </c>
      <c r="C138" s="35">
        <v>2</v>
      </c>
      <c r="D138" s="36" t="s">
        <v>236</v>
      </c>
      <c r="E138" s="17"/>
      <c r="F138" s="9"/>
      <c r="G138" s="9"/>
      <c r="H138" s="9"/>
      <c r="I138" s="9"/>
      <c r="J138" s="9">
        <v>1</v>
      </c>
      <c r="K138" s="9"/>
      <c r="L138" s="9">
        <v>1</v>
      </c>
      <c r="M138" s="9"/>
      <c r="N138" s="9"/>
      <c r="O138" s="9"/>
      <c r="P138" s="47"/>
      <c r="Q138" s="17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18"/>
      <c r="AF138" s="52"/>
      <c r="AG138" s="9"/>
      <c r="AH138" s="9"/>
      <c r="AI138" s="9"/>
      <c r="AJ138" s="9"/>
      <c r="AK138" s="9"/>
      <c r="AL138" s="9"/>
      <c r="AM138" s="9"/>
      <c r="AN138" s="47"/>
      <c r="AO138" s="67">
        <f t="shared" si="35"/>
        <v>2</v>
      </c>
      <c r="AP138" s="67">
        <f t="shared" si="36"/>
        <v>0</v>
      </c>
      <c r="AQ138" s="67">
        <f t="shared" si="37"/>
        <v>0</v>
      </c>
    </row>
    <row r="139" spans="1:43" ht="15.75" customHeight="1" thickBot="1" x14ac:dyDescent="0.3">
      <c r="A139" s="114"/>
      <c r="B139" s="34" t="s">
        <v>215</v>
      </c>
      <c r="C139" s="35">
        <v>2</v>
      </c>
      <c r="D139" s="36" t="s">
        <v>235</v>
      </c>
      <c r="E139" s="17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47"/>
      <c r="Q139" s="17"/>
      <c r="R139" s="9"/>
      <c r="S139" s="9"/>
      <c r="T139" s="9"/>
      <c r="U139" s="9"/>
      <c r="V139" s="9"/>
      <c r="W139" s="9"/>
      <c r="X139" s="9">
        <v>1</v>
      </c>
      <c r="Y139" s="9"/>
      <c r="Z139" s="9"/>
      <c r="AA139" s="9"/>
      <c r="AB139" s="9"/>
      <c r="AC139" s="9"/>
      <c r="AD139" s="9"/>
      <c r="AE139" s="18"/>
      <c r="AF139" s="52"/>
      <c r="AG139" s="9"/>
      <c r="AH139" s="9"/>
      <c r="AI139" s="9"/>
      <c r="AJ139" s="9"/>
      <c r="AK139" s="9"/>
      <c r="AL139" s="9"/>
      <c r="AM139" s="9"/>
      <c r="AN139" s="47"/>
      <c r="AO139" s="67">
        <f t="shared" si="35"/>
        <v>0</v>
      </c>
      <c r="AP139" s="67">
        <f t="shared" si="36"/>
        <v>1</v>
      </c>
      <c r="AQ139" s="67">
        <f t="shared" si="37"/>
        <v>0</v>
      </c>
    </row>
    <row r="140" spans="1:43" ht="15.75" customHeight="1" thickBot="1" x14ac:dyDescent="0.3">
      <c r="A140" s="114"/>
      <c r="B140" s="34" t="s">
        <v>218</v>
      </c>
      <c r="C140" s="35">
        <v>1</v>
      </c>
      <c r="D140" s="36" t="s">
        <v>124</v>
      </c>
      <c r="E140" s="17"/>
      <c r="F140" s="9"/>
      <c r="G140" s="9"/>
      <c r="H140" s="9"/>
      <c r="I140" s="9"/>
      <c r="J140" s="9"/>
      <c r="K140" s="9"/>
      <c r="L140" s="9">
        <v>1</v>
      </c>
      <c r="M140" s="9"/>
      <c r="N140" s="9"/>
      <c r="O140" s="9"/>
      <c r="P140" s="47"/>
      <c r="Q140" s="17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18"/>
      <c r="AF140" s="52"/>
      <c r="AG140" s="9"/>
      <c r="AH140" s="9"/>
      <c r="AI140" s="9"/>
      <c r="AJ140" s="9"/>
      <c r="AK140" s="9"/>
      <c r="AL140" s="9"/>
      <c r="AM140" s="9"/>
      <c r="AN140" s="47"/>
      <c r="AO140" s="67">
        <f t="shared" si="35"/>
        <v>1</v>
      </c>
      <c r="AP140" s="67">
        <f t="shared" si="36"/>
        <v>0</v>
      </c>
      <c r="AQ140" s="67">
        <f t="shared" si="37"/>
        <v>0</v>
      </c>
    </row>
    <row r="141" spans="1:43" ht="15.75" customHeight="1" thickBot="1" x14ac:dyDescent="0.3">
      <c r="A141" s="115"/>
      <c r="B141" s="73" t="s">
        <v>221</v>
      </c>
      <c r="C141" s="74">
        <v>1</v>
      </c>
      <c r="D141" s="75" t="s">
        <v>236</v>
      </c>
      <c r="E141" s="53">
        <v>1</v>
      </c>
      <c r="F141" s="54"/>
      <c r="G141" s="54"/>
      <c r="H141" s="54"/>
      <c r="I141" s="54"/>
      <c r="J141" s="54"/>
      <c r="K141" s="54"/>
      <c r="L141" s="54"/>
      <c r="M141" s="54"/>
      <c r="N141" s="54"/>
      <c r="O141" s="54"/>
      <c r="P141" s="76"/>
      <c r="Q141" s="53"/>
      <c r="R141" s="54"/>
      <c r="S141" s="54"/>
      <c r="T141" s="54"/>
      <c r="U141" s="54"/>
      <c r="V141" s="54"/>
      <c r="W141" s="54"/>
      <c r="X141" s="54"/>
      <c r="Y141" s="54"/>
      <c r="Z141" s="54"/>
      <c r="AA141" s="54"/>
      <c r="AB141" s="54"/>
      <c r="AC141" s="54"/>
      <c r="AD141" s="54"/>
      <c r="AE141" s="55"/>
      <c r="AF141" s="77"/>
      <c r="AG141" s="54">
        <v>1</v>
      </c>
      <c r="AH141" s="54"/>
      <c r="AI141" s="54"/>
      <c r="AJ141" s="54"/>
      <c r="AK141" s="54"/>
      <c r="AL141" s="54"/>
      <c r="AM141" s="54"/>
      <c r="AN141" s="76"/>
      <c r="AO141" s="67">
        <f t="shared" si="29"/>
        <v>1</v>
      </c>
      <c r="AP141" s="67">
        <f t="shared" si="30"/>
        <v>0</v>
      </c>
      <c r="AQ141" s="67">
        <f t="shared" si="31"/>
        <v>1</v>
      </c>
    </row>
    <row r="142" spans="1:43" ht="15.75" customHeight="1" thickBot="1" x14ac:dyDescent="0.3">
      <c r="A142" s="113" t="s">
        <v>233</v>
      </c>
      <c r="B142" s="40" t="s">
        <v>269</v>
      </c>
      <c r="C142" s="43">
        <v>3</v>
      </c>
      <c r="D142" s="44" t="s">
        <v>236</v>
      </c>
      <c r="E142" s="19"/>
      <c r="F142" s="10">
        <v>1</v>
      </c>
      <c r="G142" s="10"/>
      <c r="H142" s="10"/>
      <c r="I142" s="10"/>
      <c r="J142" s="10"/>
      <c r="K142" s="10">
        <v>1</v>
      </c>
      <c r="L142" s="10"/>
      <c r="M142" s="10"/>
      <c r="N142" s="10"/>
      <c r="O142" s="10"/>
      <c r="P142" s="46"/>
      <c r="Q142" s="19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20"/>
      <c r="AF142" s="51"/>
      <c r="AG142" s="10"/>
      <c r="AH142" s="10"/>
      <c r="AI142" s="10"/>
      <c r="AJ142" s="10"/>
      <c r="AK142" s="10"/>
      <c r="AL142" s="10"/>
      <c r="AM142" s="10"/>
      <c r="AN142" s="46"/>
      <c r="AO142" s="67">
        <f t="shared" ref="AO142:AO144" si="38">COUNTIF(E142:P142,1)</f>
        <v>2</v>
      </c>
      <c r="AP142" s="67">
        <f t="shared" ref="AP142" si="39">COUNTIF(Q142:AE142,1)</f>
        <v>0</v>
      </c>
      <c r="AQ142" s="67">
        <f t="shared" ref="AQ142:AQ144" si="40">COUNTIF(AF142:AN142,1)</f>
        <v>0</v>
      </c>
    </row>
    <row r="143" spans="1:43" ht="15.75" thickBot="1" x14ac:dyDescent="0.3">
      <c r="A143" s="114"/>
      <c r="B143" s="34" t="s">
        <v>269</v>
      </c>
      <c r="C143" s="35">
        <v>3</v>
      </c>
      <c r="D143" s="36" t="s">
        <v>235</v>
      </c>
      <c r="E143" s="17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47"/>
      <c r="Q143" s="17">
        <v>1</v>
      </c>
      <c r="R143" s="9"/>
      <c r="S143" s="9">
        <v>1</v>
      </c>
      <c r="T143" s="9"/>
      <c r="U143" s="9"/>
      <c r="V143" s="9">
        <v>1</v>
      </c>
      <c r="W143" s="9"/>
      <c r="X143" s="9"/>
      <c r="Y143" s="9"/>
      <c r="Z143" s="9"/>
      <c r="AA143" s="9"/>
      <c r="AB143" s="9"/>
      <c r="AC143" s="9"/>
      <c r="AD143" s="9"/>
      <c r="AE143" s="18"/>
      <c r="AF143" s="52"/>
      <c r="AG143" s="9"/>
      <c r="AH143" s="9"/>
      <c r="AI143" s="9">
        <v>1</v>
      </c>
      <c r="AJ143" s="9">
        <v>1</v>
      </c>
      <c r="AK143" s="9"/>
      <c r="AL143" s="9"/>
      <c r="AM143" s="9"/>
      <c r="AN143" s="47"/>
      <c r="AO143" s="67">
        <f t="shared" si="38"/>
        <v>0</v>
      </c>
      <c r="AP143" s="67">
        <f>COUNTIF(Q143:AE143,1)</f>
        <v>3</v>
      </c>
      <c r="AQ143" s="67">
        <f t="shared" si="40"/>
        <v>2</v>
      </c>
    </row>
    <row r="144" spans="1:43" ht="15.75" thickBot="1" x14ac:dyDescent="0.3">
      <c r="A144" s="114"/>
      <c r="B144" s="34" t="s">
        <v>229</v>
      </c>
      <c r="C144" s="35">
        <v>4</v>
      </c>
      <c r="D144" s="36" t="s">
        <v>236</v>
      </c>
      <c r="E144" s="17"/>
      <c r="F144" s="9"/>
      <c r="G144" s="9">
        <v>1</v>
      </c>
      <c r="H144" s="9"/>
      <c r="I144" s="9"/>
      <c r="J144" s="9"/>
      <c r="K144" s="9"/>
      <c r="L144" s="9"/>
      <c r="M144" s="9"/>
      <c r="N144" s="9"/>
      <c r="O144" s="9"/>
      <c r="P144" s="47"/>
      <c r="Q144" s="17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18"/>
      <c r="AF144" s="52"/>
      <c r="AG144" s="9"/>
      <c r="AH144" s="9"/>
      <c r="AI144" s="9"/>
      <c r="AJ144" s="9"/>
      <c r="AK144" s="9"/>
      <c r="AL144" s="9"/>
      <c r="AM144" s="9"/>
      <c r="AN144" s="47"/>
      <c r="AO144" s="67">
        <f t="shared" si="38"/>
        <v>1</v>
      </c>
      <c r="AP144" s="67">
        <f t="shared" ref="AP144" si="41">COUNTIF(Q144:AE144,1)</f>
        <v>0</v>
      </c>
      <c r="AQ144" s="67">
        <f t="shared" si="40"/>
        <v>0</v>
      </c>
    </row>
    <row r="145" spans="1:43" ht="15.75" thickBot="1" x14ac:dyDescent="0.3">
      <c r="A145" s="114"/>
      <c r="B145" s="34" t="s">
        <v>229</v>
      </c>
      <c r="C145" s="35">
        <v>4</v>
      </c>
      <c r="D145" s="36" t="s">
        <v>235</v>
      </c>
      <c r="E145" s="17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47"/>
      <c r="Q145" s="17"/>
      <c r="R145" s="9"/>
      <c r="S145" s="9"/>
      <c r="T145" s="9"/>
      <c r="U145" s="9"/>
      <c r="V145" s="9">
        <v>1</v>
      </c>
      <c r="W145" s="9"/>
      <c r="X145" s="9"/>
      <c r="Y145" s="9"/>
      <c r="Z145" s="9">
        <v>1</v>
      </c>
      <c r="AA145" s="9"/>
      <c r="AB145" s="9"/>
      <c r="AC145" s="9"/>
      <c r="AD145" s="9"/>
      <c r="AE145" s="18"/>
      <c r="AF145" s="52">
        <v>1</v>
      </c>
      <c r="AG145" s="9"/>
      <c r="AH145" s="9"/>
      <c r="AI145" s="9"/>
      <c r="AJ145" s="9"/>
      <c r="AK145" s="9"/>
      <c r="AL145" s="9"/>
      <c r="AM145" s="9"/>
      <c r="AN145" s="47"/>
      <c r="AO145" s="67">
        <f t="shared" ref="AO145:AO150" si="42">COUNTIF(E145:P145,1)</f>
        <v>0</v>
      </c>
      <c r="AP145" s="67">
        <f t="shared" ref="AP145:AP150" si="43">COUNTIF(Q145:AE145,1)</f>
        <v>2</v>
      </c>
      <c r="AQ145" s="67">
        <f t="shared" ref="AQ145:AQ150" si="44">COUNTIF(AF145:AN145,1)</f>
        <v>1</v>
      </c>
    </row>
    <row r="146" spans="1:43" ht="15.75" thickBot="1" x14ac:dyDescent="0.3">
      <c r="A146" s="114"/>
      <c r="B146" s="34" t="s">
        <v>270</v>
      </c>
      <c r="C146" s="35">
        <v>3</v>
      </c>
      <c r="D146" s="36" t="s">
        <v>236</v>
      </c>
      <c r="E146" s="17"/>
      <c r="F146" s="9"/>
      <c r="G146" s="9"/>
      <c r="H146" s="9"/>
      <c r="I146" s="9"/>
      <c r="J146" s="9"/>
      <c r="K146" s="9">
        <v>1</v>
      </c>
      <c r="L146" s="9"/>
      <c r="M146" s="9"/>
      <c r="N146" s="9">
        <v>1</v>
      </c>
      <c r="O146" s="9"/>
      <c r="P146" s="47"/>
      <c r="Q146" s="17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18"/>
      <c r="AF146" s="52"/>
      <c r="AG146" s="9"/>
      <c r="AH146" s="9"/>
      <c r="AI146" s="9"/>
      <c r="AJ146" s="9"/>
      <c r="AK146" s="9"/>
      <c r="AL146" s="9"/>
      <c r="AM146" s="9"/>
      <c r="AN146" s="47"/>
      <c r="AO146" s="67">
        <f t="shared" si="42"/>
        <v>2</v>
      </c>
      <c r="AP146" s="67">
        <f t="shared" si="43"/>
        <v>0</v>
      </c>
      <c r="AQ146" s="67">
        <f t="shared" si="44"/>
        <v>0</v>
      </c>
    </row>
    <row r="147" spans="1:43" ht="15.75" thickBot="1" x14ac:dyDescent="0.3">
      <c r="A147" s="114"/>
      <c r="B147" s="34" t="s">
        <v>207</v>
      </c>
      <c r="C147" s="35">
        <v>4</v>
      </c>
      <c r="D147" s="36" t="s">
        <v>236</v>
      </c>
      <c r="E147" s="17"/>
      <c r="F147" s="9"/>
      <c r="G147" s="9">
        <v>1</v>
      </c>
      <c r="H147" s="9"/>
      <c r="I147" s="9"/>
      <c r="J147" s="9"/>
      <c r="K147" s="9"/>
      <c r="L147" s="9"/>
      <c r="M147" s="9"/>
      <c r="N147" s="9"/>
      <c r="O147" s="9"/>
      <c r="P147" s="47"/>
      <c r="Q147" s="17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18"/>
      <c r="AF147" s="52"/>
      <c r="AG147" s="9"/>
      <c r="AH147" s="9"/>
      <c r="AI147" s="9"/>
      <c r="AJ147" s="9"/>
      <c r="AK147" s="9"/>
      <c r="AL147" s="9"/>
      <c r="AM147" s="9"/>
      <c r="AN147" s="47"/>
      <c r="AO147" s="67">
        <f t="shared" si="42"/>
        <v>1</v>
      </c>
      <c r="AP147" s="67">
        <f t="shared" si="43"/>
        <v>0</v>
      </c>
      <c r="AQ147" s="67">
        <f t="shared" si="44"/>
        <v>0</v>
      </c>
    </row>
    <row r="148" spans="1:43" ht="15.75" thickBot="1" x14ac:dyDescent="0.3">
      <c r="A148" s="114"/>
      <c r="B148" s="34" t="s">
        <v>207</v>
      </c>
      <c r="C148" s="35">
        <v>4</v>
      </c>
      <c r="D148" s="36" t="s">
        <v>235</v>
      </c>
      <c r="E148" s="17"/>
      <c r="F148" s="9"/>
      <c r="G148" s="9"/>
      <c r="H148" s="9">
        <v>1</v>
      </c>
      <c r="I148" s="9"/>
      <c r="J148" s="9">
        <v>1</v>
      </c>
      <c r="K148" s="9"/>
      <c r="L148" s="9"/>
      <c r="M148" s="9"/>
      <c r="N148" s="9"/>
      <c r="O148" s="9"/>
      <c r="P148" s="47"/>
      <c r="Q148" s="17"/>
      <c r="R148" s="9"/>
      <c r="S148" s="9"/>
      <c r="T148" s="9"/>
      <c r="U148" s="9">
        <v>1</v>
      </c>
      <c r="V148" s="9"/>
      <c r="W148" s="9"/>
      <c r="X148" s="9"/>
      <c r="Y148" s="9"/>
      <c r="Z148" s="9"/>
      <c r="AA148" s="9"/>
      <c r="AB148" s="9"/>
      <c r="AC148" s="9"/>
      <c r="AD148" s="9"/>
      <c r="AE148" s="18"/>
      <c r="AF148" s="52"/>
      <c r="AG148" s="9"/>
      <c r="AH148" s="9"/>
      <c r="AI148" s="9"/>
      <c r="AJ148" s="9">
        <v>1</v>
      </c>
      <c r="AK148" s="9"/>
      <c r="AL148" s="9"/>
      <c r="AM148" s="9"/>
      <c r="AN148" s="47"/>
      <c r="AO148" s="67">
        <f t="shared" si="42"/>
        <v>2</v>
      </c>
      <c r="AP148" s="67">
        <f t="shared" si="43"/>
        <v>1</v>
      </c>
      <c r="AQ148" s="67">
        <f t="shared" si="44"/>
        <v>1</v>
      </c>
    </row>
    <row r="149" spans="1:43" ht="15.75" thickBot="1" x14ac:dyDescent="0.3">
      <c r="A149" s="114"/>
      <c r="B149" s="34" t="s">
        <v>208</v>
      </c>
      <c r="C149" s="35">
        <v>3</v>
      </c>
      <c r="D149" s="36" t="s">
        <v>236</v>
      </c>
      <c r="E149" s="17"/>
      <c r="F149" s="9"/>
      <c r="G149" s="9">
        <v>1</v>
      </c>
      <c r="H149" s="9"/>
      <c r="I149" s="9"/>
      <c r="J149" s="9"/>
      <c r="K149" s="9">
        <v>1</v>
      </c>
      <c r="L149" s="9"/>
      <c r="M149" s="9"/>
      <c r="N149" s="9"/>
      <c r="O149" s="9"/>
      <c r="P149" s="47"/>
      <c r="Q149" s="17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18"/>
      <c r="AF149" s="52"/>
      <c r="AG149" s="9"/>
      <c r="AH149" s="9"/>
      <c r="AI149" s="9"/>
      <c r="AJ149" s="9"/>
      <c r="AK149" s="9"/>
      <c r="AL149" s="9"/>
      <c r="AM149" s="9"/>
      <c r="AN149" s="47"/>
      <c r="AO149" s="67">
        <f t="shared" si="42"/>
        <v>2</v>
      </c>
      <c r="AP149" s="67">
        <f t="shared" si="43"/>
        <v>0</v>
      </c>
      <c r="AQ149" s="67">
        <f t="shared" si="44"/>
        <v>0</v>
      </c>
    </row>
    <row r="150" spans="1:43" ht="15.75" thickBot="1" x14ac:dyDescent="0.3">
      <c r="A150" s="114"/>
      <c r="B150" s="34" t="s">
        <v>208</v>
      </c>
      <c r="C150" s="35">
        <v>3</v>
      </c>
      <c r="D150" s="36" t="s">
        <v>235</v>
      </c>
      <c r="E150" s="17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47"/>
      <c r="Q150" s="17">
        <v>1</v>
      </c>
      <c r="R150" s="9"/>
      <c r="S150" s="9">
        <v>1</v>
      </c>
      <c r="T150" s="9"/>
      <c r="U150" s="9"/>
      <c r="V150" s="9"/>
      <c r="W150" s="9"/>
      <c r="X150" s="9"/>
      <c r="Y150" s="9"/>
      <c r="Z150" s="9"/>
      <c r="AA150" s="9">
        <v>1</v>
      </c>
      <c r="AB150" s="9"/>
      <c r="AC150" s="9"/>
      <c r="AD150" s="9"/>
      <c r="AE150" s="18"/>
      <c r="AF150" s="52"/>
      <c r="AG150" s="9"/>
      <c r="AH150" s="9"/>
      <c r="AI150" s="9"/>
      <c r="AJ150" s="9">
        <v>1</v>
      </c>
      <c r="AK150" s="9"/>
      <c r="AL150" s="9"/>
      <c r="AM150" s="9"/>
      <c r="AN150" s="47"/>
      <c r="AO150" s="67">
        <f t="shared" si="42"/>
        <v>0</v>
      </c>
      <c r="AP150" s="67">
        <f t="shared" si="43"/>
        <v>3</v>
      </c>
      <c r="AQ150" s="67">
        <f t="shared" si="44"/>
        <v>1</v>
      </c>
    </row>
    <row r="151" spans="1:43" ht="15.75" thickBot="1" x14ac:dyDescent="0.3">
      <c r="A151" s="114"/>
      <c r="B151" s="34" t="s">
        <v>230</v>
      </c>
      <c r="C151" s="35">
        <v>3</v>
      </c>
      <c r="D151" s="36" t="s">
        <v>236</v>
      </c>
      <c r="E151" s="17"/>
      <c r="F151" s="9"/>
      <c r="G151" s="9">
        <v>1</v>
      </c>
      <c r="H151" s="9"/>
      <c r="I151" s="9"/>
      <c r="J151" s="9">
        <v>1</v>
      </c>
      <c r="K151" s="9"/>
      <c r="L151" s="9"/>
      <c r="M151" s="9"/>
      <c r="N151" s="9"/>
      <c r="O151" s="9"/>
      <c r="P151" s="47"/>
      <c r="Q151" s="17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18"/>
      <c r="AF151" s="52">
        <v>1</v>
      </c>
      <c r="AG151" s="9"/>
      <c r="AH151" s="9"/>
      <c r="AI151" s="9"/>
      <c r="AJ151" s="9"/>
      <c r="AK151" s="9"/>
      <c r="AL151" s="9"/>
      <c r="AM151" s="9"/>
      <c r="AN151" s="47"/>
      <c r="AO151" s="67">
        <f t="shared" ref="AO151" si="45">COUNTIF(E151:P151,1)</f>
        <v>2</v>
      </c>
      <c r="AP151" s="67">
        <f t="shared" ref="AP151" si="46">COUNTIF(Q151:AE151,1)</f>
        <v>0</v>
      </c>
      <c r="AQ151" s="67">
        <f t="shared" ref="AQ151" si="47">COUNTIF(AF151:AN151,1)</f>
        <v>1</v>
      </c>
    </row>
    <row r="152" spans="1:43" ht="15.75" thickBot="1" x14ac:dyDescent="0.3">
      <c r="A152" s="115"/>
      <c r="B152" s="73" t="s">
        <v>230</v>
      </c>
      <c r="C152" s="74">
        <v>3</v>
      </c>
      <c r="D152" s="75" t="s">
        <v>235</v>
      </c>
      <c r="E152" s="53"/>
      <c r="F152" s="54"/>
      <c r="G152" s="54"/>
      <c r="H152" s="54"/>
      <c r="I152" s="54"/>
      <c r="J152" s="54"/>
      <c r="K152" s="54"/>
      <c r="L152" s="54"/>
      <c r="M152" s="54"/>
      <c r="N152" s="54"/>
      <c r="O152" s="54"/>
      <c r="P152" s="76"/>
      <c r="Q152" s="53"/>
      <c r="R152" s="54"/>
      <c r="S152" s="54">
        <v>1</v>
      </c>
      <c r="T152" s="54"/>
      <c r="U152" s="54"/>
      <c r="V152" s="54">
        <v>1</v>
      </c>
      <c r="W152" s="54"/>
      <c r="X152" s="54"/>
      <c r="Y152" s="54">
        <v>1</v>
      </c>
      <c r="Z152" s="54"/>
      <c r="AA152" s="54"/>
      <c r="AB152" s="54"/>
      <c r="AC152" s="54">
        <v>1</v>
      </c>
      <c r="AD152" s="54"/>
      <c r="AE152" s="55"/>
      <c r="AF152" s="77"/>
      <c r="AG152" s="54"/>
      <c r="AH152" s="54"/>
      <c r="AI152" s="54">
        <v>1</v>
      </c>
      <c r="AJ152" s="54"/>
      <c r="AK152" s="54"/>
      <c r="AL152" s="54"/>
      <c r="AM152" s="54"/>
      <c r="AN152" s="76"/>
      <c r="AO152" s="67">
        <f t="shared" ref="AO152" si="48">COUNTIF(E152:P152,1)</f>
        <v>0</v>
      </c>
      <c r="AP152" s="67">
        <f t="shared" ref="AP152" si="49">COUNTIF(Q152:AE152,1)</f>
        <v>4</v>
      </c>
      <c r="AQ152" s="67">
        <f t="shared" ref="AQ152" si="50">COUNTIF(AF152:AN152,1)</f>
        <v>1</v>
      </c>
    </row>
    <row r="153" spans="1:43" ht="15.75" customHeight="1" thickBot="1" x14ac:dyDescent="0.3">
      <c r="A153" s="117" t="s">
        <v>234</v>
      </c>
      <c r="B153" s="38" t="s">
        <v>212</v>
      </c>
      <c r="C153" s="78">
        <v>5</v>
      </c>
      <c r="D153" s="79" t="s">
        <v>236</v>
      </c>
      <c r="E153" s="23"/>
      <c r="F153" s="24"/>
      <c r="G153" s="24"/>
      <c r="H153" s="24"/>
      <c r="I153" s="24"/>
      <c r="J153" s="24"/>
      <c r="K153" s="24"/>
      <c r="L153" s="24">
        <v>1</v>
      </c>
      <c r="M153" s="24"/>
      <c r="N153" s="24"/>
      <c r="O153" s="24"/>
      <c r="P153" s="48"/>
      <c r="Q153" s="23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5"/>
      <c r="AF153" s="56"/>
      <c r="AG153" s="24"/>
      <c r="AH153" s="24"/>
      <c r="AI153" s="24"/>
      <c r="AJ153" s="24"/>
      <c r="AK153" s="24"/>
      <c r="AL153" s="24"/>
      <c r="AM153" s="24"/>
      <c r="AN153" s="48"/>
      <c r="AO153" s="63">
        <f t="shared" ref="AO153:AO162" si="51">COUNTIF(E153:P153,1)</f>
        <v>1</v>
      </c>
      <c r="AP153" s="63">
        <f t="shared" ref="AP153:AP162" si="52">COUNTIF(Q153:AE153,1)</f>
        <v>0</v>
      </c>
      <c r="AQ153" s="63">
        <f t="shared" ref="AQ153:AQ162" si="53">COUNTIF(AF153:AN153,1)</f>
        <v>0</v>
      </c>
    </row>
    <row r="154" spans="1:43" ht="15.75" thickBot="1" x14ac:dyDescent="0.3">
      <c r="A154" s="114"/>
      <c r="B154" s="34" t="s">
        <v>212</v>
      </c>
      <c r="C154" s="35">
        <v>5</v>
      </c>
      <c r="D154" s="36" t="s">
        <v>235</v>
      </c>
      <c r="E154" s="17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47">
        <v>1</v>
      </c>
      <c r="Q154" s="17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18"/>
      <c r="AF154" s="52"/>
      <c r="AG154" s="9"/>
      <c r="AH154" s="9"/>
      <c r="AI154" s="9"/>
      <c r="AJ154" s="9">
        <v>1</v>
      </c>
      <c r="AK154" s="9"/>
      <c r="AL154" s="9"/>
      <c r="AM154" s="9"/>
      <c r="AN154" s="47"/>
      <c r="AO154" s="67">
        <f t="shared" si="51"/>
        <v>1</v>
      </c>
      <c r="AP154" s="67">
        <f t="shared" si="52"/>
        <v>0</v>
      </c>
      <c r="AQ154" s="67">
        <f t="shared" si="53"/>
        <v>1</v>
      </c>
    </row>
    <row r="155" spans="1:43" ht="15.75" thickBot="1" x14ac:dyDescent="0.3">
      <c r="A155" s="114"/>
      <c r="B155" s="34" t="s">
        <v>211</v>
      </c>
      <c r="C155" s="35">
        <v>5</v>
      </c>
      <c r="D155" s="36" t="s">
        <v>236</v>
      </c>
      <c r="E155" s="17"/>
      <c r="F155" s="9"/>
      <c r="G155" s="9">
        <v>1</v>
      </c>
      <c r="H155" s="9"/>
      <c r="I155" s="9"/>
      <c r="J155" s="9"/>
      <c r="K155" s="9">
        <v>1</v>
      </c>
      <c r="L155" s="9"/>
      <c r="M155" s="9"/>
      <c r="N155" s="9"/>
      <c r="O155" s="9"/>
      <c r="P155" s="47"/>
      <c r="Q155" s="17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18"/>
      <c r="AF155" s="52"/>
      <c r="AG155" s="9"/>
      <c r="AH155" s="9"/>
      <c r="AI155" s="9"/>
      <c r="AJ155" s="9"/>
      <c r="AK155" s="9"/>
      <c r="AL155" s="9"/>
      <c r="AM155" s="9"/>
      <c r="AN155" s="47"/>
      <c r="AO155" s="67">
        <f t="shared" si="51"/>
        <v>2</v>
      </c>
      <c r="AP155" s="67">
        <f t="shared" si="52"/>
        <v>0</v>
      </c>
      <c r="AQ155" s="67">
        <f t="shared" si="53"/>
        <v>0</v>
      </c>
    </row>
    <row r="156" spans="1:43" ht="15.75" thickBot="1" x14ac:dyDescent="0.3">
      <c r="A156" s="114"/>
      <c r="B156" s="34" t="s">
        <v>211</v>
      </c>
      <c r="C156" s="35">
        <v>5</v>
      </c>
      <c r="D156" s="36" t="s">
        <v>235</v>
      </c>
      <c r="E156" s="17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47"/>
      <c r="Q156" s="17"/>
      <c r="R156" s="9"/>
      <c r="S156" s="9">
        <v>1</v>
      </c>
      <c r="T156" s="9"/>
      <c r="U156" s="9"/>
      <c r="V156" s="9">
        <v>1</v>
      </c>
      <c r="W156" s="9"/>
      <c r="X156" s="9"/>
      <c r="Y156" s="9"/>
      <c r="Z156" s="9"/>
      <c r="AA156" s="9"/>
      <c r="AB156" s="9"/>
      <c r="AC156" s="9"/>
      <c r="AD156" s="9"/>
      <c r="AE156" s="18"/>
      <c r="AF156" s="52"/>
      <c r="AG156" s="9"/>
      <c r="AH156" s="9"/>
      <c r="AI156" s="9"/>
      <c r="AJ156" s="9">
        <v>1</v>
      </c>
      <c r="AK156" s="9"/>
      <c r="AL156" s="9"/>
      <c r="AM156" s="9"/>
      <c r="AN156" s="47"/>
      <c r="AO156" s="67">
        <f t="shared" si="51"/>
        <v>0</v>
      </c>
      <c r="AP156" s="67">
        <f t="shared" si="52"/>
        <v>2</v>
      </c>
      <c r="AQ156" s="67">
        <f t="shared" si="53"/>
        <v>1</v>
      </c>
    </row>
    <row r="157" spans="1:43" ht="15.75" thickBot="1" x14ac:dyDescent="0.3">
      <c r="A157" s="114"/>
      <c r="B157" s="34" t="s">
        <v>271</v>
      </c>
      <c r="C157" s="35">
        <v>5</v>
      </c>
      <c r="D157" s="36" t="s">
        <v>236</v>
      </c>
      <c r="E157" s="17"/>
      <c r="F157" s="9"/>
      <c r="G157" s="9">
        <v>1</v>
      </c>
      <c r="H157" s="9"/>
      <c r="I157" s="9"/>
      <c r="J157" s="9"/>
      <c r="K157" s="9">
        <v>1</v>
      </c>
      <c r="L157" s="9"/>
      <c r="M157" s="9"/>
      <c r="N157" s="9"/>
      <c r="O157" s="9"/>
      <c r="P157" s="47"/>
      <c r="Q157" s="17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18"/>
      <c r="AF157" s="52"/>
      <c r="AG157" s="9"/>
      <c r="AH157" s="9"/>
      <c r="AI157" s="9"/>
      <c r="AJ157" s="9"/>
      <c r="AK157" s="9"/>
      <c r="AL157" s="9"/>
      <c r="AM157" s="9"/>
      <c r="AN157" s="47"/>
      <c r="AO157" s="67">
        <f t="shared" si="51"/>
        <v>2</v>
      </c>
      <c r="AP157" s="67">
        <f t="shared" si="52"/>
        <v>0</v>
      </c>
      <c r="AQ157" s="67">
        <f t="shared" si="53"/>
        <v>0</v>
      </c>
    </row>
    <row r="158" spans="1:43" ht="15.75" thickBot="1" x14ac:dyDescent="0.3">
      <c r="A158" s="114"/>
      <c r="B158" s="34" t="s">
        <v>271</v>
      </c>
      <c r="C158" s="35">
        <v>5</v>
      </c>
      <c r="D158" s="36" t="s">
        <v>235</v>
      </c>
      <c r="E158" s="17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47"/>
      <c r="Q158" s="17">
        <v>1</v>
      </c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18"/>
      <c r="AF158" s="52"/>
      <c r="AG158" s="9"/>
      <c r="AH158" s="9"/>
      <c r="AI158" s="9"/>
      <c r="AJ158" s="9"/>
      <c r="AK158" s="9"/>
      <c r="AL158" s="9"/>
      <c r="AM158" s="9"/>
      <c r="AN158" s="47"/>
      <c r="AO158" s="67">
        <f t="shared" si="51"/>
        <v>0</v>
      </c>
      <c r="AP158" s="67">
        <f t="shared" si="52"/>
        <v>1</v>
      </c>
      <c r="AQ158" s="67">
        <f t="shared" si="53"/>
        <v>0</v>
      </c>
    </row>
    <row r="159" spans="1:43" ht="15.75" thickBot="1" x14ac:dyDescent="0.3">
      <c r="A159" s="114"/>
      <c r="B159" s="34" t="s">
        <v>213</v>
      </c>
      <c r="C159" s="35">
        <v>6</v>
      </c>
      <c r="D159" s="36" t="s">
        <v>236</v>
      </c>
      <c r="E159" s="17"/>
      <c r="F159" s="9"/>
      <c r="G159" s="9"/>
      <c r="H159" s="9"/>
      <c r="I159" s="9"/>
      <c r="J159" s="9"/>
      <c r="K159" s="9"/>
      <c r="L159" s="9"/>
      <c r="M159" s="9"/>
      <c r="N159" s="9">
        <v>1</v>
      </c>
      <c r="O159" s="9"/>
      <c r="P159" s="47"/>
      <c r="Q159" s="17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18"/>
      <c r="AF159" s="52"/>
      <c r="AG159" s="9"/>
      <c r="AH159" s="9"/>
      <c r="AI159" s="9"/>
      <c r="AJ159" s="9"/>
      <c r="AK159" s="9"/>
      <c r="AL159" s="9"/>
      <c r="AM159" s="9"/>
      <c r="AN159" s="47"/>
      <c r="AO159" s="67">
        <f t="shared" si="51"/>
        <v>1</v>
      </c>
      <c r="AP159" s="67">
        <f t="shared" si="52"/>
        <v>0</v>
      </c>
      <c r="AQ159" s="67">
        <f t="shared" si="53"/>
        <v>0</v>
      </c>
    </row>
    <row r="160" spans="1:43" ht="15.75" thickBot="1" x14ac:dyDescent="0.3">
      <c r="A160" s="114"/>
      <c r="B160" s="34" t="s">
        <v>213</v>
      </c>
      <c r="C160" s="35">
        <v>6</v>
      </c>
      <c r="D160" s="36" t="s">
        <v>235</v>
      </c>
      <c r="E160" s="17"/>
      <c r="F160" s="9"/>
      <c r="G160" s="9"/>
      <c r="H160" s="9"/>
      <c r="I160" s="9"/>
      <c r="J160" s="9"/>
      <c r="K160" s="9"/>
      <c r="L160" s="9"/>
      <c r="M160" s="9">
        <v>1</v>
      </c>
      <c r="N160" s="9"/>
      <c r="O160" s="9"/>
      <c r="P160" s="47"/>
      <c r="Q160" s="17"/>
      <c r="R160" s="9"/>
      <c r="S160" s="9"/>
      <c r="T160" s="9"/>
      <c r="U160" s="9">
        <v>1</v>
      </c>
      <c r="V160" s="9"/>
      <c r="W160" s="9"/>
      <c r="X160" s="9"/>
      <c r="Y160" s="9"/>
      <c r="Z160" s="9"/>
      <c r="AA160" s="9"/>
      <c r="AB160" s="9"/>
      <c r="AC160" s="9"/>
      <c r="AD160" s="9"/>
      <c r="AE160" s="18"/>
      <c r="AF160" s="52"/>
      <c r="AG160" s="9"/>
      <c r="AH160" s="9"/>
      <c r="AI160" s="9"/>
      <c r="AJ160" s="9"/>
      <c r="AK160" s="9"/>
      <c r="AL160" s="9"/>
      <c r="AM160" s="9">
        <v>1</v>
      </c>
      <c r="AN160" s="47"/>
      <c r="AO160" s="67">
        <f t="shared" si="51"/>
        <v>1</v>
      </c>
      <c r="AP160" s="67">
        <f t="shared" si="52"/>
        <v>1</v>
      </c>
      <c r="AQ160" s="67">
        <f t="shared" si="53"/>
        <v>1</v>
      </c>
    </row>
    <row r="161" spans="1:43" ht="15.75" thickBot="1" x14ac:dyDescent="0.3">
      <c r="A161" s="114"/>
      <c r="B161" s="34" t="s">
        <v>214</v>
      </c>
      <c r="C161" s="35">
        <v>5</v>
      </c>
      <c r="D161" s="36" t="s">
        <v>236</v>
      </c>
      <c r="E161" s="17">
        <v>1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47"/>
      <c r="Q161" s="17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18"/>
      <c r="AF161" s="52"/>
      <c r="AG161" s="9"/>
      <c r="AH161" s="9"/>
      <c r="AI161" s="9"/>
      <c r="AJ161" s="9"/>
      <c r="AK161" s="9"/>
      <c r="AL161" s="9"/>
      <c r="AM161" s="9"/>
      <c r="AN161" s="47"/>
      <c r="AO161" s="67">
        <f t="shared" si="51"/>
        <v>1</v>
      </c>
      <c r="AP161" s="67">
        <f t="shared" si="52"/>
        <v>0</v>
      </c>
      <c r="AQ161" s="67">
        <f t="shared" si="53"/>
        <v>0</v>
      </c>
    </row>
    <row r="162" spans="1:43" ht="15.75" thickBot="1" x14ac:dyDescent="0.3">
      <c r="A162" s="114"/>
      <c r="B162" s="34" t="s">
        <v>214</v>
      </c>
      <c r="C162" s="35">
        <v>5</v>
      </c>
      <c r="D162" s="36" t="s">
        <v>235</v>
      </c>
      <c r="E162" s="17"/>
      <c r="F162" s="9"/>
      <c r="G162" s="9"/>
      <c r="H162" s="9"/>
      <c r="I162" s="9"/>
      <c r="J162" s="9">
        <v>1</v>
      </c>
      <c r="K162" s="9"/>
      <c r="L162" s="9"/>
      <c r="M162" s="9"/>
      <c r="N162" s="9"/>
      <c r="O162" s="9"/>
      <c r="P162" s="47"/>
      <c r="Q162" s="17"/>
      <c r="R162" s="9"/>
      <c r="S162" s="9"/>
      <c r="T162" s="9"/>
      <c r="U162" s="9">
        <v>1</v>
      </c>
      <c r="V162" s="9"/>
      <c r="W162" s="9"/>
      <c r="X162" s="9"/>
      <c r="Y162" s="9"/>
      <c r="Z162" s="9"/>
      <c r="AA162" s="9"/>
      <c r="AB162" s="9"/>
      <c r="AC162" s="9"/>
      <c r="AD162" s="9"/>
      <c r="AE162" s="18"/>
      <c r="AF162" s="52"/>
      <c r="AG162" s="9"/>
      <c r="AH162" s="9"/>
      <c r="AI162" s="9"/>
      <c r="AJ162" s="9">
        <v>1</v>
      </c>
      <c r="AK162" s="9"/>
      <c r="AL162" s="9"/>
      <c r="AM162" s="9"/>
      <c r="AN162" s="47"/>
      <c r="AO162" s="67">
        <f t="shared" si="51"/>
        <v>1</v>
      </c>
      <c r="AP162" s="67">
        <f t="shared" si="52"/>
        <v>1</v>
      </c>
      <c r="AQ162" s="67">
        <f t="shared" si="53"/>
        <v>1</v>
      </c>
    </row>
    <row r="163" spans="1:43" ht="15.75" thickBot="1" x14ac:dyDescent="0.3">
      <c r="A163" s="114"/>
      <c r="B163" s="34" t="s">
        <v>206</v>
      </c>
      <c r="C163" s="35">
        <v>6</v>
      </c>
      <c r="D163" s="36" t="s">
        <v>236</v>
      </c>
      <c r="E163" s="17"/>
      <c r="F163" s="9">
        <v>1</v>
      </c>
      <c r="G163" s="9">
        <v>1</v>
      </c>
      <c r="H163" s="9"/>
      <c r="I163" s="9"/>
      <c r="J163" s="9"/>
      <c r="K163" s="9"/>
      <c r="L163" s="9"/>
      <c r="M163" s="9"/>
      <c r="N163" s="9"/>
      <c r="O163" s="9"/>
      <c r="P163" s="47"/>
      <c r="Q163" s="17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18"/>
      <c r="AF163" s="52"/>
      <c r="AG163" s="9"/>
      <c r="AH163" s="9"/>
      <c r="AI163" s="9"/>
      <c r="AJ163" s="9"/>
      <c r="AK163" s="9"/>
      <c r="AL163" s="9"/>
      <c r="AM163" s="9"/>
      <c r="AN163" s="47"/>
      <c r="AO163" s="67">
        <f t="shared" ref="AO163:AO165" si="54">COUNTIF(E163:P163,1)</f>
        <v>2</v>
      </c>
      <c r="AP163" s="67">
        <f t="shared" ref="AP163:AP165" si="55">COUNTIF(Q163:AE163,1)</f>
        <v>0</v>
      </c>
      <c r="AQ163" s="67">
        <f t="shared" ref="AQ163:AQ165" si="56">COUNTIF(AF163:AN163,1)</f>
        <v>0</v>
      </c>
    </row>
    <row r="164" spans="1:43" ht="15.75" thickBot="1" x14ac:dyDescent="0.3">
      <c r="A164" s="114"/>
      <c r="B164" s="34" t="s">
        <v>206</v>
      </c>
      <c r="C164" s="35">
        <v>6</v>
      </c>
      <c r="D164" s="36" t="s">
        <v>235</v>
      </c>
      <c r="E164" s="17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47"/>
      <c r="Q164" s="17"/>
      <c r="R164" s="9"/>
      <c r="S164" s="9"/>
      <c r="T164" s="9"/>
      <c r="U164" s="9"/>
      <c r="V164" s="9">
        <v>1</v>
      </c>
      <c r="W164" s="9"/>
      <c r="X164" s="9"/>
      <c r="Y164" s="9"/>
      <c r="Z164" s="9"/>
      <c r="AA164" s="9">
        <v>1</v>
      </c>
      <c r="AB164" s="9"/>
      <c r="AC164" s="9">
        <v>1</v>
      </c>
      <c r="AD164" s="9"/>
      <c r="AE164" s="18"/>
      <c r="AF164" s="52">
        <v>1</v>
      </c>
      <c r="AG164" s="9">
        <v>1</v>
      </c>
      <c r="AH164" s="9"/>
      <c r="AI164" s="9"/>
      <c r="AJ164" s="9"/>
      <c r="AK164" s="9"/>
      <c r="AL164" s="9"/>
      <c r="AM164" s="9"/>
      <c r="AN164" s="47"/>
      <c r="AO164" s="67">
        <f t="shared" si="54"/>
        <v>0</v>
      </c>
      <c r="AP164" s="67">
        <f t="shared" si="55"/>
        <v>3</v>
      </c>
      <c r="AQ164" s="67">
        <f t="shared" si="56"/>
        <v>2</v>
      </c>
    </row>
    <row r="165" spans="1:43" ht="15.75" thickBot="1" x14ac:dyDescent="0.3">
      <c r="A165" s="114"/>
      <c r="B165" s="34" t="s">
        <v>220</v>
      </c>
      <c r="C165" s="35">
        <v>5</v>
      </c>
      <c r="D165" s="36" t="s">
        <v>236</v>
      </c>
      <c r="E165" s="17"/>
      <c r="F165" s="9"/>
      <c r="G165" s="9"/>
      <c r="H165" s="9"/>
      <c r="I165" s="9"/>
      <c r="J165" s="9"/>
      <c r="K165" s="9"/>
      <c r="L165" s="9"/>
      <c r="M165" s="9"/>
      <c r="N165" s="9">
        <v>1</v>
      </c>
      <c r="O165" s="9"/>
      <c r="P165" s="47"/>
      <c r="Q165" s="17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18"/>
      <c r="AF165" s="52"/>
      <c r="AG165" s="9"/>
      <c r="AH165" s="9"/>
      <c r="AI165" s="9"/>
      <c r="AJ165" s="9"/>
      <c r="AK165" s="9"/>
      <c r="AL165" s="9"/>
      <c r="AM165" s="9"/>
      <c r="AN165" s="47"/>
      <c r="AO165" s="67">
        <f t="shared" si="54"/>
        <v>1</v>
      </c>
      <c r="AP165" s="67">
        <f t="shared" si="55"/>
        <v>0</v>
      </c>
      <c r="AQ165" s="67">
        <f t="shared" si="56"/>
        <v>0</v>
      </c>
    </row>
    <row r="166" spans="1:43" ht="15.75" thickBot="1" x14ac:dyDescent="0.3">
      <c r="A166" s="115"/>
      <c r="B166" s="73" t="s">
        <v>220</v>
      </c>
      <c r="C166" s="74">
        <v>5</v>
      </c>
      <c r="D166" s="75" t="s">
        <v>235</v>
      </c>
      <c r="E166" s="53"/>
      <c r="F166" s="54"/>
      <c r="G166" s="54"/>
      <c r="H166" s="54"/>
      <c r="I166" s="54"/>
      <c r="J166" s="54"/>
      <c r="K166" s="54"/>
      <c r="L166" s="54"/>
      <c r="M166" s="54"/>
      <c r="N166" s="54"/>
      <c r="O166" s="54"/>
      <c r="P166" s="76"/>
      <c r="Q166" s="53"/>
      <c r="R166" s="54"/>
      <c r="S166" s="54"/>
      <c r="T166" s="54"/>
      <c r="U166" s="54"/>
      <c r="V166" s="54">
        <v>1</v>
      </c>
      <c r="W166" s="54"/>
      <c r="X166" s="54"/>
      <c r="Y166" s="54"/>
      <c r="Z166" s="54"/>
      <c r="AA166" s="54"/>
      <c r="AB166" s="54"/>
      <c r="AC166" s="54"/>
      <c r="AD166" s="54"/>
      <c r="AE166" s="55"/>
      <c r="AF166" s="77">
        <v>1</v>
      </c>
      <c r="AG166" s="54"/>
      <c r="AH166" s="54"/>
      <c r="AI166" s="54"/>
      <c r="AJ166" s="54"/>
      <c r="AK166" s="54"/>
      <c r="AL166" s="54"/>
      <c r="AM166" s="54"/>
      <c r="AN166" s="76"/>
      <c r="AO166" s="67">
        <f t="shared" ref="AO166" si="57">COUNTIF(E166:P166,1)</f>
        <v>0</v>
      </c>
      <c r="AP166" s="67">
        <f t="shared" ref="AP166" si="58">COUNTIF(Q166:AE166,1)</f>
        <v>1</v>
      </c>
      <c r="AQ166" s="67">
        <f t="shared" ref="AQ166" si="59">COUNTIF(AF166:AN166,1)</f>
        <v>1</v>
      </c>
    </row>
    <row r="167" spans="1:43" ht="15.75" thickBot="1" x14ac:dyDescent="0.3">
      <c r="E167" s="15">
        <f t="shared" ref="E167:AN167" si="60">COUNTIF(E142:E166,1)</f>
        <v>1</v>
      </c>
      <c r="F167" s="15">
        <f t="shared" si="60"/>
        <v>2</v>
      </c>
      <c r="G167" s="15">
        <f t="shared" si="60"/>
        <v>7</v>
      </c>
      <c r="H167" s="15">
        <f t="shared" si="60"/>
        <v>1</v>
      </c>
      <c r="I167" s="15">
        <f t="shared" si="60"/>
        <v>0</v>
      </c>
      <c r="J167" s="15">
        <f t="shared" si="60"/>
        <v>3</v>
      </c>
      <c r="K167" s="15">
        <f t="shared" si="60"/>
        <v>5</v>
      </c>
      <c r="L167" s="15">
        <f t="shared" si="60"/>
        <v>1</v>
      </c>
      <c r="M167" s="15">
        <f t="shared" si="60"/>
        <v>1</v>
      </c>
      <c r="N167" s="15">
        <f t="shared" si="60"/>
        <v>3</v>
      </c>
      <c r="O167" s="15">
        <f t="shared" si="60"/>
        <v>0</v>
      </c>
      <c r="P167" s="15">
        <f t="shared" si="60"/>
        <v>1</v>
      </c>
      <c r="Q167" s="15">
        <f t="shared" si="60"/>
        <v>3</v>
      </c>
      <c r="R167" s="15">
        <f t="shared" si="60"/>
        <v>0</v>
      </c>
      <c r="S167" s="15">
        <f t="shared" si="60"/>
        <v>4</v>
      </c>
      <c r="T167" s="15">
        <f t="shared" si="60"/>
        <v>0</v>
      </c>
      <c r="U167" s="15">
        <f t="shared" si="60"/>
        <v>3</v>
      </c>
      <c r="V167" s="15">
        <f t="shared" si="60"/>
        <v>6</v>
      </c>
      <c r="W167" s="15">
        <f t="shared" si="60"/>
        <v>0</v>
      </c>
      <c r="X167" s="15">
        <f t="shared" si="60"/>
        <v>0</v>
      </c>
      <c r="Y167" s="15">
        <f t="shared" si="60"/>
        <v>1</v>
      </c>
      <c r="Z167" s="15">
        <f t="shared" si="60"/>
        <v>1</v>
      </c>
      <c r="AA167" s="15">
        <f t="shared" si="60"/>
        <v>2</v>
      </c>
      <c r="AB167" s="15">
        <f t="shared" si="60"/>
        <v>0</v>
      </c>
      <c r="AC167" s="15">
        <f t="shared" si="60"/>
        <v>2</v>
      </c>
      <c r="AD167" s="15">
        <f t="shared" si="60"/>
        <v>0</v>
      </c>
      <c r="AE167" s="15">
        <f t="shared" si="60"/>
        <v>0</v>
      </c>
      <c r="AF167" s="15">
        <f t="shared" si="60"/>
        <v>4</v>
      </c>
      <c r="AG167" s="15">
        <f t="shared" si="60"/>
        <v>1</v>
      </c>
      <c r="AH167" s="15">
        <f t="shared" si="60"/>
        <v>0</v>
      </c>
      <c r="AI167" s="15">
        <f t="shared" si="60"/>
        <v>2</v>
      </c>
      <c r="AJ167" s="15">
        <f t="shared" si="60"/>
        <v>6</v>
      </c>
      <c r="AK167" s="15">
        <f t="shared" si="60"/>
        <v>0</v>
      </c>
      <c r="AL167" s="15">
        <f t="shared" si="60"/>
        <v>0</v>
      </c>
      <c r="AM167" s="15">
        <f t="shared" si="60"/>
        <v>1</v>
      </c>
      <c r="AN167" s="15">
        <f t="shared" si="60"/>
        <v>0</v>
      </c>
      <c r="AO167" s="72">
        <f>SUM(E167:P167)</f>
        <v>25</v>
      </c>
      <c r="AP167" s="72">
        <f>SUM(Q167:AE167)</f>
        <v>22</v>
      </c>
      <c r="AQ167" s="72">
        <f>SUM(AF167:AN167)</f>
        <v>14</v>
      </c>
    </row>
    <row r="168" spans="1:43" ht="15.75" thickBot="1" x14ac:dyDescent="0.3"/>
    <row r="169" spans="1:43" ht="16.5" thickBot="1" x14ac:dyDescent="0.3">
      <c r="B169" s="81" t="s">
        <v>216</v>
      </c>
      <c r="E169" s="103" t="s">
        <v>57</v>
      </c>
      <c r="F169" s="104"/>
      <c r="G169" s="104"/>
      <c r="H169" s="104"/>
      <c r="I169" s="104"/>
      <c r="J169" s="104"/>
      <c r="K169" s="104"/>
      <c r="L169" s="104"/>
      <c r="M169" s="104"/>
      <c r="N169" s="104"/>
      <c r="O169" s="104"/>
      <c r="P169" s="105"/>
      <c r="Q169" s="106" t="s">
        <v>72</v>
      </c>
      <c r="R169" s="107"/>
      <c r="S169" s="107"/>
      <c r="T169" s="107"/>
      <c r="U169" s="107"/>
      <c r="V169" s="107"/>
      <c r="W169" s="107"/>
      <c r="X169" s="107"/>
      <c r="Y169" s="107"/>
      <c r="Z169" s="107"/>
      <c r="AA169" s="107"/>
      <c r="AB169" s="107"/>
      <c r="AC169" s="107"/>
      <c r="AD169" s="108"/>
      <c r="AE169" s="109"/>
      <c r="AF169" s="103" t="s">
        <v>82</v>
      </c>
      <c r="AG169" s="104"/>
      <c r="AH169" s="104"/>
      <c r="AI169" s="104"/>
      <c r="AJ169" s="104"/>
      <c r="AK169" s="104"/>
      <c r="AL169" s="104"/>
      <c r="AM169" s="104"/>
      <c r="AN169" s="105"/>
    </row>
    <row r="170" spans="1:43" ht="15.75" thickBot="1" x14ac:dyDescent="0.3">
      <c r="A170" s="102"/>
      <c r="B170" s="86" t="s">
        <v>3</v>
      </c>
      <c r="C170" s="87" t="s">
        <v>4</v>
      </c>
      <c r="D170" s="88" t="s">
        <v>5</v>
      </c>
      <c r="E170" s="82" t="s">
        <v>12</v>
      </c>
      <c r="F170" s="83" t="s">
        <v>13</v>
      </c>
      <c r="G170" s="83" t="s">
        <v>14</v>
      </c>
      <c r="H170" s="83" t="s">
        <v>15</v>
      </c>
      <c r="I170" s="83" t="s">
        <v>16</v>
      </c>
      <c r="J170" s="83" t="s">
        <v>17</v>
      </c>
      <c r="K170" s="83" t="s">
        <v>18</v>
      </c>
      <c r="L170" s="83" t="s">
        <v>19</v>
      </c>
      <c r="M170" s="83" t="s">
        <v>20</v>
      </c>
      <c r="N170" s="83" t="s">
        <v>21</v>
      </c>
      <c r="O170" s="83" t="s">
        <v>22</v>
      </c>
      <c r="P170" s="84" t="s">
        <v>23</v>
      </c>
      <c r="Q170" s="89" t="s">
        <v>58</v>
      </c>
      <c r="R170" s="90" t="s">
        <v>59</v>
      </c>
      <c r="S170" s="90" t="s">
        <v>60</v>
      </c>
      <c r="T170" s="90" t="s">
        <v>61</v>
      </c>
      <c r="U170" s="90" t="s">
        <v>62</v>
      </c>
      <c r="V170" s="90" t="s">
        <v>63</v>
      </c>
      <c r="W170" s="90" t="s">
        <v>64</v>
      </c>
      <c r="X170" s="90" t="s">
        <v>65</v>
      </c>
      <c r="Y170" s="90" t="s">
        <v>66</v>
      </c>
      <c r="Z170" s="90" t="s">
        <v>67</v>
      </c>
      <c r="AA170" s="90" t="s">
        <v>68</v>
      </c>
      <c r="AB170" s="90" t="s">
        <v>69</v>
      </c>
      <c r="AC170" s="90" t="s">
        <v>70</v>
      </c>
      <c r="AD170" s="90" t="s">
        <v>71</v>
      </c>
      <c r="AE170" s="91" t="s">
        <v>163</v>
      </c>
      <c r="AF170" s="85" t="s">
        <v>73</v>
      </c>
      <c r="AG170" s="83" t="s">
        <v>74</v>
      </c>
      <c r="AH170" s="83" t="s">
        <v>75</v>
      </c>
      <c r="AI170" s="83" t="s">
        <v>76</v>
      </c>
      <c r="AJ170" s="83" t="s">
        <v>77</v>
      </c>
      <c r="AK170" s="83" t="s">
        <v>78</v>
      </c>
      <c r="AL170" s="83" t="s">
        <v>79</v>
      </c>
      <c r="AM170" s="83" t="s">
        <v>80</v>
      </c>
      <c r="AN170" s="84" t="s">
        <v>81</v>
      </c>
      <c r="AO170" s="92" t="s">
        <v>2</v>
      </c>
      <c r="AP170" s="92" t="s">
        <v>164</v>
      </c>
      <c r="AQ170" s="92" t="s">
        <v>165</v>
      </c>
    </row>
    <row r="171" spans="1:43" ht="16.5" customHeight="1" thickBot="1" x14ac:dyDescent="0.3">
      <c r="A171" s="113" t="s">
        <v>232</v>
      </c>
      <c r="B171" s="38" t="s">
        <v>267</v>
      </c>
      <c r="C171" s="78">
        <v>1</v>
      </c>
      <c r="D171" s="79" t="s">
        <v>235</v>
      </c>
      <c r="E171" s="23"/>
      <c r="F171" s="24"/>
      <c r="G171" s="24"/>
      <c r="H171" s="24">
        <v>1</v>
      </c>
      <c r="I171" s="24"/>
      <c r="J171" s="24"/>
      <c r="K171" s="24"/>
      <c r="L171" s="24"/>
      <c r="M171" s="24"/>
      <c r="N171" s="24">
        <v>1</v>
      </c>
      <c r="O171" s="24"/>
      <c r="P171" s="48"/>
      <c r="Q171" s="23"/>
      <c r="R171" s="24"/>
      <c r="S171" s="24"/>
      <c r="T171" s="24">
        <v>1</v>
      </c>
      <c r="U171" s="24"/>
      <c r="V171" s="24"/>
      <c r="W171" s="24"/>
      <c r="X171" s="24"/>
      <c r="Y171" s="24"/>
      <c r="Z171" s="24"/>
      <c r="AA171" s="24"/>
      <c r="AB171" s="24"/>
      <c r="AC171" s="24"/>
      <c r="AD171" s="24"/>
      <c r="AE171" s="25"/>
      <c r="AF171" s="56"/>
      <c r="AG171" s="24">
        <v>1</v>
      </c>
      <c r="AH171" s="24"/>
      <c r="AI171" s="24"/>
      <c r="AJ171" s="24"/>
      <c r="AK171" s="24"/>
      <c r="AL171" s="24"/>
      <c r="AM171" s="24"/>
      <c r="AN171" s="48"/>
      <c r="AO171" s="63">
        <f t="shared" ref="AO171:AO179" si="61">COUNTIF(E171:P171,1)</f>
        <v>2</v>
      </c>
      <c r="AP171" s="63">
        <f t="shared" ref="AP171:AP179" si="62">COUNTIF(Q171:AE171,1)</f>
        <v>1</v>
      </c>
      <c r="AQ171" s="63">
        <f t="shared" ref="AQ171:AQ179" si="63">COUNTIF(AF171:AN171,1)</f>
        <v>1</v>
      </c>
    </row>
    <row r="172" spans="1:43" ht="16.5" customHeight="1" thickBot="1" x14ac:dyDescent="0.3">
      <c r="A172" s="114"/>
      <c r="B172" s="34" t="s">
        <v>205</v>
      </c>
      <c r="C172" s="35">
        <v>1</v>
      </c>
      <c r="D172" s="36" t="s">
        <v>236</v>
      </c>
      <c r="E172" s="17"/>
      <c r="F172" s="9"/>
      <c r="G172" s="9"/>
      <c r="H172" s="9"/>
      <c r="I172" s="9"/>
      <c r="J172" s="9">
        <v>1</v>
      </c>
      <c r="K172" s="9"/>
      <c r="L172" s="9"/>
      <c r="M172" s="9">
        <v>1</v>
      </c>
      <c r="N172" s="9"/>
      <c r="O172" s="9"/>
      <c r="P172" s="47"/>
      <c r="Q172" s="17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18"/>
      <c r="AF172" s="52"/>
      <c r="AG172" s="9"/>
      <c r="AH172" s="9"/>
      <c r="AI172" s="9"/>
      <c r="AJ172" s="9"/>
      <c r="AK172" s="9"/>
      <c r="AL172" s="9"/>
      <c r="AM172" s="9"/>
      <c r="AN172" s="47"/>
      <c r="AO172" s="63">
        <f t="shared" ref="AO172:AO178" si="64">COUNTIF(E172:P172,1)</f>
        <v>2</v>
      </c>
      <c r="AP172" s="63">
        <f t="shared" ref="AP172:AP178" si="65">COUNTIF(Q172:AE172,1)</f>
        <v>0</v>
      </c>
      <c r="AQ172" s="63">
        <f t="shared" ref="AQ172:AQ178" si="66">COUNTIF(AF172:AN172,1)</f>
        <v>0</v>
      </c>
    </row>
    <row r="173" spans="1:43" ht="16.5" customHeight="1" thickBot="1" x14ac:dyDescent="0.3">
      <c r="A173" s="114"/>
      <c r="B173" s="34" t="s">
        <v>205</v>
      </c>
      <c r="C173" s="35">
        <v>1</v>
      </c>
      <c r="D173" s="36" t="s">
        <v>235</v>
      </c>
      <c r="E173" s="17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47"/>
      <c r="Q173" s="17"/>
      <c r="R173" s="9"/>
      <c r="S173" s="9"/>
      <c r="T173" s="9">
        <v>1</v>
      </c>
      <c r="U173" s="9">
        <v>1</v>
      </c>
      <c r="V173" s="9"/>
      <c r="W173" s="9"/>
      <c r="X173" s="9"/>
      <c r="Y173" s="9"/>
      <c r="Z173" s="9"/>
      <c r="AA173" s="9">
        <v>1</v>
      </c>
      <c r="AB173" s="9"/>
      <c r="AC173" s="9"/>
      <c r="AD173" s="9"/>
      <c r="AE173" s="18"/>
      <c r="AF173" s="52"/>
      <c r="AG173" s="9"/>
      <c r="AH173" s="9"/>
      <c r="AI173" s="9"/>
      <c r="AJ173" s="9"/>
      <c r="AK173" s="9">
        <v>1</v>
      </c>
      <c r="AL173" s="9"/>
      <c r="AM173" s="9"/>
      <c r="AN173" s="47"/>
      <c r="AO173" s="63">
        <f t="shared" si="64"/>
        <v>0</v>
      </c>
      <c r="AP173" s="63">
        <f t="shared" si="65"/>
        <v>3</v>
      </c>
      <c r="AQ173" s="63">
        <f t="shared" si="66"/>
        <v>1</v>
      </c>
    </row>
    <row r="174" spans="1:43" ht="16.5" customHeight="1" thickBot="1" x14ac:dyDescent="0.3">
      <c r="A174" s="114"/>
      <c r="B174" s="34" t="s">
        <v>138</v>
      </c>
      <c r="C174" s="35">
        <v>2</v>
      </c>
      <c r="D174" s="36" t="s">
        <v>235</v>
      </c>
      <c r="E174" s="17">
        <v>1</v>
      </c>
      <c r="F174" s="9">
        <v>1</v>
      </c>
      <c r="G174" s="9"/>
      <c r="H174" s="9"/>
      <c r="I174" s="9"/>
      <c r="J174" s="9"/>
      <c r="K174" s="9"/>
      <c r="L174" s="9"/>
      <c r="M174" s="9"/>
      <c r="N174" s="9"/>
      <c r="O174" s="9"/>
      <c r="P174" s="47"/>
      <c r="Q174" s="17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18"/>
      <c r="AF174" s="52">
        <v>1</v>
      </c>
      <c r="AG174" s="9"/>
      <c r="AH174" s="9"/>
      <c r="AI174" s="9"/>
      <c r="AJ174" s="9"/>
      <c r="AK174" s="9"/>
      <c r="AL174" s="9"/>
      <c r="AM174" s="9"/>
      <c r="AN174" s="47"/>
      <c r="AO174" s="63">
        <f t="shared" si="64"/>
        <v>2</v>
      </c>
      <c r="AP174" s="63">
        <f t="shared" si="65"/>
        <v>0</v>
      </c>
      <c r="AQ174" s="63">
        <f t="shared" si="66"/>
        <v>1</v>
      </c>
    </row>
    <row r="175" spans="1:43" ht="16.5" customHeight="1" thickBot="1" x14ac:dyDescent="0.3">
      <c r="A175" s="114"/>
      <c r="B175" s="34" t="s">
        <v>268</v>
      </c>
      <c r="C175" s="35">
        <v>1</v>
      </c>
      <c r="D175" s="36" t="s">
        <v>236</v>
      </c>
      <c r="E175" s="17"/>
      <c r="F175" s="9"/>
      <c r="G175" s="9"/>
      <c r="H175" s="9"/>
      <c r="I175" s="9"/>
      <c r="J175" s="9"/>
      <c r="K175" s="9">
        <v>1</v>
      </c>
      <c r="L175" s="9"/>
      <c r="M175" s="9"/>
      <c r="N175" s="9"/>
      <c r="O175" s="9"/>
      <c r="P175" s="47"/>
      <c r="Q175" s="17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18"/>
      <c r="AF175" s="52"/>
      <c r="AG175" s="9"/>
      <c r="AH175" s="9"/>
      <c r="AI175" s="9"/>
      <c r="AJ175" s="9"/>
      <c r="AK175" s="9"/>
      <c r="AL175" s="9"/>
      <c r="AM175" s="9"/>
      <c r="AN175" s="47"/>
      <c r="AO175" s="63">
        <f t="shared" si="64"/>
        <v>1</v>
      </c>
      <c r="AP175" s="63">
        <f t="shared" si="65"/>
        <v>0</v>
      </c>
      <c r="AQ175" s="63">
        <f t="shared" si="66"/>
        <v>0</v>
      </c>
    </row>
    <row r="176" spans="1:43" ht="16.5" customHeight="1" thickBot="1" x14ac:dyDescent="0.3">
      <c r="A176" s="114"/>
      <c r="B176" s="34" t="s">
        <v>268</v>
      </c>
      <c r="C176" s="35">
        <v>1</v>
      </c>
      <c r="D176" s="36" t="s">
        <v>235</v>
      </c>
      <c r="E176" s="17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47"/>
      <c r="Q176" s="17">
        <v>1</v>
      </c>
      <c r="R176" s="9"/>
      <c r="S176" s="9">
        <v>1</v>
      </c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18"/>
      <c r="AF176" s="52"/>
      <c r="AG176" s="9"/>
      <c r="AH176" s="9"/>
      <c r="AI176" s="9"/>
      <c r="AJ176" s="9"/>
      <c r="AK176" s="9"/>
      <c r="AL176" s="9"/>
      <c r="AM176" s="9"/>
      <c r="AN176" s="47"/>
      <c r="AO176" s="63">
        <f t="shared" si="64"/>
        <v>0</v>
      </c>
      <c r="AP176" s="63">
        <f t="shared" si="65"/>
        <v>2</v>
      </c>
      <c r="AQ176" s="63">
        <f t="shared" si="66"/>
        <v>0</v>
      </c>
    </row>
    <row r="177" spans="1:43" ht="16.5" customHeight="1" thickBot="1" x14ac:dyDescent="0.3">
      <c r="A177" s="114"/>
      <c r="B177" s="34" t="s">
        <v>215</v>
      </c>
      <c r="C177" s="35">
        <v>2</v>
      </c>
      <c r="D177" s="36" t="s">
        <v>236</v>
      </c>
      <c r="E177" s="17"/>
      <c r="F177" s="9"/>
      <c r="G177" s="9"/>
      <c r="H177" s="9"/>
      <c r="I177" s="9"/>
      <c r="J177" s="9">
        <v>1</v>
      </c>
      <c r="K177" s="9"/>
      <c r="L177" s="9">
        <v>1</v>
      </c>
      <c r="M177" s="9"/>
      <c r="N177" s="9"/>
      <c r="O177" s="9"/>
      <c r="P177" s="47"/>
      <c r="Q177" s="17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18"/>
      <c r="AF177" s="52"/>
      <c r="AG177" s="9"/>
      <c r="AH177" s="9"/>
      <c r="AI177" s="9"/>
      <c r="AJ177" s="9"/>
      <c r="AK177" s="9"/>
      <c r="AL177" s="9"/>
      <c r="AM177" s="9"/>
      <c r="AN177" s="47"/>
      <c r="AO177" s="63">
        <f t="shared" si="64"/>
        <v>2</v>
      </c>
      <c r="AP177" s="63">
        <f t="shared" si="65"/>
        <v>0</v>
      </c>
      <c r="AQ177" s="63">
        <f t="shared" si="66"/>
        <v>0</v>
      </c>
    </row>
    <row r="178" spans="1:43" ht="16.5" customHeight="1" thickBot="1" x14ac:dyDescent="0.3">
      <c r="A178" s="114"/>
      <c r="B178" s="34" t="s">
        <v>215</v>
      </c>
      <c r="C178" s="35">
        <v>2</v>
      </c>
      <c r="D178" s="36" t="s">
        <v>235</v>
      </c>
      <c r="E178" s="17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47"/>
      <c r="Q178" s="17"/>
      <c r="R178" s="9"/>
      <c r="S178" s="9"/>
      <c r="T178" s="9"/>
      <c r="U178" s="9"/>
      <c r="V178" s="9"/>
      <c r="W178" s="9"/>
      <c r="X178" s="9">
        <v>1</v>
      </c>
      <c r="Y178" s="9"/>
      <c r="Z178" s="9"/>
      <c r="AA178" s="9"/>
      <c r="AB178" s="9"/>
      <c r="AC178" s="9"/>
      <c r="AD178" s="9"/>
      <c r="AE178" s="18"/>
      <c r="AF178" s="52"/>
      <c r="AG178" s="9"/>
      <c r="AH178" s="9"/>
      <c r="AI178" s="9"/>
      <c r="AJ178" s="9"/>
      <c r="AK178" s="9"/>
      <c r="AL178" s="9"/>
      <c r="AM178" s="9"/>
      <c r="AN178" s="47"/>
      <c r="AO178" s="63">
        <f t="shared" si="64"/>
        <v>0</v>
      </c>
      <c r="AP178" s="63">
        <f t="shared" si="65"/>
        <v>1</v>
      </c>
      <c r="AQ178" s="63">
        <f t="shared" si="66"/>
        <v>0</v>
      </c>
    </row>
    <row r="179" spans="1:43" ht="16.5" customHeight="1" thickBot="1" x14ac:dyDescent="0.3">
      <c r="A179" s="114"/>
      <c r="B179" s="34" t="s">
        <v>218</v>
      </c>
      <c r="C179" s="35">
        <v>1</v>
      </c>
      <c r="D179" s="36" t="s">
        <v>124</v>
      </c>
      <c r="E179" s="17"/>
      <c r="F179" s="9"/>
      <c r="G179" s="9"/>
      <c r="H179" s="9"/>
      <c r="I179" s="9"/>
      <c r="J179" s="9"/>
      <c r="K179" s="9"/>
      <c r="L179" s="9">
        <v>1</v>
      </c>
      <c r="M179" s="9"/>
      <c r="N179" s="9"/>
      <c r="O179" s="9"/>
      <c r="P179" s="47"/>
      <c r="Q179" s="17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18"/>
      <c r="AF179" s="52"/>
      <c r="AG179" s="9"/>
      <c r="AH179" s="9"/>
      <c r="AI179" s="9"/>
      <c r="AJ179" s="9"/>
      <c r="AK179" s="9"/>
      <c r="AL179" s="9"/>
      <c r="AM179" s="9"/>
      <c r="AN179" s="47"/>
      <c r="AO179" s="67">
        <f t="shared" si="61"/>
        <v>1</v>
      </c>
      <c r="AP179" s="67">
        <f t="shared" si="62"/>
        <v>0</v>
      </c>
      <c r="AQ179" s="67">
        <f t="shared" si="63"/>
        <v>0</v>
      </c>
    </row>
    <row r="180" spans="1:43" ht="16.5" customHeight="1" thickBot="1" x14ac:dyDescent="0.3">
      <c r="A180" s="115"/>
      <c r="B180" s="73" t="s">
        <v>221</v>
      </c>
      <c r="C180" s="74">
        <v>1</v>
      </c>
      <c r="D180" s="75" t="s">
        <v>236</v>
      </c>
      <c r="E180" s="53">
        <v>1</v>
      </c>
      <c r="F180" s="54"/>
      <c r="G180" s="54"/>
      <c r="H180" s="54"/>
      <c r="I180" s="54"/>
      <c r="J180" s="54"/>
      <c r="K180" s="54"/>
      <c r="L180" s="54"/>
      <c r="M180" s="54"/>
      <c r="N180" s="54"/>
      <c r="O180" s="54"/>
      <c r="P180" s="76"/>
      <c r="Q180" s="53"/>
      <c r="R180" s="54"/>
      <c r="S180" s="54"/>
      <c r="T180" s="54"/>
      <c r="U180" s="54"/>
      <c r="V180" s="54"/>
      <c r="W180" s="54"/>
      <c r="X180" s="54"/>
      <c r="Y180" s="54"/>
      <c r="Z180" s="54"/>
      <c r="AA180" s="54"/>
      <c r="AB180" s="54"/>
      <c r="AC180" s="54"/>
      <c r="AD180" s="54"/>
      <c r="AE180" s="55"/>
      <c r="AF180" s="77"/>
      <c r="AG180" s="54">
        <v>1</v>
      </c>
      <c r="AH180" s="54"/>
      <c r="AI180" s="54"/>
      <c r="AJ180" s="54"/>
      <c r="AK180" s="54"/>
      <c r="AL180" s="54"/>
      <c r="AM180" s="54"/>
      <c r="AN180" s="76"/>
      <c r="AO180" s="67">
        <f t="shared" ref="AO180" si="67">COUNTIF(E180:P180,1)</f>
        <v>1</v>
      </c>
      <c r="AP180" s="67">
        <f t="shared" ref="AP180" si="68">COUNTIF(Q180:AE180,1)</f>
        <v>0</v>
      </c>
      <c r="AQ180" s="67">
        <f t="shared" ref="AQ180" si="69">COUNTIF(AF180:AN180,1)</f>
        <v>1</v>
      </c>
    </row>
    <row r="181" spans="1:43" ht="15.75" thickBot="1" x14ac:dyDescent="0.3">
      <c r="A181" s="110" t="s">
        <v>233</v>
      </c>
      <c r="B181" s="38" t="s">
        <v>229</v>
      </c>
      <c r="C181" s="78">
        <v>4</v>
      </c>
      <c r="D181" s="79" t="s">
        <v>236</v>
      </c>
      <c r="E181" s="23"/>
      <c r="F181" s="24"/>
      <c r="G181" s="24">
        <v>1</v>
      </c>
      <c r="H181" s="24"/>
      <c r="I181" s="24"/>
      <c r="J181" s="24"/>
      <c r="K181" s="24"/>
      <c r="L181" s="24"/>
      <c r="M181" s="24"/>
      <c r="N181" s="24"/>
      <c r="O181" s="24"/>
      <c r="P181" s="48"/>
      <c r="Q181" s="23"/>
      <c r="R181" s="24"/>
      <c r="S181" s="24"/>
      <c r="T181" s="24"/>
      <c r="U181" s="24"/>
      <c r="V181" s="24"/>
      <c r="W181" s="24"/>
      <c r="X181" s="24"/>
      <c r="Y181" s="24"/>
      <c r="Z181" s="24"/>
      <c r="AA181" s="24"/>
      <c r="AB181" s="24"/>
      <c r="AC181" s="24"/>
      <c r="AD181" s="24"/>
      <c r="AE181" s="25"/>
      <c r="AF181" s="56"/>
      <c r="AG181" s="24"/>
      <c r="AH181" s="24"/>
      <c r="AI181" s="24"/>
      <c r="AJ181" s="24"/>
      <c r="AK181" s="24"/>
      <c r="AL181" s="24"/>
      <c r="AM181" s="24"/>
      <c r="AN181" s="48"/>
      <c r="AO181" s="63">
        <f t="shared" ref="AO181:AO191" si="70">COUNTIF(E181:P181,1)</f>
        <v>1</v>
      </c>
      <c r="AP181" s="63">
        <f t="shared" ref="AP181" si="71">COUNTIF(Q181:AE181,1)</f>
        <v>0</v>
      </c>
      <c r="AQ181" s="63">
        <f t="shared" ref="AQ181:AQ191" si="72">COUNTIF(AF181:AN181,1)</f>
        <v>0</v>
      </c>
    </row>
    <row r="182" spans="1:43" ht="15.75" thickBot="1" x14ac:dyDescent="0.3">
      <c r="A182" s="111"/>
      <c r="B182" s="34" t="s">
        <v>229</v>
      </c>
      <c r="C182" s="35">
        <v>4</v>
      </c>
      <c r="D182" s="36" t="s">
        <v>235</v>
      </c>
      <c r="E182" s="17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47"/>
      <c r="Q182" s="17"/>
      <c r="R182" s="9"/>
      <c r="S182" s="9"/>
      <c r="T182" s="9"/>
      <c r="U182" s="9"/>
      <c r="V182" s="9">
        <v>1</v>
      </c>
      <c r="W182" s="9"/>
      <c r="X182" s="9"/>
      <c r="Y182" s="9"/>
      <c r="Z182" s="9">
        <v>1</v>
      </c>
      <c r="AA182" s="9"/>
      <c r="AB182" s="9"/>
      <c r="AC182" s="9"/>
      <c r="AD182" s="9"/>
      <c r="AE182" s="18"/>
      <c r="AF182" s="52">
        <v>1</v>
      </c>
      <c r="AG182" s="9"/>
      <c r="AH182" s="9"/>
      <c r="AI182" s="9"/>
      <c r="AJ182" s="9"/>
      <c r="AK182" s="9"/>
      <c r="AL182" s="9"/>
      <c r="AM182" s="9"/>
      <c r="AN182" s="47"/>
      <c r="AO182" s="67">
        <f t="shared" si="70"/>
        <v>0</v>
      </c>
      <c r="AP182" s="67">
        <f>COUNTIF(Q182:AE182,1)</f>
        <v>2</v>
      </c>
      <c r="AQ182" s="67">
        <f t="shared" si="72"/>
        <v>1</v>
      </c>
    </row>
    <row r="183" spans="1:43" ht="15.75" thickBot="1" x14ac:dyDescent="0.3">
      <c r="A183" s="111"/>
      <c r="B183" s="34" t="s">
        <v>217</v>
      </c>
      <c r="C183" s="35">
        <v>4</v>
      </c>
      <c r="D183" s="36" t="s">
        <v>236</v>
      </c>
      <c r="E183" s="17"/>
      <c r="F183" s="9"/>
      <c r="G183" s="9">
        <v>1</v>
      </c>
      <c r="H183" s="9"/>
      <c r="I183" s="9"/>
      <c r="J183" s="9"/>
      <c r="K183" s="9"/>
      <c r="L183" s="9"/>
      <c r="M183" s="9"/>
      <c r="N183" s="9"/>
      <c r="O183" s="9"/>
      <c r="P183" s="47"/>
      <c r="Q183" s="17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18"/>
      <c r="AF183" s="52"/>
      <c r="AG183" s="9"/>
      <c r="AH183" s="9"/>
      <c r="AI183" s="9"/>
      <c r="AJ183" s="9"/>
      <c r="AK183" s="9"/>
      <c r="AL183" s="9"/>
      <c r="AM183" s="9"/>
      <c r="AN183" s="47"/>
      <c r="AO183" s="67">
        <f t="shared" si="70"/>
        <v>1</v>
      </c>
      <c r="AP183" s="67">
        <f t="shared" ref="AP183:AP191" si="73">COUNTIF(Q183:AE183,1)</f>
        <v>0</v>
      </c>
      <c r="AQ183" s="67">
        <f t="shared" si="72"/>
        <v>0</v>
      </c>
    </row>
    <row r="184" spans="1:43" ht="15.75" thickBot="1" x14ac:dyDescent="0.3">
      <c r="A184" s="111"/>
      <c r="B184" s="34" t="s">
        <v>217</v>
      </c>
      <c r="C184" s="35">
        <v>4</v>
      </c>
      <c r="D184" s="36" t="s">
        <v>235</v>
      </c>
      <c r="E184" s="17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47"/>
      <c r="Q184" s="17"/>
      <c r="R184" s="9"/>
      <c r="S184" s="9"/>
      <c r="T184" s="9"/>
      <c r="U184" s="9"/>
      <c r="V184" s="9"/>
      <c r="W184" s="9"/>
      <c r="X184" s="9"/>
      <c r="Y184" s="9">
        <v>1</v>
      </c>
      <c r="Z184" s="9"/>
      <c r="AA184" s="9"/>
      <c r="AB184" s="9"/>
      <c r="AC184" s="9"/>
      <c r="AD184" s="9"/>
      <c r="AE184" s="18"/>
      <c r="AF184" s="52"/>
      <c r="AG184" s="9"/>
      <c r="AH184" s="9"/>
      <c r="AI184" s="9"/>
      <c r="AJ184" s="9"/>
      <c r="AK184" s="9"/>
      <c r="AL184" s="9"/>
      <c r="AM184" s="9"/>
      <c r="AN184" s="47"/>
      <c r="AO184" s="67">
        <f t="shared" si="70"/>
        <v>0</v>
      </c>
      <c r="AP184" s="67">
        <f t="shared" si="73"/>
        <v>1</v>
      </c>
      <c r="AQ184" s="67">
        <f t="shared" si="72"/>
        <v>0</v>
      </c>
    </row>
    <row r="185" spans="1:43" ht="15.75" thickBot="1" x14ac:dyDescent="0.3">
      <c r="A185" s="111"/>
      <c r="B185" s="34" t="s">
        <v>270</v>
      </c>
      <c r="C185" s="35">
        <v>3</v>
      </c>
      <c r="D185" s="36" t="s">
        <v>236</v>
      </c>
      <c r="E185" s="17"/>
      <c r="F185" s="9"/>
      <c r="G185" s="9"/>
      <c r="H185" s="9"/>
      <c r="I185" s="9"/>
      <c r="J185" s="9"/>
      <c r="K185" s="9">
        <v>1</v>
      </c>
      <c r="L185" s="9"/>
      <c r="M185" s="9"/>
      <c r="N185" s="9">
        <v>1</v>
      </c>
      <c r="O185" s="9"/>
      <c r="P185" s="47"/>
      <c r="Q185" s="17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18"/>
      <c r="AF185" s="52"/>
      <c r="AG185" s="9"/>
      <c r="AH185" s="9"/>
      <c r="AI185" s="9"/>
      <c r="AJ185" s="9"/>
      <c r="AK185" s="9"/>
      <c r="AL185" s="9"/>
      <c r="AM185" s="9"/>
      <c r="AN185" s="47"/>
      <c r="AO185" s="67">
        <f t="shared" si="70"/>
        <v>2</v>
      </c>
      <c r="AP185" s="67">
        <f t="shared" si="73"/>
        <v>0</v>
      </c>
      <c r="AQ185" s="67">
        <f t="shared" si="72"/>
        <v>0</v>
      </c>
    </row>
    <row r="186" spans="1:43" ht="15.75" thickBot="1" x14ac:dyDescent="0.3">
      <c r="A186" s="111"/>
      <c r="B186" s="34" t="s">
        <v>207</v>
      </c>
      <c r="C186" s="35">
        <v>4</v>
      </c>
      <c r="D186" s="36" t="s">
        <v>236</v>
      </c>
      <c r="E186" s="17"/>
      <c r="F186" s="9"/>
      <c r="G186" s="9">
        <v>1</v>
      </c>
      <c r="H186" s="9"/>
      <c r="I186" s="9"/>
      <c r="J186" s="9"/>
      <c r="K186" s="9"/>
      <c r="L186" s="9"/>
      <c r="M186" s="9"/>
      <c r="N186" s="9"/>
      <c r="O186" s="9"/>
      <c r="P186" s="47"/>
      <c r="Q186" s="17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18"/>
      <c r="AF186" s="52"/>
      <c r="AG186" s="9"/>
      <c r="AH186" s="9"/>
      <c r="AI186" s="9"/>
      <c r="AJ186" s="9"/>
      <c r="AK186" s="9"/>
      <c r="AL186" s="9"/>
      <c r="AM186" s="9"/>
      <c r="AN186" s="47"/>
      <c r="AO186" s="67">
        <f t="shared" si="70"/>
        <v>1</v>
      </c>
      <c r="AP186" s="67">
        <f t="shared" si="73"/>
        <v>0</v>
      </c>
      <c r="AQ186" s="67">
        <f t="shared" si="72"/>
        <v>0</v>
      </c>
    </row>
    <row r="187" spans="1:43" ht="15.75" thickBot="1" x14ac:dyDescent="0.3">
      <c r="A187" s="111"/>
      <c r="B187" s="34" t="s">
        <v>207</v>
      </c>
      <c r="C187" s="35">
        <v>4</v>
      </c>
      <c r="D187" s="36" t="s">
        <v>235</v>
      </c>
      <c r="E187" s="17"/>
      <c r="F187" s="9"/>
      <c r="G187" s="9"/>
      <c r="H187" s="9">
        <v>1</v>
      </c>
      <c r="I187" s="9"/>
      <c r="J187" s="9">
        <v>1</v>
      </c>
      <c r="K187" s="9"/>
      <c r="L187" s="9"/>
      <c r="M187" s="9"/>
      <c r="N187" s="9"/>
      <c r="O187" s="9"/>
      <c r="P187" s="47"/>
      <c r="Q187" s="17"/>
      <c r="R187" s="9"/>
      <c r="S187" s="9"/>
      <c r="T187" s="9"/>
      <c r="U187" s="9">
        <v>1</v>
      </c>
      <c r="V187" s="9"/>
      <c r="W187" s="9"/>
      <c r="X187" s="9"/>
      <c r="Y187" s="9"/>
      <c r="Z187" s="9"/>
      <c r="AA187" s="9"/>
      <c r="AB187" s="9"/>
      <c r="AC187" s="9"/>
      <c r="AD187" s="9"/>
      <c r="AE187" s="18"/>
      <c r="AF187" s="52"/>
      <c r="AG187" s="9"/>
      <c r="AH187" s="9"/>
      <c r="AI187" s="9"/>
      <c r="AJ187" s="9">
        <v>1</v>
      </c>
      <c r="AK187" s="9"/>
      <c r="AL187" s="9"/>
      <c r="AM187" s="9"/>
      <c r="AN187" s="47"/>
      <c r="AO187" s="67">
        <f t="shared" si="70"/>
        <v>2</v>
      </c>
      <c r="AP187" s="67">
        <f t="shared" si="73"/>
        <v>1</v>
      </c>
      <c r="AQ187" s="67">
        <f t="shared" si="72"/>
        <v>1</v>
      </c>
    </row>
    <row r="188" spans="1:43" ht="15.75" thickBot="1" x14ac:dyDescent="0.3">
      <c r="A188" s="111"/>
      <c r="B188" s="34" t="s">
        <v>208</v>
      </c>
      <c r="C188" s="35">
        <v>3</v>
      </c>
      <c r="D188" s="36" t="s">
        <v>236</v>
      </c>
      <c r="E188" s="17"/>
      <c r="F188" s="9"/>
      <c r="G188" s="9">
        <v>1</v>
      </c>
      <c r="H188" s="9"/>
      <c r="I188" s="9"/>
      <c r="J188" s="9"/>
      <c r="K188" s="9">
        <v>1</v>
      </c>
      <c r="L188" s="9"/>
      <c r="M188" s="9"/>
      <c r="N188" s="9"/>
      <c r="O188" s="9"/>
      <c r="P188" s="47"/>
      <c r="Q188" s="17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18"/>
      <c r="AF188" s="52"/>
      <c r="AG188" s="9"/>
      <c r="AH188" s="9"/>
      <c r="AI188" s="9"/>
      <c r="AJ188" s="9"/>
      <c r="AK188" s="9"/>
      <c r="AL188" s="9"/>
      <c r="AM188" s="9"/>
      <c r="AN188" s="47"/>
      <c r="AO188" s="67">
        <f t="shared" si="70"/>
        <v>2</v>
      </c>
      <c r="AP188" s="67">
        <f t="shared" si="73"/>
        <v>0</v>
      </c>
      <c r="AQ188" s="67">
        <f t="shared" si="72"/>
        <v>0</v>
      </c>
    </row>
    <row r="189" spans="1:43" ht="15.75" thickBot="1" x14ac:dyDescent="0.3">
      <c r="A189" s="111"/>
      <c r="B189" s="34" t="s">
        <v>208</v>
      </c>
      <c r="C189" s="35">
        <v>3</v>
      </c>
      <c r="D189" s="36" t="s">
        <v>235</v>
      </c>
      <c r="E189" s="17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47"/>
      <c r="Q189" s="17">
        <v>1</v>
      </c>
      <c r="R189" s="9"/>
      <c r="S189" s="9">
        <v>1</v>
      </c>
      <c r="T189" s="9"/>
      <c r="U189" s="9"/>
      <c r="V189" s="9"/>
      <c r="W189" s="9"/>
      <c r="X189" s="9"/>
      <c r="Y189" s="9"/>
      <c r="Z189" s="9"/>
      <c r="AA189" s="9">
        <v>1</v>
      </c>
      <c r="AB189" s="9"/>
      <c r="AC189" s="9"/>
      <c r="AD189" s="9"/>
      <c r="AE189" s="18"/>
      <c r="AF189" s="52"/>
      <c r="AG189" s="9"/>
      <c r="AH189" s="9"/>
      <c r="AI189" s="9"/>
      <c r="AJ189" s="9">
        <v>1</v>
      </c>
      <c r="AK189" s="9"/>
      <c r="AL189" s="9"/>
      <c r="AM189" s="9"/>
      <c r="AN189" s="47"/>
      <c r="AO189" s="67">
        <f t="shared" si="70"/>
        <v>0</v>
      </c>
      <c r="AP189" s="67">
        <f t="shared" si="73"/>
        <v>3</v>
      </c>
      <c r="AQ189" s="67">
        <f t="shared" si="72"/>
        <v>1</v>
      </c>
    </row>
    <row r="190" spans="1:43" ht="15.75" thickBot="1" x14ac:dyDescent="0.3">
      <c r="A190" s="111"/>
      <c r="B190" s="34" t="s">
        <v>230</v>
      </c>
      <c r="C190" s="35">
        <v>3</v>
      </c>
      <c r="D190" s="36" t="s">
        <v>236</v>
      </c>
      <c r="E190" s="17"/>
      <c r="F190" s="9"/>
      <c r="G190" s="9">
        <v>1</v>
      </c>
      <c r="H190" s="9"/>
      <c r="I190" s="9"/>
      <c r="J190" s="9">
        <v>1</v>
      </c>
      <c r="K190" s="9"/>
      <c r="L190" s="9"/>
      <c r="M190" s="9"/>
      <c r="N190" s="9"/>
      <c r="O190" s="9"/>
      <c r="P190" s="47"/>
      <c r="Q190" s="17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18"/>
      <c r="AF190" s="52">
        <v>1</v>
      </c>
      <c r="AG190" s="9"/>
      <c r="AH190" s="9"/>
      <c r="AI190" s="9"/>
      <c r="AJ190" s="9"/>
      <c r="AK190" s="9"/>
      <c r="AL190" s="9"/>
      <c r="AM190" s="9"/>
      <c r="AN190" s="47"/>
      <c r="AO190" s="67">
        <f t="shared" si="70"/>
        <v>2</v>
      </c>
      <c r="AP190" s="67">
        <f t="shared" si="73"/>
        <v>0</v>
      </c>
      <c r="AQ190" s="67">
        <f t="shared" si="72"/>
        <v>1</v>
      </c>
    </row>
    <row r="191" spans="1:43" ht="15.75" thickBot="1" x14ac:dyDescent="0.3">
      <c r="A191" s="112"/>
      <c r="B191" s="73" t="s">
        <v>230</v>
      </c>
      <c r="C191" s="74">
        <v>3</v>
      </c>
      <c r="D191" s="75" t="s">
        <v>235</v>
      </c>
      <c r="E191" s="53"/>
      <c r="F191" s="54"/>
      <c r="G191" s="54"/>
      <c r="H191" s="54"/>
      <c r="I191" s="54"/>
      <c r="J191" s="54"/>
      <c r="K191" s="54"/>
      <c r="L191" s="54"/>
      <c r="M191" s="54"/>
      <c r="N191" s="54"/>
      <c r="O191" s="54"/>
      <c r="P191" s="76"/>
      <c r="Q191" s="53"/>
      <c r="R191" s="54"/>
      <c r="S191" s="54">
        <v>1</v>
      </c>
      <c r="T191" s="54"/>
      <c r="U191" s="54"/>
      <c r="V191" s="54">
        <v>1</v>
      </c>
      <c r="W191" s="54"/>
      <c r="X191" s="54"/>
      <c r="Y191" s="54">
        <v>1</v>
      </c>
      <c r="Z191" s="54"/>
      <c r="AA191" s="54"/>
      <c r="AB191" s="54"/>
      <c r="AC191" s="54">
        <v>1</v>
      </c>
      <c r="AD191" s="54"/>
      <c r="AE191" s="55"/>
      <c r="AF191" s="77"/>
      <c r="AG191" s="54"/>
      <c r="AH191" s="54"/>
      <c r="AI191" s="54">
        <v>1</v>
      </c>
      <c r="AJ191" s="54"/>
      <c r="AK191" s="54"/>
      <c r="AL191" s="54"/>
      <c r="AM191" s="54"/>
      <c r="AN191" s="76"/>
      <c r="AO191" s="67">
        <f t="shared" si="70"/>
        <v>0</v>
      </c>
      <c r="AP191" s="67">
        <f t="shared" si="73"/>
        <v>4</v>
      </c>
      <c r="AQ191" s="67">
        <f t="shared" si="72"/>
        <v>1</v>
      </c>
    </row>
    <row r="192" spans="1:43" ht="15.75" customHeight="1" thickBot="1" x14ac:dyDescent="0.3">
      <c r="A192" s="113" t="s">
        <v>234</v>
      </c>
      <c r="B192" s="40" t="s">
        <v>219</v>
      </c>
      <c r="C192" s="43">
        <v>5</v>
      </c>
      <c r="D192" s="44" t="s">
        <v>124</v>
      </c>
      <c r="E192" s="19"/>
      <c r="F192" s="10"/>
      <c r="G192" s="10"/>
      <c r="H192" s="10"/>
      <c r="I192" s="10"/>
      <c r="J192" s="10"/>
      <c r="K192" s="10"/>
      <c r="L192" s="10">
        <v>1</v>
      </c>
      <c r="M192" s="10"/>
      <c r="N192" s="10"/>
      <c r="O192" s="10"/>
      <c r="P192" s="46"/>
      <c r="Q192" s="19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20"/>
      <c r="AF192" s="51"/>
      <c r="AG192" s="10"/>
      <c r="AH192" s="10"/>
      <c r="AI192" s="10"/>
      <c r="AJ192" s="10"/>
      <c r="AK192" s="10"/>
      <c r="AL192" s="10"/>
      <c r="AM192" s="10"/>
      <c r="AN192" s="20"/>
      <c r="AO192" s="67">
        <f t="shared" ref="AO192:AO200" si="74">COUNTIF(E192:P192,1)</f>
        <v>1</v>
      </c>
      <c r="AP192" s="67">
        <f t="shared" ref="AP192:AP200" si="75">COUNTIF(Q192:AE192,1)</f>
        <v>0</v>
      </c>
      <c r="AQ192" s="67">
        <f t="shared" ref="AQ192:AQ200" si="76">COUNTIF(AF192:AN192,1)</f>
        <v>0</v>
      </c>
    </row>
    <row r="193" spans="1:43" ht="15.75" thickBot="1" x14ac:dyDescent="0.3">
      <c r="A193" s="114"/>
      <c r="B193" s="34" t="s">
        <v>271</v>
      </c>
      <c r="C193" s="35">
        <v>5</v>
      </c>
      <c r="D193" s="36" t="s">
        <v>236</v>
      </c>
      <c r="E193" s="17"/>
      <c r="F193" s="9"/>
      <c r="G193" s="9">
        <v>1</v>
      </c>
      <c r="H193" s="9"/>
      <c r="I193" s="9"/>
      <c r="J193" s="9"/>
      <c r="K193" s="9">
        <v>1</v>
      </c>
      <c r="L193" s="9"/>
      <c r="M193" s="9"/>
      <c r="N193" s="9"/>
      <c r="O193" s="9"/>
      <c r="P193" s="47"/>
      <c r="Q193" s="17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18"/>
      <c r="AF193" s="52"/>
      <c r="AG193" s="9"/>
      <c r="AH193" s="9"/>
      <c r="AI193" s="9"/>
      <c r="AJ193" s="9"/>
      <c r="AK193" s="9"/>
      <c r="AL193" s="9"/>
      <c r="AM193" s="9"/>
      <c r="AN193" s="18"/>
      <c r="AO193" s="67">
        <f t="shared" si="74"/>
        <v>2</v>
      </c>
      <c r="AP193" s="67">
        <f t="shared" si="75"/>
        <v>0</v>
      </c>
      <c r="AQ193" s="67">
        <f t="shared" si="76"/>
        <v>0</v>
      </c>
    </row>
    <row r="194" spans="1:43" ht="15.75" thickBot="1" x14ac:dyDescent="0.3">
      <c r="A194" s="114"/>
      <c r="B194" s="34" t="s">
        <v>271</v>
      </c>
      <c r="C194" s="35">
        <v>5</v>
      </c>
      <c r="D194" s="36" t="s">
        <v>235</v>
      </c>
      <c r="E194" s="17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47"/>
      <c r="Q194" s="17">
        <v>1</v>
      </c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18"/>
      <c r="AF194" s="52"/>
      <c r="AG194" s="9"/>
      <c r="AH194" s="9"/>
      <c r="AI194" s="9"/>
      <c r="AJ194" s="9"/>
      <c r="AK194" s="9"/>
      <c r="AL194" s="9"/>
      <c r="AM194" s="9"/>
      <c r="AN194" s="18"/>
      <c r="AO194" s="67">
        <f t="shared" si="74"/>
        <v>0</v>
      </c>
      <c r="AP194" s="67">
        <f t="shared" si="75"/>
        <v>1</v>
      </c>
      <c r="AQ194" s="67">
        <f t="shared" si="76"/>
        <v>0</v>
      </c>
    </row>
    <row r="195" spans="1:43" ht="15.75" thickBot="1" x14ac:dyDescent="0.3">
      <c r="A195" s="114"/>
      <c r="B195" s="34" t="s">
        <v>272</v>
      </c>
      <c r="C195" s="35">
        <v>6</v>
      </c>
      <c r="D195" s="36" t="s">
        <v>236</v>
      </c>
      <c r="E195" s="17"/>
      <c r="F195" s="9"/>
      <c r="G195" s="9">
        <v>1</v>
      </c>
      <c r="H195" s="9"/>
      <c r="I195" s="9"/>
      <c r="J195" s="9"/>
      <c r="K195" s="9">
        <v>1</v>
      </c>
      <c r="L195" s="9"/>
      <c r="M195" s="9"/>
      <c r="N195" s="9"/>
      <c r="O195" s="9"/>
      <c r="P195" s="47"/>
      <c r="Q195" s="17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18"/>
      <c r="AF195" s="52"/>
      <c r="AG195" s="9"/>
      <c r="AH195" s="9"/>
      <c r="AI195" s="9"/>
      <c r="AJ195" s="9"/>
      <c r="AK195" s="9"/>
      <c r="AL195" s="9"/>
      <c r="AM195" s="9"/>
      <c r="AN195" s="18"/>
      <c r="AO195" s="67">
        <f t="shared" si="74"/>
        <v>2</v>
      </c>
      <c r="AP195" s="67">
        <f t="shared" si="75"/>
        <v>0</v>
      </c>
      <c r="AQ195" s="67">
        <f t="shared" si="76"/>
        <v>0</v>
      </c>
    </row>
    <row r="196" spans="1:43" ht="15.75" thickBot="1" x14ac:dyDescent="0.3">
      <c r="A196" s="114"/>
      <c r="B196" s="34" t="s">
        <v>272</v>
      </c>
      <c r="C196" s="35">
        <v>6</v>
      </c>
      <c r="D196" s="36" t="s">
        <v>235</v>
      </c>
      <c r="E196" s="17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47"/>
      <c r="Q196" s="17">
        <v>1</v>
      </c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18"/>
      <c r="AF196" s="52"/>
      <c r="AG196" s="9"/>
      <c r="AH196" s="9"/>
      <c r="AI196" s="9"/>
      <c r="AJ196" s="9"/>
      <c r="AK196" s="9"/>
      <c r="AL196" s="9"/>
      <c r="AM196" s="9"/>
      <c r="AN196" s="47"/>
      <c r="AO196" s="67">
        <f t="shared" si="74"/>
        <v>0</v>
      </c>
      <c r="AP196" s="67">
        <f t="shared" si="75"/>
        <v>1</v>
      </c>
      <c r="AQ196" s="67">
        <f t="shared" si="76"/>
        <v>0</v>
      </c>
    </row>
    <row r="197" spans="1:43" ht="15.75" thickBot="1" x14ac:dyDescent="0.3">
      <c r="A197" s="114"/>
      <c r="B197" s="34" t="s">
        <v>210</v>
      </c>
      <c r="C197" s="35">
        <v>5</v>
      </c>
      <c r="D197" s="36" t="s">
        <v>235</v>
      </c>
      <c r="E197" s="17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47"/>
      <c r="Q197" s="17">
        <v>1</v>
      </c>
      <c r="R197" s="9"/>
      <c r="S197" s="9"/>
      <c r="T197" s="9"/>
      <c r="U197" s="9"/>
      <c r="V197" s="9">
        <v>1</v>
      </c>
      <c r="W197" s="9"/>
      <c r="X197" s="9"/>
      <c r="Y197" s="9"/>
      <c r="Z197" s="9"/>
      <c r="AA197" s="9"/>
      <c r="AB197" s="9"/>
      <c r="AC197" s="9"/>
      <c r="AD197" s="9"/>
      <c r="AE197" s="18"/>
      <c r="AF197" s="52"/>
      <c r="AG197" s="9"/>
      <c r="AH197" s="9"/>
      <c r="AI197" s="9"/>
      <c r="AJ197" s="9">
        <v>1</v>
      </c>
      <c r="AK197" s="9"/>
      <c r="AL197" s="9"/>
      <c r="AM197" s="9"/>
      <c r="AN197" s="47"/>
      <c r="AO197" s="67">
        <f t="shared" si="74"/>
        <v>0</v>
      </c>
      <c r="AP197" s="67">
        <f t="shared" si="75"/>
        <v>2</v>
      </c>
      <c r="AQ197" s="67">
        <f t="shared" si="76"/>
        <v>1</v>
      </c>
    </row>
    <row r="198" spans="1:43" ht="15.75" thickBot="1" x14ac:dyDescent="0.3">
      <c r="A198" s="114"/>
      <c r="B198" s="34" t="s">
        <v>213</v>
      </c>
      <c r="C198" s="35">
        <v>6</v>
      </c>
      <c r="D198" s="36" t="s">
        <v>236</v>
      </c>
      <c r="E198" s="17"/>
      <c r="F198" s="9"/>
      <c r="G198" s="9"/>
      <c r="H198" s="9"/>
      <c r="I198" s="9"/>
      <c r="J198" s="9"/>
      <c r="K198" s="9"/>
      <c r="L198" s="9"/>
      <c r="M198" s="9"/>
      <c r="N198" s="9">
        <v>1</v>
      </c>
      <c r="O198" s="9"/>
      <c r="P198" s="47"/>
      <c r="Q198" s="17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18"/>
      <c r="AF198" s="52"/>
      <c r="AG198" s="9"/>
      <c r="AH198" s="9"/>
      <c r="AI198" s="9"/>
      <c r="AJ198" s="9"/>
      <c r="AK198" s="9"/>
      <c r="AL198" s="9"/>
      <c r="AM198" s="9"/>
      <c r="AN198" s="47"/>
      <c r="AO198" s="67">
        <f t="shared" si="74"/>
        <v>1</v>
      </c>
      <c r="AP198" s="67">
        <f t="shared" si="75"/>
        <v>0</v>
      </c>
      <c r="AQ198" s="67">
        <f t="shared" si="76"/>
        <v>0</v>
      </c>
    </row>
    <row r="199" spans="1:43" ht="15.75" thickBot="1" x14ac:dyDescent="0.3">
      <c r="A199" s="114"/>
      <c r="B199" s="34" t="s">
        <v>213</v>
      </c>
      <c r="C199" s="35">
        <v>6</v>
      </c>
      <c r="D199" s="36" t="s">
        <v>235</v>
      </c>
      <c r="E199" s="17"/>
      <c r="F199" s="9"/>
      <c r="G199" s="9"/>
      <c r="H199" s="9"/>
      <c r="I199" s="9"/>
      <c r="J199" s="9"/>
      <c r="K199" s="9"/>
      <c r="L199" s="9"/>
      <c r="M199" s="9">
        <v>1</v>
      </c>
      <c r="N199" s="9"/>
      <c r="O199" s="9"/>
      <c r="P199" s="47"/>
      <c r="Q199" s="17"/>
      <c r="R199" s="9"/>
      <c r="S199" s="9"/>
      <c r="T199" s="9"/>
      <c r="U199" s="9">
        <v>1</v>
      </c>
      <c r="V199" s="9"/>
      <c r="W199" s="9"/>
      <c r="X199" s="9"/>
      <c r="Y199" s="9"/>
      <c r="Z199" s="9"/>
      <c r="AA199" s="9"/>
      <c r="AB199" s="9"/>
      <c r="AC199" s="9"/>
      <c r="AD199" s="9"/>
      <c r="AE199" s="18"/>
      <c r="AF199" s="52"/>
      <c r="AG199" s="9"/>
      <c r="AH199" s="9"/>
      <c r="AI199" s="9"/>
      <c r="AJ199" s="9"/>
      <c r="AK199" s="9"/>
      <c r="AL199" s="9"/>
      <c r="AM199" s="9">
        <v>1</v>
      </c>
      <c r="AN199" s="47"/>
      <c r="AO199" s="67">
        <f t="shared" si="74"/>
        <v>1</v>
      </c>
      <c r="AP199" s="67">
        <f t="shared" si="75"/>
        <v>1</v>
      </c>
      <c r="AQ199" s="67">
        <f t="shared" si="76"/>
        <v>1</v>
      </c>
    </row>
    <row r="200" spans="1:43" ht="15.75" thickBot="1" x14ac:dyDescent="0.3">
      <c r="A200" s="114"/>
      <c r="B200" s="34" t="s">
        <v>214</v>
      </c>
      <c r="C200" s="35">
        <v>5</v>
      </c>
      <c r="D200" s="36" t="s">
        <v>236</v>
      </c>
      <c r="E200" s="17">
        <v>1</v>
      </c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47"/>
      <c r="Q200" s="17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18"/>
      <c r="AF200" s="52"/>
      <c r="AG200" s="9"/>
      <c r="AH200" s="9"/>
      <c r="AI200" s="9"/>
      <c r="AJ200" s="9"/>
      <c r="AK200" s="9"/>
      <c r="AL200" s="9"/>
      <c r="AM200" s="9"/>
      <c r="AN200" s="47"/>
      <c r="AO200" s="67">
        <f t="shared" si="74"/>
        <v>1</v>
      </c>
      <c r="AP200" s="67">
        <f t="shared" si="75"/>
        <v>0</v>
      </c>
      <c r="AQ200" s="67">
        <f t="shared" si="76"/>
        <v>0</v>
      </c>
    </row>
    <row r="201" spans="1:43" ht="15.75" thickBot="1" x14ac:dyDescent="0.3">
      <c r="A201" s="114"/>
      <c r="B201" s="34" t="s">
        <v>214</v>
      </c>
      <c r="C201" s="35">
        <v>5</v>
      </c>
      <c r="D201" s="36" t="s">
        <v>235</v>
      </c>
      <c r="E201" s="17"/>
      <c r="F201" s="9"/>
      <c r="G201" s="9"/>
      <c r="H201" s="9"/>
      <c r="I201" s="9"/>
      <c r="J201" s="9">
        <v>1</v>
      </c>
      <c r="K201" s="9"/>
      <c r="L201" s="9"/>
      <c r="M201" s="9"/>
      <c r="N201" s="9"/>
      <c r="O201" s="9"/>
      <c r="P201" s="47"/>
      <c r="Q201" s="17"/>
      <c r="R201" s="9"/>
      <c r="S201" s="9"/>
      <c r="T201" s="9"/>
      <c r="U201" s="9">
        <v>1</v>
      </c>
      <c r="V201" s="9"/>
      <c r="W201" s="9"/>
      <c r="X201" s="9"/>
      <c r="Y201" s="9"/>
      <c r="Z201" s="9"/>
      <c r="AA201" s="9"/>
      <c r="AB201" s="9"/>
      <c r="AC201" s="9"/>
      <c r="AD201" s="9"/>
      <c r="AE201" s="18"/>
      <c r="AF201" s="52"/>
      <c r="AG201" s="9"/>
      <c r="AH201" s="9"/>
      <c r="AI201" s="9"/>
      <c r="AJ201" s="9">
        <v>1</v>
      </c>
      <c r="AK201" s="9"/>
      <c r="AL201" s="9"/>
      <c r="AM201" s="9"/>
      <c r="AN201" s="47"/>
      <c r="AO201" s="67">
        <f t="shared" ref="AO201:AO204" si="77">COUNTIF(E201:P201,1)</f>
        <v>1</v>
      </c>
      <c r="AP201" s="67">
        <f t="shared" ref="AP201:AP204" si="78">COUNTIF(Q201:AE201,1)</f>
        <v>1</v>
      </c>
      <c r="AQ201" s="67">
        <f t="shared" ref="AQ201:AQ204" si="79">COUNTIF(AF201:AN201,1)</f>
        <v>1</v>
      </c>
    </row>
    <row r="202" spans="1:43" ht="15.75" thickBot="1" x14ac:dyDescent="0.3">
      <c r="A202" s="114"/>
      <c r="B202" s="34" t="s">
        <v>206</v>
      </c>
      <c r="C202" s="35">
        <v>6</v>
      </c>
      <c r="D202" s="36" t="s">
        <v>236</v>
      </c>
      <c r="E202" s="17"/>
      <c r="F202" s="9">
        <v>1</v>
      </c>
      <c r="G202" s="9">
        <v>1</v>
      </c>
      <c r="H202" s="9"/>
      <c r="I202" s="9"/>
      <c r="J202" s="9"/>
      <c r="K202" s="9"/>
      <c r="L202" s="9"/>
      <c r="M202" s="9"/>
      <c r="N202" s="9"/>
      <c r="O202" s="9"/>
      <c r="P202" s="47"/>
      <c r="Q202" s="17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18"/>
      <c r="AF202" s="52"/>
      <c r="AG202" s="9"/>
      <c r="AH202" s="9"/>
      <c r="AI202" s="9"/>
      <c r="AJ202" s="9"/>
      <c r="AK202" s="9"/>
      <c r="AL202" s="9"/>
      <c r="AM202" s="9"/>
      <c r="AN202" s="47"/>
      <c r="AO202" s="67">
        <f t="shared" si="77"/>
        <v>2</v>
      </c>
      <c r="AP202" s="67">
        <f t="shared" si="78"/>
        <v>0</v>
      </c>
      <c r="AQ202" s="67">
        <f t="shared" si="79"/>
        <v>0</v>
      </c>
    </row>
    <row r="203" spans="1:43" ht="15.75" thickBot="1" x14ac:dyDescent="0.3">
      <c r="A203" s="114"/>
      <c r="B203" s="34" t="s">
        <v>206</v>
      </c>
      <c r="C203" s="35">
        <v>6</v>
      </c>
      <c r="D203" s="36" t="s">
        <v>235</v>
      </c>
      <c r="E203" s="17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47"/>
      <c r="Q203" s="17"/>
      <c r="R203" s="9"/>
      <c r="S203" s="9"/>
      <c r="T203" s="9"/>
      <c r="U203" s="9"/>
      <c r="V203" s="9">
        <v>1</v>
      </c>
      <c r="W203" s="9"/>
      <c r="X203" s="9"/>
      <c r="Y203" s="9"/>
      <c r="Z203" s="9"/>
      <c r="AA203" s="9">
        <v>1</v>
      </c>
      <c r="AB203" s="9"/>
      <c r="AC203" s="9">
        <v>1</v>
      </c>
      <c r="AD203" s="9"/>
      <c r="AE203" s="18"/>
      <c r="AF203" s="52">
        <v>1</v>
      </c>
      <c r="AG203" s="9">
        <v>1</v>
      </c>
      <c r="AH203" s="9"/>
      <c r="AI203" s="9"/>
      <c r="AJ203" s="9"/>
      <c r="AK203" s="9"/>
      <c r="AL203" s="9"/>
      <c r="AM203" s="9"/>
      <c r="AN203" s="47"/>
      <c r="AO203" s="67">
        <f t="shared" si="77"/>
        <v>0</v>
      </c>
      <c r="AP203" s="67">
        <f t="shared" si="78"/>
        <v>3</v>
      </c>
      <c r="AQ203" s="67">
        <f t="shared" si="79"/>
        <v>2</v>
      </c>
    </row>
    <row r="204" spans="1:43" ht="15.75" thickBot="1" x14ac:dyDescent="0.3">
      <c r="A204" s="114"/>
      <c r="B204" s="34" t="s">
        <v>220</v>
      </c>
      <c r="C204" s="35">
        <v>5</v>
      </c>
      <c r="D204" s="36" t="s">
        <v>236</v>
      </c>
      <c r="E204" s="17"/>
      <c r="F204" s="9"/>
      <c r="G204" s="9"/>
      <c r="H204" s="9"/>
      <c r="I204" s="9"/>
      <c r="J204" s="9"/>
      <c r="K204" s="9"/>
      <c r="L204" s="9"/>
      <c r="M204" s="9"/>
      <c r="N204" s="9">
        <v>1</v>
      </c>
      <c r="O204" s="9"/>
      <c r="P204" s="47"/>
      <c r="Q204" s="17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18"/>
      <c r="AF204" s="52"/>
      <c r="AG204" s="9"/>
      <c r="AH204" s="9"/>
      <c r="AI204" s="9"/>
      <c r="AJ204" s="9"/>
      <c r="AK204" s="9"/>
      <c r="AL204" s="9"/>
      <c r="AM204" s="9"/>
      <c r="AN204" s="47"/>
      <c r="AO204" s="67">
        <f t="shared" si="77"/>
        <v>1</v>
      </c>
      <c r="AP204" s="67">
        <f t="shared" si="78"/>
        <v>0</v>
      </c>
      <c r="AQ204" s="67">
        <f t="shared" si="79"/>
        <v>0</v>
      </c>
    </row>
    <row r="205" spans="1:43" ht="15.75" thickBot="1" x14ac:dyDescent="0.3">
      <c r="A205" s="115"/>
      <c r="B205" s="73" t="s">
        <v>220</v>
      </c>
      <c r="C205" s="74">
        <v>5</v>
      </c>
      <c r="D205" s="75" t="s">
        <v>235</v>
      </c>
      <c r="E205" s="53"/>
      <c r="F205" s="54"/>
      <c r="G205" s="54"/>
      <c r="H205" s="54"/>
      <c r="I205" s="54"/>
      <c r="J205" s="54"/>
      <c r="K205" s="54"/>
      <c r="L205" s="54"/>
      <c r="M205" s="54"/>
      <c r="N205" s="54"/>
      <c r="O205" s="54"/>
      <c r="P205" s="76"/>
      <c r="Q205" s="53"/>
      <c r="R205" s="54"/>
      <c r="S205" s="54"/>
      <c r="T205" s="54"/>
      <c r="U205" s="54"/>
      <c r="V205" s="54">
        <v>1</v>
      </c>
      <c r="W205" s="54"/>
      <c r="X205" s="54"/>
      <c r="Y205" s="54"/>
      <c r="Z205" s="54"/>
      <c r="AA205" s="54"/>
      <c r="AB205" s="54"/>
      <c r="AC205" s="54"/>
      <c r="AD205" s="54"/>
      <c r="AE205" s="55"/>
      <c r="AF205" s="77">
        <v>1</v>
      </c>
      <c r="AG205" s="54"/>
      <c r="AH205" s="54"/>
      <c r="AI205" s="54"/>
      <c r="AJ205" s="54"/>
      <c r="AK205" s="54"/>
      <c r="AL205" s="54"/>
      <c r="AM205" s="54"/>
      <c r="AN205" s="76"/>
      <c r="AO205" s="67">
        <f t="shared" ref="AO205" si="80">COUNTIF(E205:P205,1)</f>
        <v>0</v>
      </c>
      <c r="AP205" s="67">
        <f t="shared" ref="AP205" si="81">COUNTIF(Q205:AE205,1)</f>
        <v>1</v>
      </c>
      <c r="AQ205" s="67">
        <f t="shared" ref="AQ205" si="82">COUNTIF(AF205:AN205,1)</f>
        <v>1</v>
      </c>
    </row>
    <row r="206" spans="1:43" ht="15.75" thickBot="1" x14ac:dyDescent="0.3">
      <c r="E206" s="62">
        <f>COUNTIF(E181:E205,1)</f>
        <v>1</v>
      </c>
      <c r="F206" s="62">
        <f t="shared" ref="F206:AN206" si="83">COUNTIF(F181:F205,1)</f>
        <v>1</v>
      </c>
      <c r="G206" s="62">
        <f t="shared" si="83"/>
        <v>8</v>
      </c>
      <c r="H206" s="62">
        <f t="shared" si="83"/>
        <v>1</v>
      </c>
      <c r="I206" s="62">
        <f t="shared" si="83"/>
        <v>0</v>
      </c>
      <c r="J206" s="62">
        <f t="shared" si="83"/>
        <v>3</v>
      </c>
      <c r="K206" s="62">
        <f t="shared" si="83"/>
        <v>4</v>
      </c>
      <c r="L206" s="62">
        <f t="shared" si="83"/>
        <v>1</v>
      </c>
      <c r="M206" s="62">
        <f t="shared" si="83"/>
        <v>1</v>
      </c>
      <c r="N206" s="62">
        <f t="shared" si="83"/>
        <v>3</v>
      </c>
      <c r="O206" s="62">
        <f t="shared" si="83"/>
        <v>0</v>
      </c>
      <c r="P206" s="62">
        <f t="shared" si="83"/>
        <v>0</v>
      </c>
      <c r="Q206" s="62">
        <f t="shared" si="83"/>
        <v>4</v>
      </c>
      <c r="R206" s="62">
        <f t="shared" si="83"/>
        <v>0</v>
      </c>
      <c r="S206" s="62">
        <f t="shared" si="83"/>
        <v>2</v>
      </c>
      <c r="T206" s="62">
        <f t="shared" si="83"/>
        <v>0</v>
      </c>
      <c r="U206" s="62">
        <f t="shared" si="83"/>
        <v>3</v>
      </c>
      <c r="V206" s="62">
        <f t="shared" si="83"/>
        <v>5</v>
      </c>
      <c r="W206" s="62">
        <f t="shared" si="83"/>
        <v>0</v>
      </c>
      <c r="X206" s="62">
        <f t="shared" si="83"/>
        <v>0</v>
      </c>
      <c r="Y206" s="62">
        <f t="shared" si="83"/>
        <v>2</v>
      </c>
      <c r="Z206" s="62">
        <f t="shared" si="83"/>
        <v>1</v>
      </c>
      <c r="AA206" s="62">
        <f t="shared" si="83"/>
        <v>2</v>
      </c>
      <c r="AB206" s="62">
        <f t="shared" si="83"/>
        <v>0</v>
      </c>
      <c r="AC206" s="62">
        <f t="shared" si="83"/>
        <v>2</v>
      </c>
      <c r="AD206" s="62">
        <f t="shared" si="83"/>
        <v>0</v>
      </c>
      <c r="AE206" s="62">
        <f t="shared" si="83"/>
        <v>0</v>
      </c>
      <c r="AF206" s="62">
        <f t="shared" si="83"/>
        <v>4</v>
      </c>
      <c r="AG206" s="62">
        <f t="shared" si="83"/>
        <v>1</v>
      </c>
      <c r="AH206" s="62">
        <f t="shared" si="83"/>
        <v>0</v>
      </c>
      <c r="AI206" s="62">
        <f t="shared" si="83"/>
        <v>1</v>
      </c>
      <c r="AJ206" s="62">
        <f t="shared" si="83"/>
        <v>4</v>
      </c>
      <c r="AK206" s="62">
        <f t="shared" si="83"/>
        <v>0</v>
      </c>
      <c r="AL206" s="62">
        <f t="shared" si="83"/>
        <v>0</v>
      </c>
      <c r="AM206" s="62">
        <f t="shared" si="83"/>
        <v>1</v>
      </c>
      <c r="AN206" s="62">
        <f t="shared" si="83"/>
        <v>0</v>
      </c>
      <c r="AO206" s="72">
        <f>SUM(E206:P206)</f>
        <v>23</v>
      </c>
      <c r="AP206" s="72">
        <f>SUM(Q206:AE206)</f>
        <v>21</v>
      </c>
      <c r="AQ206" s="72">
        <f>SUM(AF206:AN206)</f>
        <v>11</v>
      </c>
    </row>
  </sheetData>
  <sheetProtection algorithmName="SHA-512" hashValue="Y2fh+jP37x48od2oWdrm1L+t7V6oE4M4x8SnRAKhmTTNtHpm4qrgu7kBUBBqFy+MWH29qa2+NocBRVf9tatrdg==" saltValue="p2HnCWTvYws75YcHiKfSDg==" spinCount="100000" sheet="1" objects="1" scenarios="1" selectLockedCells="1" selectUnlockedCells="1"/>
  <mergeCells count="18">
    <mergeCell ref="A97:A127"/>
    <mergeCell ref="A192:A205"/>
    <mergeCell ref="AF14:AN14"/>
    <mergeCell ref="A16:A51"/>
    <mergeCell ref="A53:A95"/>
    <mergeCell ref="E14:P14"/>
    <mergeCell ref="Q14:AE14"/>
    <mergeCell ref="E169:P169"/>
    <mergeCell ref="Q169:AE169"/>
    <mergeCell ref="AF169:AN169"/>
    <mergeCell ref="A181:A191"/>
    <mergeCell ref="E130:P130"/>
    <mergeCell ref="Q130:AE130"/>
    <mergeCell ref="AF130:AN130"/>
    <mergeCell ref="A142:A152"/>
    <mergeCell ref="A153:A166"/>
    <mergeCell ref="A171:A180"/>
    <mergeCell ref="A132:A141"/>
  </mergeCells>
  <conditionalFormatting sqref="E128:AC128 AE128:AN128">
    <cfRule type="cellIs" dxfId="119" priority="376" operator="equal">
      <formula>0</formula>
    </cfRule>
  </conditionalFormatting>
  <conditionalFormatting sqref="AD128">
    <cfRule type="cellIs" dxfId="118" priority="258" operator="equal">
      <formula>0</formula>
    </cfRule>
  </conditionalFormatting>
  <conditionalFormatting sqref="AD142:AD143 E16:AN21 E146:AN147 E23:AN41 E44:AN46 E48:AN51 E53:AN95 E97:AN115 E116:W116 AD145 E149:AN166 E192:AN195">
    <cfRule type="cellIs" dxfId="117" priority="252" operator="equal">
      <formula>1</formula>
    </cfRule>
    <cfRule type="cellIs" dxfId="116" priority="253" operator="notEqual">
      <formula>1</formula>
    </cfRule>
  </conditionalFormatting>
  <conditionalFormatting sqref="E142:AC143 AE142:AN143 AE145:AN145 E145:AC145">
    <cfRule type="cellIs" dxfId="115" priority="254" operator="equal">
      <formula>1</formula>
    </cfRule>
    <cfRule type="cellIs" dxfId="114" priority="255" operator="notEqual">
      <formula>1</formula>
    </cfRule>
  </conditionalFormatting>
  <conditionalFormatting sqref="E167:AN167">
    <cfRule type="cellIs" dxfId="113" priority="251" operator="equal">
      <formula>0</formula>
    </cfRule>
  </conditionalFormatting>
  <conditionalFormatting sqref="AD181:AD186">
    <cfRule type="cellIs" dxfId="112" priority="246" operator="equal">
      <formula>1</formula>
    </cfRule>
    <cfRule type="cellIs" dxfId="111" priority="247" operator="notEqual">
      <formula>1</formula>
    </cfRule>
  </conditionalFormatting>
  <conditionalFormatting sqref="E181:AC186 AE181:AN186">
    <cfRule type="cellIs" dxfId="110" priority="248" operator="equal">
      <formula>1</formula>
    </cfRule>
    <cfRule type="cellIs" dxfId="109" priority="249" operator="notEqual">
      <formula>1</formula>
    </cfRule>
  </conditionalFormatting>
  <conditionalFormatting sqref="E206:AN206">
    <cfRule type="cellIs" dxfId="108" priority="241" operator="equal">
      <formula>0</formula>
    </cfRule>
  </conditionalFormatting>
  <conditionalFormatting sqref="AD188:AD191">
    <cfRule type="cellIs" dxfId="107" priority="221" operator="equal">
      <formula>1</formula>
    </cfRule>
    <cfRule type="cellIs" dxfId="106" priority="222" operator="notEqual">
      <formula>1</formula>
    </cfRule>
  </conditionalFormatting>
  <conditionalFormatting sqref="E188:AC191 AE188:AN191">
    <cfRule type="cellIs" dxfId="105" priority="223" operator="equal">
      <formula>1</formula>
    </cfRule>
    <cfRule type="cellIs" dxfId="104" priority="224" operator="notEqual">
      <formula>1</formula>
    </cfRule>
  </conditionalFormatting>
  <conditionalFormatting sqref="AD117:AD127">
    <cfRule type="cellIs" dxfId="103" priority="197" operator="equal">
      <formula>1</formula>
    </cfRule>
    <cfRule type="cellIs" dxfId="102" priority="198" operator="notEqual">
      <formula>1</formula>
    </cfRule>
  </conditionalFormatting>
  <conditionalFormatting sqref="AE117:AN127 E117:AC127">
    <cfRule type="cellIs" dxfId="101" priority="199" operator="equal">
      <formula>1</formula>
    </cfRule>
    <cfRule type="cellIs" dxfId="100" priority="200" operator="notEqual">
      <formula>1</formula>
    </cfRule>
  </conditionalFormatting>
  <conditionalFormatting sqref="AD204:AD205">
    <cfRule type="cellIs" dxfId="99" priority="189" operator="equal">
      <formula>1</formula>
    </cfRule>
    <cfRule type="cellIs" dxfId="98" priority="190" operator="notEqual">
      <formula>1</formula>
    </cfRule>
  </conditionalFormatting>
  <conditionalFormatting sqref="AE204:AN205 E204:AC205">
    <cfRule type="cellIs" dxfId="97" priority="191" operator="equal">
      <formula>1</formula>
    </cfRule>
    <cfRule type="cellIs" dxfId="96" priority="192" operator="notEqual">
      <formula>1</formula>
    </cfRule>
  </conditionalFormatting>
  <conditionalFormatting sqref="AD200:AD201">
    <cfRule type="cellIs" dxfId="95" priority="185" operator="equal">
      <formula>1</formula>
    </cfRule>
    <cfRule type="cellIs" dxfId="94" priority="186" operator="notEqual">
      <formula>1</formula>
    </cfRule>
  </conditionalFormatting>
  <conditionalFormatting sqref="AE200:AN201 E200:AC201">
    <cfRule type="cellIs" dxfId="93" priority="187" operator="equal">
      <formula>1</formula>
    </cfRule>
    <cfRule type="cellIs" dxfId="92" priority="188" operator="notEqual">
      <formula>1</formula>
    </cfRule>
  </conditionalFormatting>
  <conditionalFormatting sqref="AD198:AD199">
    <cfRule type="cellIs" dxfId="91" priority="181" operator="equal">
      <formula>1</formula>
    </cfRule>
    <cfRule type="cellIs" dxfId="90" priority="182" operator="notEqual">
      <formula>1</formula>
    </cfRule>
  </conditionalFormatting>
  <conditionalFormatting sqref="AE198:AN199 E198:AC199">
    <cfRule type="cellIs" dxfId="89" priority="183" operator="equal">
      <formula>1</formula>
    </cfRule>
    <cfRule type="cellIs" dxfId="88" priority="184" operator="notEqual">
      <formula>1</formula>
    </cfRule>
  </conditionalFormatting>
  <conditionalFormatting sqref="AD196:AD197">
    <cfRule type="cellIs" dxfId="87" priority="177" operator="equal">
      <formula>1</formula>
    </cfRule>
    <cfRule type="cellIs" dxfId="86" priority="178" operator="notEqual">
      <formula>1</formula>
    </cfRule>
  </conditionalFormatting>
  <conditionalFormatting sqref="E196:AC197 AE196:AN197">
    <cfRule type="cellIs" dxfId="85" priority="179" operator="equal">
      <formula>1</formula>
    </cfRule>
    <cfRule type="cellIs" dxfId="84" priority="180" operator="notEqual">
      <formula>1</formula>
    </cfRule>
  </conditionalFormatting>
  <conditionalFormatting sqref="AE116:AN116 X116:AC116">
    <cfRule type="cellIs" dxfId="83" priority="175" operator="equal">
      <formula>1</formula>
    </cfRule>
    <cfRule type="cellIs" dxfId="82" priority="176" operator="notEqual">
      <formula>1</formula>
    </cfRule>
  </conditionalFormatting>
  <conditionalFormatting sqref="AD116">
    <cfRule type="cellIs" dxfId="81" priority="173" operator="equal">
      <formula>1</formula>
    </cfRule>
    <cfRule type="cellIs" dxfId="80" priority="174" operator="notEqual">
      <formula>1</formula>
    </cfRule>
  </conditionalFormatting>
  <conditionalFormatting sqref="AH132:AN132">
    <cfRule type="cellIs" dxfId="79" priority="83" operator="equal">
      <formula>1</formula>
    </cfRule>
    <cfRule type="cellIs" dxfId="78" priority="84" operator="notEqual">
      <formula>1</formula>
    </cfRule>
  </conditionalFormatting>
  <conditionalFormatting sqref="AE141:AN141 E141:AC141">
    <cfRule type="cellIs" dxfId="77" priority="73" operator="equal">
      <formula>1</formula>
    </cfRule>
    <cfRule type="cellIs" dxfId="76" priority="74" operator="notEqual">
      <formula>1</formula>
    </cfRule>
  </conditionalFormatting>
  <conditionalFormatting sqref="E132:AC132 AE132:AG132">
    <cfRule type="cellIs" dxfId="75" priority="81" operator="equal">
      <formula>1</formula>
    </cfRule>
    <cfRule type="cellIs" dxfId="74" priority="82" operator="notEqual">
      <formula>1</formula>
    </cfRule>
  </conditionalFormatting>
  <conditionalFormatting sqref="AD141">
    <cfRule type="cellIs" dxfId="73" priority="71" operator="equal">
      <formula>1</formula>
    </cfRule>
    <cfRule type="cellIs" dxfId="72" priority="72" operator="notEqual">
      <formula>1</formula>
    </cfRule>
  </conditionalFormatting>
  <conditionalFormatting sqref="E42:AN42">
    <cfRule type="cellIs" dxfId="71" priority="51" operator="equal">
      <formula>1</formula>
    </cfRule>
    <cfRule type="cellIs" dxfId="70" priority="52" operator="notEqual">
      <formula>1</formula>
    </cfRule>
  </conditionalFormatting>
  <conditionalFormatting sqref="AD132">
    <cfRule type="cellIs" dxfId="69" priority="79" operator="equal">
      <formula>1</formula>
    </cfRule>
    <cfRule type="cellIs" dxfId="68" priority="80" operator="notEqual">
      <formula>1</formula>
    </cfRule>
  </conditionalFormatting>
  <conditionalFormatting sqref="E148:AC148 AE148:AG148">
    <cfRule type="cellIs" dxfId="67" priority="67" operator="equal">
      <formula>1</formula>
    </cfRule>
    <cfRule type="cellIs" dxfId="66" priority="68" operator="notEqual">
      <formula>1</formula>
    </cfRule>
  </conditionalFormatting>
  <conditionalFormatting sqref="AH148:AN148">
    <cfRule type="cellIs" dxfId="65" priority="69" operator="equal">
      <formula>1</formula>
    </cfRule>
    <cfRule type="cellIs" dxfId="64" priority="70" operator="notEqual">
      <formula>1</formula>
    </cfRule>
  </conditionalFormatting>
  <conditionalFormatting sqref="E43:AN43">
    <cfRule type="cellIs" dxfId="63" priority="49" operator="equal">
      <formula>1</formula>
    </cfRule>
    <cfRule type="cellIs" dxfId="62" priority="50" operator="notEqual">
      <formula>1</formula>
    </cfRule>
  </conditionalFormatting>
  <conditionalFormatting sqref="AD148">
    <cfRule type="cellIs" dxfId="61" priority="65" operator="equal">
      <formula>1</formula>
    </cfRule>
    <cfRule type="cellIs" dxfId="60" priority="66" operator="notEqual">
      <formula>1</formula>
    </cfRule>
  </conditionalFormatting>
  <conditionalFormatting sqref="AH187:AN187">
    <cfRule type="cellIs" dxfId="59" priority="63" operator="equal">
      <formula>1</formula>
    </cfRule>
    <cfRule type="cellIs" dxfId="58" priority="64" operator="notEqual">
      <formula>1</formula>
    </cfRule>
  </conditionalFormatting>
  <conditionalFormatting sqref="AD187">
    <cfRule type="cellIs" dxfId="57" priority="59" operator="equal">
      <formula>1</formula>
    </cfRule>
    <cfRule type="cellIs" dxfId="56" priority="60" operator="notEqual">
      <formula>1</formula>
    </cfRule>
  </conditionalFormatting>
  <conditionalFormatting sqref="E187:AC187 AE187:AG187">
    <cfRule type="cellIs" dxfId="55" priority="61" operator="equal">
      <formula>1</formula>
    </cfRule>
    <cfRule type="cellIs" dxfId="54" priority="62" operator="notEqual">
      <formula>1</formula>
    </cfRule>
  </conditionalFormatting>
  <conditionalFormatting sqref="AD202:AD203">
    <cfRule type="cellIs" dxfId="53" priority="55" operator="equal">
      <formula>1</formula>
    </cfRule>
    <cfRule type="cellIs" dxfId="52" priority="56" operator="notEqual">
      <formula>1</formula>
    </cfRule>
  </conditionalFormatting>
  <conditionalFormatting sqref="E202:AC203 AE202:AN203">
    <cfRule type="cellIs" dxfId="51" priority="57" operator="equal">
      <formula>1</formula>
    </cfRule>
    <cfRule type="cellIs" dxfId="50" priority="58" operator="notEqual">
      <formula>1</formula>
    </cfRule>
  </conditionalFormatting>
  <conditionalFormatting sqref="E22:AN22">
    <cfRule type="cellIs" dxfId="49" priority="53" operator="equal">
      <formula>1</formula>
    </cfRule>
    <cfRule type="cellIs" dxfId="48" priority="54" operator="notEqual">
      <formula>1</formula>
    </cfRule>
  </conditionalFormatting>
  <conditionalFormatting sqref="E47:AN47">
    <cfRule type="cellIs" dxfId="47" priority="47" operator="equal">
      <formula>1</formula>
    </cfRule>
    <cfRule type="cellIs" dxfId="46" priority="48" operator="notEqual">
      <formula>1</formula>
    </cfRule>
  </conditionalFormatting>
  <conditionalFormatting sqref="AE133:AN133 E133:AC133">
    <cfRule type="cellIs" dxfId="45" priority="45" operator="equal">
      <formula>1</formula>
    </cfRule>
    <cfRule type="cellIs" dxfId="44" priority="46" operator="notEqual">
      <formula>1</formula>
    </cfRule>
  </conditionalFormatting>
  <conditionalFormatting sqref="AD133">
    <cfRule type="cellIs" dxfId="43" priority="43" operator="equal">
      <formula>1</formula>
    </cfRule>
    <cfRule type="cellIs" dxfId="42" priority="44" operator="notEqual">
      <formula>1</formula>
    </cfRule>
  </conditionalFormatting>
  <conditionalFormatting sqref="AD134">
    <cfRule type="cellIs" dxfId="41" priority="39" operator="equal">
      <formula>1</formula>
    </cfRule>
    <cfRule type="cellIs" dxfId="40" priority="40" operator="notEqual">
      <formula>1</formula>
    </cfRule>
  </conditionalFormatting>
  <conditionalFormatting sqref="AE134:AN134 E134:AC134">
    <cfRule type="cellIs" dxfId="39" priority="41" operator="equal">
      <formula>1</formula>
    </cfRule>
    <cfRule type="cellIs" dxfId="38" priority="42" operator="notEqual">
      <formula>1</formula>
    </cfRule>
  </conditionalFormatting>
  <conditionalFormatting sqref="AD135:AD138 AD140">
    <cfRule type="cellIs" dxfId="37" priority="35" operator="equal">
      <formula>1</formula>
    </cfRule>
    <cfRule type="cellIs" dxfId="36" priority="36" operator="notEqual">
      <formula>1</formula>
    </cfRule>
  </conditionalFormatting>
  <conditionalFormatting sqref="AE135:AN138 E135:AC138 E140:AC140 AE140:AN140">
    <cfRule type="cellIs" dxfId="35" priority="37" operator="equal">
      <formula>1</formula>
    </cfRule>
    <cfRule type="cellIs" dxfId="34" priority="38" operator="notEqual">
      <formula>1</formula>
    </cfRule>
  </conditionalFormatting>
  <conditionalFormatting sqref="AD139">
    <cfRule type="cellIs" dxfId="33" priority="31" operator="equal">
      <formula>1</formula>
    </cfRule>
    <cfRule type="cellIs" dxfId="32" priority="32" operator="notEqual">
      <formula>1</formula>
    </cfRule>
  </conditionalFormatting>
  <conditionalFormatting sqref="E139:AC139 AE139:AN139">
    <cfRule type="cellIs" dxfId="31" priority="33" operator="equal">
      <formula>1</formula>
    </cfRule>
    <cfRule type="cellIs" dxfId="30" priority="34" operator="notEqual">
      <formula>1</formula>
    </cfRule>
  </conditionalFormatting>
  <conditionalFormatting sqref="AD171">
    <cfRule type="cellIs" dxfId="29" priority="25" operator="equal">
      <formula>1</formula>
    </cfRule>
    <cfRule type="cellIs" dxfId="28" priority="26" operator="notEqual">
      <formula>1</formula>
    </cfRule>
  </conditionalFormatting>
  <conditionalFormatting sqref="AD180">
    <cfRule type="cellIs" dxfId="27" priority="21" operator="equal">
      <formula>1</formula>
    </cfRule>
    <cfRule type="cellIs" dxfId="26" priority="22" operator="notEqual">
      <formula>1</formula>
    </cfRule>
  </conditionalFormatting>
  <conditionalFormatting sqref="AE180:AN180 E180:AC180">
    <cfRule type="cellIs" dxfId="25" priority="23" operator="equal">
      <formula>1</formula>
    </cfRule>
    <cfRule type="cellIs" dxfId="24" priority="24" operator="notEqual">
      <formula>1</formula>
    </cfRule>
  </conditionalFormatting>
  <conditionalFormatting sqref="E171:AC171 AE171:AG171">
    <cfRule type="cellIs" dxfId="23" priority="27" operator="equal">
      <formula>1</formula>
    </cfRule>
    <cfRule type="cellIs" dxfId="22" priority="28" operator="notEqual">
      <formula>1</formula>
    </cfRule>
  </conditionalFormatting>
  <conditionalFormatting sqref="AH171:AN171">
    <cfRule type="cellIs" dxfId="21" priority="29" operator="equal">
      <formula>1</formula>
    </cfRule>
    <cfRule type="cellIs" dxfId="20" priority="30" operator="notEqual">
      <formula>1</formula>
    </cfRule>
  </conditionalFormatting>
  <conditionalFormatting sqref="AD172">
    <cfRule type="cellIs" dxfId="19" priority="17" operator="equal">
      <formula>1</formula>
    </cfRule>
    <cfRule type="cellIs" dxfId="18" priority="18" operator="notEqual">
      <formula>1</formula>
    </cfRule>
  </conditionalFormatting>
  <conditionalFormatting sqref="AE172:AN172 E172:AC172">
    <cfRule type="cellIs" dxfId="17" priority="19" operator="equal">
      <formula>1</formula>
    </cfRule>
    <cfRule type="cellIs" dxfId="16" priority="20" operator="notEqual">
      <formula>1</formula>
    </cfRule>
  </conditionalFormatting>
  <conditionalFormatting sqref="AD173">
    <cfRule type="cellIs" dxfId="15" priority="13" operator="equal">
      <formula>1</formula>
    </cfRule>
    <cfRule type="cellIs" dxfId="14" priority="14" operator="notEqual">
      <formula>1</formula>
    </cfRule>
  </conditionalFormatting>
  <conditionalFormatting sqref="AE173:AN173 E173:AC173">
    <cfRule type="cellIs" dxfId="13" priority="15" operator="equal">
      <formula>1</formula>
    </cfRule>
    <cfRule type="cellIs" dxfId="12" priority="16" operator="notEqual">
      <formula>1</formula>
    </cfRule>
  </conditionalFormatting>
  <conditionalFormatting sqref="AD174:AD177 AD179">
    <cfRule type="cellIs" dxfId="11" priority="9" operator="equal">
      <formula>1</formula>
    </cfRule>
    <cfRule type="cellIs" dxfId="10" priority="10" operator="notEqual">
      <formula>1</formula>
    </cfRule>
  </conditionalFormatting>
  <conditionalFormatting sqref="AE174:AN177 E174:AC177 E179:AC179 AE179:AN179">
    <cfRule type="cellIs" dxfId="9" priority="11" operator="equal">
      <formula>1</formula>
    </cfRule>
    <cfRule type="cellIs" dxfId="8" priority="12" operator="notEqual">
      <formula>1</formula>
    </cfRule>
  </conditionalFormatting>
  <conditionalFormatting sqref="AD178">
    <cfRule type="cellIs" dxfId="7" priority="5" operator="equal">
      <formula>1</formula>
    </cfRule>
    <cfRule type="cellIs" dxfId="6" priority="6" operator="notEqual">
      <formula>1</formula>
    </cfRule>
  </conditionalFormatting>
  <conditionalFormatting sqref="E178:AC178 AE178:AN178">
    <cfRule type="cellIs" dxfId="5" priority="7" operator="equal">
      <formula>1</formula>
    </cfRule>
    <cfRule type="cellIs" dxfId="4" priority="8" operator="notEqual">
      <formula>1</formula>
    </cfRule>
  </conditionalFormatting>
  <conditionalFormatting sqref="AD144">
    <cfRule type="cellIs" dxfId="3" priority="1" operator="equal">
      <formula>1</formula>
    </cfRule>
    <cfRule type="cellIs" dxfId="2" priority="2" operator="notEqual">
      <formula>1</formula>
    </cfRule>
  </conditionalFormatting>
  <conditionalFormatting sqref="AE144:AN144 E144:AC144">
    <cfRule type="cellIs" dxfId="1" priority="3" operator="equal">
      <formula>1</formula>
    </cfRule>
    <cfRule type="cellIs" dxfId="0" priority="4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AO102:AO105 AO71:AO77 AO62:AO63 AO44 AQ50:AQ51 AP94:AQ95 AP126:AP127 AO145 AP151 AO152:AO153 AP166 AP182 AO193 AP205 AO186 AO118:AO125 AO116 AP145:AP147 AP47:AP48 T206:AK206 T167:AK167 AO158 AO36:AO42 AP45:AP46 AP49 AP50:AP51 AO64:AO68 AO78:AO93 AO106:AO115 AP135 AP143 AO143 AO137 AO150 AP154:AP165 AP174 AO176 AP189 AO190:AP190 AO189 AO194:AP20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D41"/>
  <sheetViews>
    <sheetView workbookViewId="0">
      <selection activeCell="C6" sqref="C6"/>
    </sheetView>
  </sheetViews>
  <sheetFormatPr defaultRowHeight="15" x14ac:dyDescent="0.2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2" spans="2:4" ht="84.75" customHeight="1" x14ac:dyDescent="0.25">
      <c r="B2" s="11" t="s">
        <v>86</v>
      </c>
      <c r="C2" s="11" t="s">
        <v>225</v>
      </c>
      <c r="D2" s="11" t="s">
        <v>85</v>
      </c>
    </row>
    <row r="3" spans="2:4" ht="14.45" x14ac:dyDescent="0.35">
      <c r="B3" s="70"/>
      <c r="C3" s="13" t="s">
        <v>24</v>
      </c>
      <c r="D3" s="70"/>
    </row>
    <row r="4" spans="2:4" ht="30" x14ac:dyDescent="0.25">
      <c r="B4" s="12" t="s">
        <v>190</v>
      </c>
      <c r="C4" s="12" t="s">
        <v>191</v>
      </c>
      <c r="D4" s="12" t="s">
        <v>87</v>
      </c>
    </row>
    <row r="5" spans="2:4" ht="30" x14ac:dyDescent="0.25">
      <c r="B5" s="12" t="s">
        <v>192</v>
      </c>
      <c r="C5" s="12" t="s">
        <v>193</v>
      </c>
      <c r="D5" s="12" t="s">
        <v>88</v>
      </c>
    </row>
    <row r="6" spans="2:4" ht="30" x14ac:dyDescent="0.25">
      <c r="B6" s="12" t="s">
        <v>83</v>
      </c>
      <c r="C6" s="12" t="s">
        <v>194</v>
      </c>
      <c r="D6" s="12" t="s">
        <v>89</v>
      </c>
    </row>
    <row r="7" spans="2:4" ht="30" x14ac:dyDescent="0.25">
      <c r="B7" s="12" t="s">
        <v>25</v>
      </c>
      <c r="C7" s="12" t="s">
        <v>195</v>
      </c>
      <c r="D7" s="12" t="s">
        <v>90</v>
      </c>
    </row>
    <row r="8" spans="2:4" ht="30" x14ac:dyDescent="0.25">
      <c r="B8" s="12" t="s">
        <v>26</v>
      </c>
      <c r="C8" s="12" t="s">
        <v>196</v>
      </c>
      <c r="D8" s="12" t="s">
        <v>91</v>
      </c>
    </row>
    <row r="9" spans="2:4" ht="30" x14ac:dyDescent="0.25">
      <c r="B9" s="12" t="s">
        <v>27</v>
      </c>
      <c r="C9" s="12" t="s">
        <v>197</v>
      </c>
      <c r="D9" s="12" t="s">
        <v>92</v>
      </c>
    </row>
    <row r="10" spans="2:4" ht="60" x14ac:dyDescent="0.25">
      <c r="B10" s="12" t="s">
        <v>28</v>
      </c>
      <c r="C10" s="12" t="s">
        <v>198</v>
      </c>
      <c r="D10" s="12" t="s">
        <v>93</v>
      </c>
    </row>
    <row r="11" spans="2:4" ht="14.45" x14ac:dyDescent="0.35">
      <c r="B11" s="12" t="s">
        <v>29</v>
      </c>
      <c r="C11" s="12" t="s">
        <v>199</v>
      </c>
      <c r="D11" s="12" t="s">
        <v>94</v>
      </c>
    </row>
    <row r="12" spans="2:4" ht="30" x14ac:dyDescent="0.25">
      <c r="B12" s="12" t="s">
        <v>30</v>
      </c>
      <c r="C12" s="12" t="s">
        <v>200</v>
      </c>
      <c r="D12" s="12" t="s">
        <v>95</v>
      </c>
    </row>
    <row r="13" spans="2:4" ht="45" x14ac:dyDescent="0.25">
      <c r="B13" s="12" t="s">
        <v>201</v>
      </c>
      <c r="C13" s="12" t="s">
        <v>202</v>
      </c>
      <c r="D13" s="12" t="s">
        <v>96</v>
      </c>
    </row>
    <row r="14" spans="2:4" x14ac:dyDescent="0.25">
      <c r="B14" s="12" t="s">
        <v>31</v>
      </c>
      <c r="C14" s="12" t="s">
        <v>203</v>
      </c>
      <c r="D14" s="12" t="s">
        <v>97</v>
      </c>
    </row>
    <row r="15" spans="2:4" ht="30" x14ac:dyDescent="0.25">
      <c r="B15" s="12" t="s">
        <v>32</v>
      </c>
      <c r="C15" s="12" t="s">
        <v>204</v>
      </c>
      <c r="D15" s="12" t="s">
        <v>98</v>
      </c>
    </row>
    <row r="16" spans="2:4" x14ac:dyDescent="0.25">
      <c r="B16" s="71"/>
      <c r="C16" s="14" t="s">
        <v>33</v>
      </c>
      <c r="D16" s="71"/>
    </row>
    <row r="17" spans="2:4" ht="30" x14ac:dyDescent="0.25">
      <c r="B17" s="12" t="s">
        <v>84</v>
      </c>
      <c r="C17" s="12" t="s">
        <v>175</v>
      </c>
      <c r="D17" s="12" t="s">
        <v>99</v>
      </c>
    </row>
    <row r="18" spans="2:4" x14ac:dyDescent="0.25">
      <c r="B18" s="12" t="s">
        <v>34</v>
      </c>
      <c r="C18" s="12" t="s">
        <v>176</v>
      </c>
      <c r="D18" s="12" t="s">
        <v>99</v>
      </c>
    </row>
    <row r="19" spans="2:4" ht="30" x14ac:dyDescent="0.25">
      <c r="B19" s="12" t="s">
        <v>35</v>
      </c>
      <c r="C19" s="12" t="s">
        <v>177</v>
      </c>
      <c r="D19" s="12" t="s">
        <v>100</v>
      </c>
    </row>
    <row r="20" spans="2:4" ht="30" x14ac:dyDescent="0.25">
      <c r="B20" s="12" t="s">
        <v>36</v>
      </c>
      <c r="C20" s="12" t="s">
        <v>178</v>
      </c>
      <c r="D20" s="12" t="s">
        <v>101</v>
      </c>
    </row>
    <row r="21" spans="2:4" x14ac:dyDescent="0.25">
      <c r="B21" s="12" t="s">
        <v>37</v>
      </c>
      <c r="C21" s="12" t="s">
        <v>179</v>
      </c>
      <c r="D21" s="12" t="s">
        <v>102</v>
      </c>
    </row>
    <row r="22" spans="2:4" ht="30" x14ac:dyDescent="0.25">
      <c r="B22" s="12" t="s">
        <v>38</v>
      </c>
      <c r="C22" s="12" t="s">
        <v>180</v>
      </c>
      <c r="D22" s="12" t="s">
        <v>103</v>
      </c>
    </row>
    <row r="23" spans="2:4" ht="30" x14ac:dyDescent="0.25">
      <c r="B23" s="12" t="s">
        <v>39</v>
      </c>
      <c r="C23" s="12" t="s">
        <v>181</v>
      </c>
      <c r="D23" s="12" t="s">
        <v>104</v>
      </c>
    </row>
    <row r="24" spans="2:4" x14ac:dyDescent="0.25">
      <c r="B24" s="12" t="s">
        <v>40</v>
      </c>
      <c r="C24" s="12" t="s">
        <v>182</v>
      </c>
      <c r="D24" s="12" t="s">
        <v>105</v>
      </c>
    </row>
    <row r="25" spans="2:4" x14ac:dyDescent="0.25">
      <c r="B25" s="12" t="s">
        <v>41</v>
      </c>
      <c r="C25" s="12" t="s">
        <v>183</v>
      </c>
      <c r="D25" s="12" t="s">
        <v>106</v>
      </c>
    </row>
    <row r="26" spans="2:4" x14ac:dyDescent="0.25">
      <c r="B26" s="12" t="s">
        <v>42</v>
      </c>
      <c r="C26" s="12" t="s">
        <v>184</v>
      </c>
      <c r="D26" s="12" t="s">
        <v>107</v>
      </c>
    </row>
    <row r="27" spans="2:4" x14ac:dyDescent="0.25">
      <c r="B27" s="12" t="s">
        <v>43</v>
      </c>
      <c r="C27" s="12" t="s">
        <v>185</v>
      </c>
      <c r="D27" s="12" t="s">
        <v>108</v>
      </c>
    </row>
    <row r="28" spans="2:4" ht="30" x14ac:dyDescent="0.25">
      <c r="B28" s="12" t="s">
        <v>44</v>
      </c>
      <c r="C28" s="12" t="s">
        <v>186</v>
      </c>
      <c r="D28" s="12" t="s">
        <v>109</v>
      </c>
    </row>
    <row r="29" spans="2:4" x14ac:dyDescent="0.25">
      <c r="B29" s="12" t="s">
        <v>45</v>
      </c>
      <c r="C29" s="12" t="s">
        <v>187</v>
      </c>
      <c r="D29" s="12" t="s">
        <v>110</v>
      </c>
    </row>
    <row r="30" spans="2:4" x14ac:dyDescent="0.25">
      <c r="B30" s="12" t="s">
        <v>46</v>
      </c>
      <c r="C30" s="12" t="s">
        <v>188</v>
      </c>
      <c r="D30" s="12" t="s">
        <v>111</v>
      </c>
    </row>
    <row r="31" spans="2:4" x14ac:dyDescent="0.25">
      <c r="B31" s="12" t="s">
        <v>189</v>
      </c>
      <c r="C31" s="12" t="s">
        <v>122</v>
      </c>
      <c r="D31" s="12" t="s">
        <v>112</v>
      </c>
    </row>
    <row r="32" spans="2:4" x14ac:dyDescent="0.25">
      <c r="B32" s="71"/>
      <c r="C32" s="14" t="s">
        <v>47</v>
      </c>
      <c r="D32" s="71"/>
    </row>
    <row r="33" spans="2:4" x14ac:dyDescent="0.25">
      <c r="B33" s="12" t="s">
        <v>48</v>
      </c>
      <c r="C33" s="12" t="s">
        <v>166</v>
      </c>
      <c r="D33" s="12" t="s">
        <v>113</v>
      </c>
    </row>
    <row r="34" spans="2:4" x14ac:dyDescent="0.25">
      <c r="B34" s="12" t="s">
        <v>49</v>
      </c>
      <c r="C34" s="12" t="s">
        <v>167</v>
      </c>
      <c r="D34" s="12" t="s">
        <v>114</v>
      </c>
    </row>
    <row r="35" spans="2:4" x14ac:dyDescent="0.25">
      <c r="B35" s="12" t="s">
        <v>50</v>
      </c>
      <c r="C35" s="12" t="s">
        <v>168</v>
      </c>
      <c r="D35" s="12" t="s">
        <v>115</v>
      </c>
    </row>
    <row r="36" spans="2:4" x14ac:dyDescent="0.25">
      <c r="B36" s="12" t="s">
        <v>51</v>
      </c>
      <c r="C36" s="12" t="s">
        <v>169</v>
      </c>
      <c r="D36" s="12" t="s">
        <v>116</v>
      </c>
    </row>
    <row r="37" spans="2:4" x14ac:dyDescent="0.25">
      <c r="B37" s="12" t="s">
        <v>52</v>
      </c>
      <c r="C37" s="12" t="s">
        <v>170</v>
      </c>
      <c r="D37" s="12" t="s">
        <v>117</v>
      </c>
    </row>
    <row r="38" spans="2:4" x14ac:dyDescent="0.25">
      <c r="B38" s="12" t="s">
        <v>53</v>
      </c>
      <c r="C38" s="12" t="s">
        <v>171</v>
      </c>
      <c r="D38" s="12" t="s">
        <v>118</v>
      </c>
    </row>
    <row r="39" spans="2:4" ht="30" x14ac:dyDescent="0.25">
      <c r="B39" s="12" t="s">
        <v>54</v>
      </c>
      <c r="C39" s="12" t="s">
        <v>172</v>
      </c>
      <c r="D39" s="12" t="s">
        <v>119</v>
      </c>
    </row>
    <row r="40" spans="2:4" x14ac:dyDescent="0.25">
      <c r="B40" s="12" t="s">
        <v>55</v>
      </c>
      <c r="C40" s="12" t="s">
        <v>173</v>
      </c>
      <c r="D40" s="12" t="s">
        <v>120</v>
      </c>
    </row>
    <row r="41" spans="2:4" x14ac:dyDescent="0.25">
      <c r="B41" s="12" t="s">
        <v>56</v>
      </c>
      <c r="C41" s="12" t="s">
        <v>174</v>
      </c>
      <c r="D41" s="12" t="s">
        <v>121</v>
      </c>
    </row>
  </sheetData>
  <sheetProtection algorithmName="SHA-512" hashValue="U710D7cnhoYnhyWJYkSEE6D0Rt77LUbsYEnbLsYmgdbY+Wgn7dKBywjGqXhRs12RcSpWtJbjQzrQrfa/EouHkQ==" saltValue="k9LLHqPpbgfJdlDX7jJxMw==" spinCount="100000" sheet="1" objects="1" scenarios="1"/>
  <pageMargins left="0.7" right="0.7" top="0.75" bottom="0.75" header="0.3" footer="0.3"/>
  <pageSetup paperSize="9" scale="73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licencjat</vt:lpstr>
      <vt:lpstr>efekty kształcenia lic</vt:lpstr>
      <vt:lpstr>'efekty kształcenia lic'!_GoBack</vt:lpstr>
      <vt:lpstr>licencjat!Tytuły_wydruku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2015-09-19T12:28:53Z</cp:lastPrinted>
  <dcterms:created xsi:type="dcterms:W3CDTF">2013-09-28T22:08:15Z</dcterms:created>
  <dcterms:modified xsi:type="dcterms:W3CDTF">2022-09-14T07:37:38Z</dcterms:modified>
</cp:coreProperties>
</file>