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23040" windowHeight="9060" activeTab="5"/>
  </bookViews>
  <sheets>
    <sheet name="Fizjoterapia" sheetId="1" r:id="rId1"/>
    <sheet name="Pielęgniarstwo II" sheetId="6" r:id="rId2"/>
    <sheet name="Położnictwo II" sheetId="2" r:id="rId3"/>
    <sheet name="Ratownictwo Medyczne" sheetId="7" r:id="rId4"/>
    <sheet name="Zdrowie Publiczne I" sheetId="5" r:id="rId5"/>
    <sheet name="Zdrowie Publiczne II" sheetId="4" r:id="rId6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2" i="4" l="1"/>
  <c r="AC33" i="4"/>
  <c r="AC34" i="4"/>
  <c r="AC36" i="4"/>
  <c r="AC37" i="4"/>
  <c r="AC38" i="4"/>
  <c r="AC39" i="4"/>
  <c r="AC40" i="4"/>
  <c r="AC41" i="4"/>
  <c r="AC42" i="4"/>
  <c r="AC43" i="4"/>
  <c r="AC44" i="4"/>
  <c r="AC45" i="4"/>
  <c r="AC46" i="4"/>
  <c r="AC47" i="4"/>
  <c r="AC48" i="4"/>
  <c r="AC49" i="4"/>
  <c r="AC50" i="4"/>
  <c r="AC51" i="4"/>
  <c r="X52" i="4"/>
  <c r="Y52" i="4"/>
  <c r="W52" i="4"/>
  <c r="AH57" i="4"/>
  <c r="AH56" i="4"/>
  <c r="AH55" i="4"/>
  <c r="AH54" i="4"/>
  <c r="AH53" i="4"/>
  <c r="AH52" i="4"/>
  <c r="AH51" i="4"/>
  <c r="AH50" i="4"/>
  <c r="AH49" i="4"/>
  <c r="AH48" i="4"/>
  <c r="AH47" i="4"/>
  <c r="AH46" i="4"/>
  <c r="AH45" i="4"/>
  <c r="AH44" i="4"/>
  <c r="AH43" i="4"/>
  <c r="AH42" i="4"/>
  <c r="AH41" i="4"/>
  <c r="AH40" i="4"/>
  <c r="AH39" i="4"/>
  <c r="AH38" i="4"/>
  <c r="AH37" i="4"/>
  <c r="AH36" i="4"/>
  <c r="AH34" i="4"/>
  <c r="AH33" i="4"/>
  <c r="AH32" i="4"/>
  <c r="AH31" i="4"/>
  <c r="AH30" i="4"/>
  <c r="AH29" i="4"/>
  <c r="AH28" i="4"/>
  <c r="AH27" i="4"/>
  <c r="AH26" i="4"/>
  <c r="AH25" i="4"/>
  <c r="AH24" i="4"/>
  <c r="AH23" i="4"/>
  <c r="AH22" i="4"/>
  <c r="AH21" i="4"/>
  <c r="AH20" i="4"/>
  <c r="AH19" i="4"/>
  <c r="AH18" i="4"/>
  <c r="AH17" i="4"/>
  <c r="AH16" i="4"/>
  <c r="AH15" i="4"/>
  <c r="AH14" i="4"/>
  <c r="AH13" i="4"/>
  <c r="AH12" i="4"/>
  <c r="AH11" i="4"/>
  <c r="AH10" i="4"/>
  <c r="AH9" i="4"/>
  <c r="AH8" i="4"/>
  <c r="AH7" i="4"/>
  <c r="AC57" i="4"/>
  <c r="AC56" i="4"/>
  <c r="AC55" i="4"/>
  <c r="AC54" i="4"/>
  <c r="AC53" i="4"/>
  <c r="AC52" i="4"/>
  <c r="AC31" i="4"/>
  <c r="AC30" i="4"/>
  <c r="AC29" i="4"/>
  <c r="AC28" i="4"/>
  <c r="AC27" i="4"/>
  <c r="AC26" i="4"/>
  <c r="AC25" i="4"/>
  <c r="AC24" i="4"/>
  <c r="AC23" i="4"/>
  <c r="AC22" i="4"/>
  <c r="AC21" i="4"/>
  <c r="AC20" i="4"/>
  <c r="AC19" i="4"/>
  <c r="AC18" i="4"/>
  <c r="AC17" i="4"/>
  <c r="AC16" i="4"/>
  <c r="AC15" i="4"/>
  <c r="AC14" i="4"/>
  <c r="AC13" i="4"/>
  <c r="AC12" i="4"/>
  <c r="AC11" i="4"/>
  <c r="AC10" i="4"/>
  <c r="AC9" i="4"/>
  <c r="AC8" i="4"/>
  <c r="AC7" i="4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</calcChain>
</file>

<file path=xl/sharedStrings.xml><?xml version="1.0" encoding="utf-8"?>
<sst xmlns="http://schemas.openxmlformats.org/spreadsheetml/2006/main" count="1301" uniqueCount="521">
  <si>
    <t>Kierunek:</t>
  </si>
  <si>
    <t>Fizjoterapia</t>
  </si>
  <si>
    <t>Stopień:</t>
  </si>
  <si>
    <t>jednolite magisterskie</t>
  </si>
  <si>
    <t>Cykl kształcenia:</t>
  </si>
  <si>
    <t>2021-2026</t>
  </si>
  <si>
    <t>Przedmiot</t>
  </si>
  <si>
    <t>liczba godzin wg planu studiów</t>
  </si>
  <si>
    <t xml:space="preserve">liczba godzin pracy własnej studenta </t>
  </si>
  <si>
    <t>Punkty ECTS</t>
  </si>
  <si>
    <t>Rok 1</t>
  </si>
  <si>
    <t>Anatomia prawidłowa człowieka 1</t>
  </si>
  <si>
    <t>Anatomia prawidłowa człowieka 2</t>
  </si>
  <si>
    <t>Anatomia rentgenowska</t>
  </si>
  <si>
    <t>Biologia medyczna z genetyką</t>
  </si>
  <si>
    <t>Biochemia</t>
  </si>
  <si>
    <t>Fizjologia 1 - fizjologia ogólna, fizjologia bólu i diagnostyka fizjologiczna</t>
  </si>
  <si>
    <t>Fizjologia 2 - fizjologia wysiłku fizycznego</t>
  </si>
  <si>
    <t>Biofizyka</t>
  </si>
  <si>
    <t>Ergonomia</t>
  </si>
  <si>
    <t>Pierwsza pomoc</t>
  </si>
  <si>
    <t>Język obcy 1</t>
  </si>
  <si>
    <t>Język obcy 2</t>
  </si>
  <si>
    <t>Psychologia 1 - psychologia ogólna i psychoterapia</t>
  </si>
  <si>
    <t>Psychologia 2 - psychologia kliniczna i komunikacja kliniczna</t>
  </si>
  <si>
    <t>Socjologia ogólna i niepełnosprawności</t>
  </si>
  <si>
    <t>Pedagogika ogólna i specjalna</t>
  </si>
  <si>
    <t>Podstawy prawa</t>
  </si>
  <si>
    <t>Zdrowie publiczne z demografią i epidemiologią</t>
  </si>
  <si>
    <t>Ekonomia, system ochrony zdrowia i technologie informacyjne</t>
  </si>
  <si>
    <t>Filozofia i bioetyka</t>
  </si>
  <si>
    <t>Wychowanie fizyczne 1</t>
  </si>
  <si>
    <t>Wychowanie fizyczne 2</t>
  </si>
  <si>
    <t>Historia fizjoterapii</t>
  </si>
  <si>
    <t>Fizjoterapia ogólna 1</t>
  </si>
  <si>
    <t>Fizjoterapia ogólna 2</t>
  </si>
  <si>
    <t>Kształcenie ruchowe i metodyka nauczania ruchu 1</t>
  </si>
  <si>
    <t>Kształcenie ruchowe i metodyka nauczania ruchu 2</t>
  </si>
  <si>
    <t>Kształcenie ruchowe i metodyka nauczania ruchu 3 - pływanie</t>
  </si>
  <si>
    <t>Kinezyterapia 1</t>
  </si>
  <si>
    <t>Medycyna fizykalna 1 – podstawy fizykoterapii</t>
  </si>
  <si>
    <t>Medycyna fizykalna 2 – nowoczesne metody fizykoterapii</t>
  </si>
  <si>
    <t>Masaż 1</t>
  </si>
  <si>
    <t>Fizjoprofilaktyka</t>
  </si>
  <si>
    <t>Fizjoprofilaktyka i promocja zdrowia</t>
  </si>
  <si>
    <t>Promocja zdrowia</t>
  </si>
  <si>
    <t>Kliniczne podstawy fizjoterapii w ortopedii i traumatologii 1</t>
  </si>
  <si>
    <t>Kliniczne podstawy fizjoterapii w pediatrii</t>
  </si>
  <si>
    <t>Praktyka asystencka</t>
  </si>
  <si>
    <t>Rozwój psychomotoryczny dziecka</t>
  </si>
  <si>
    <t>Przedmiot wolnego wyboru 1</t>
  </si>
  <si>
    <t>Przedmiot wolnego wyboru 2</t>
  </si>
  <si>
    <t>Rok 2</t>
  </si>
  <si>
    <t>Anatomia palpacyjna i funkcjonalna</t>
  </si>
  <si>
    <t>Farmakologia w fizjoterapii</t>
  </si>
  <si>
    <t>Biomechanika</t>
  </si>
  <si>
    <t>Patologia ogólna</t>
  </si>
  <si>
    <t>Język obcy 3</t>
  </si>
  <si>
    <t>Język obcy 4</t>
  </si>
  <si>
    <t>Kinezyterapia 2</t>
  </si>
  <si>
    <t>Kinezyterapia 3</t>
  </si>
  <si>
    <t>Masaż 2</t>
  </si>
  <si>
    <t>Kliniczne podstawy fizjoterapii w ortopedii i traumatologii 2</t>
  </si>
  <si>
    <t>Kliniczne podstawy fizjoterapii w neurologii i neurochirurgii 1</t>
  </si>
  <si>
    <t>Kliniczne podstawy fizjoterapii w neurologii i neurochirurgii 2</t>
  </si>
  <si>
    <t>Kliniczne podstawy fizjoterapii w reumatologii</t>
  </si>
  <si>
    <t>Kliniczne podstawy fizjoterapii w neurologii dziecięcej</t>
  </si>
  <si>
    <t>Kliniczne podstawy fizjoterapii w kardiologii i kardiochirurgii 1</t>
  </si>
  <si>
    <t>Kliniczne podstawy fizjoterapii w kardiologii i kardiochirurgii 2</t>
  </si>
  <si>
    <t>Kliniczne podstawy fizjoterapii w pulmonologii</t>
  </si>
  <si>
    <t>Kliniczne podstawy fizjoterapii w ginekologii i położnictwie</t>
  </si>
  <si>
    <t>Kliniczne podstawy fizjoterapii w onkologii i medycynie paliatywnej 1</t>
  </si>
  <si>
    <t>Fizjoterapia kliniczna w dysfunkcjach układu ruchu w ortopedii i traumatologii 1</t>
  </si>
  <si>
    <t>Fizjoterapia kliniczna w dysfunkcjach układu ruchu w neurologii i neurochirurgii 1</t>
  </si>
  <si>
    <t>Fizjoterapia kliniczna w dysfunkcjach układu ruchu w wieku rozwojowym</t>
  </si>
  <si>
    <t>Fizjoterapia w chorobach wewnętrznych w pediatrii</t>
  </si>
  <si>
    <t>Fizjoterapia w chorobach wewnętrznych w geriatrii</t>
  </si>
  <si>
    <t>Wakacyjna praktyka z kinezyterapii</t>
  </si>
  <si>
    <t>Rok 3</t>
  </si>
  <si>
    <t>Terapia manualna</t>
  </si>
  <si>
    <t>Medycyna fizykalna 3 – balneoklimatologia i odnowa biologiczna</t>
  </si>
  <si>
    <t>Kliniczne podstawy fizjoterapii w medycynie sportowej</t>
  </si>
  <si>
    <t>Kliniczne podstawy fizjoterapii w chirurgii</t>
  </si>
  <si>
    <t>Kliniczne podstawy fizjoterapii w psychiatrii</t>
  </si>
  <si>
    <t>Kliniczne podstawy fizjoterapii w geriatrii</t>
  </si>
  <si>
    <t>Kliniczne podstawy fizjoterapii w intensywnej terapii</t>
  </si>
  <si>
    <t>Kliniczne podstawy fizjoterapii w onkologii i medycynie paliatywnej 2</t>
  </si>
  <si>
    <t>Fizjoterapia kliniczna w dysfunkcjach układu ruchu w ortopedii i traumatologii 2</t>
  </si>
  <si>
    <t>Fizjoterapia kliniczna w dysfunkcjach układu ruchu w medycynie sportowej 1</t>
  </si>
  <si>
    <t>Fizjoterapia kliniczna w dysfunkcjach układu ruchu w neurologii i neurochirurgii 2</t>
  </si>
  <si>
    <t>Fizjoterapia kliniczna w dysfunkcjach układu ruchu w reumatologii</t>
  </si>
  <si>
    <t>Fizjoterapia w chorobach wewnętrznych w kardiologii i kardiochirurgii 1</t>
  </si>
  <si>
    <t>Fizjoterapia w chorobach wewnętrznych w pulmonologii</t>
  </si>
  <si>
    <t xml:space="preserve">Fizjoterapia w chorobach wewnętrznych w chirurgii </t>
  </si>
  <si>
    <t>Fizjoterapia w chorobach wewnętrznych w ginekologii i położnictwie</t>
  </si>
  <si>
    <t>Fizjoterapia w chorobach wewnętrznych w psychiatrii</t>
  </si>
  <si>
    <t>Fizjoterapia w chorobach wewnętrznych w onkologii i medycynie paliatywnej</t>
  </si>
  <si>
    <t>Diagnostyka funkcjonalna w dysfunkcjach układu ruchu 1</t>
  </si>
  <si>
    <t>Diagnostyka funkcjonalna w dysfunkcjach układu ruchu 2</t>
  </si>
  <si>
    <t>Diagnostyka funkcjonalna w wieku rozwojowym 1</t>
  </si>
  <si>
    <t>Diagnostyka funkcjonalna w wieku rozwojowym 2</t>
  </si>
  <si>
    <t>Praktyka z fizjoterapii klinicznej, fizykoterapii i masażu</t>
  </si>
  <si>
    <t>Wakacyjna praktyka profilowana - wybieralna</t>
  </si>
  <si>
    <t>Rok 4</t>
  </si>
  <si>
    <t>Dydaktyka fizjoterapii</t>
  </si>
  <si>
    <t>Zarządzanie i marketing</t>
  </si>
  <si>
    <t>Metody specjalne fizjoterapii 1</t>
  </si>
  <si>
    <t>Metody specjalne fizjoterapii 2</t>
  </si>
  <si>
    <t>Fizjoterapia kliniczna w dysfunkcjach układu ruchu w medycynie sportowej 2</t>
  </si>
  <si>
    <t>Fizjoterapia w chorobach wewnętrznych w kardiologii i kardiochirurgii 2</t>
  </si>
  <si>
    <t>Planowanie fizjoterapii w dysfunkcjach układu ruchu 1</t>
  </si>
  <si>
    <t>Planowanie fizjoterapii w dysfunkcjach układu ruchu 2</t>
  </si>
  <si>
    <t>Planowanie fizjoterapii w chorobach wewnętrznych 1</t>
  </si>
  <si>
    <t>Planowanie fizjoterapii w chorobach wewnętrznych 2</t>
  </si>
  <si>
    <t>Planowanie fizjoterapii w wieku rozwojowym 1</t>
  </si>
  <si>
    <t>Planowanie fizjoterapii w wieku rozwojowym 2</t>
  </si>
  <si>
    <t>Diagnostyka funkcjonalna w chorobach wewnętrznych 1</t>
  </si>
  <si>
    <t>Diagnostyka funkcjonalna w chorobach wewnętrznych 2</t>
  </si>
  <si>
    <t>Metodologia badań naukowych</t>
  </si>
  <si>
    <t>Seminarium magisterskie 1</t>
  </si>
  <si>
    <t>Seminarium magisterskie 2</t>
  </si>
  <si>
    <t>Praca w zespole badawczym 1</t>
  </si>
  <si>
    <t>Praca w zespole badawczym 2</t>
  </si>
  <si>
    <t>Przedmiot fakultatywny 1</t>
  </si>
  <si>
    <t>Przedmiot fakultatywny 2</t>
  </si>
  <si>
    <t>Rok 5</t>
  </si>
  <si>
    <t>Adaptowana aktywność fizyczna</t>
  </si>
  <si>
    <t>Sport osób z niepełnosprawnościami</t>
  </si>
  <si>
    <t>Wyroby medyczne</t>
  </si>
  <si>
    <t>Praktyka z fizjoterapii klinicznej, fizykoterapii i masażu - praktyka semestralna</t>
  </si>
  <si>
    <t>Seminarium magisterskie 3</t>
  </si>
  <si>
    <t>Seminarium magisterskie 4</t>
  </si>
  <si>
    <t>Przedmiot fakultatywny 3</t>
  </si>
  <si>
    <t>Przedmiot fakultatywny 4</t>
  </si>
  <si>
    <t>Przedmiot fakultatywny 5</t>
  </si>
  <si>
    <t>Przedmiot fakultatywny 6</t>
  </si>
  <si>
    <t>Przedmiot fakultatywny 7</t>
  </si>
  <si>
    <t>Przedmiot fakultatywny 8</t>
  </si>
  <si>
    <t>Przedmiot fakultatywny 9</t>
  </si>
  <si>
    <t>Przedmiot fakultatywny 10</t>
  </si>
  <si>
    <t>Przedmiot fakultatywny 11</t>
  </si>
  <si>
    <t>Przedmiot fakultatywny 12</t>
  </si>
  <si>
    <t>Pielęgniarstwo</t>
  </si>
  <si>
    <t>II</t>
  </si>
  <si>
    <t>2021-2023</t>
  </si>
  <si>
    <t xml:space="preserve">Pielęgniarstwo wielokulturowe  </t>
  </si>
  <si>
    <t>Nauki społeczne i humanistyczne</t>
  </si>
  <si>
    <t xml:space="preserve">Zarządzanie w pielęgniarstwie </t>
  </si>
  <si>
    <t>3,0</t>
  </si>
  <si>
    <t xml:space="preserve">Prawo  w praktyce pielęgniarskiej </t>
  </si>
  <si>
    <t>4,0</t>
  </si>
  <si>
    <t>Język angielski</t>
  </si>
  <si>
    <t>Zarządzanie w pielęgniarstwie - praktyka zawodowa</t>
  </si>
  <si>
    <t>1,0</t>
  </si>
  <si>
    <t xml:space="preserve">Psychologia zdrowia </t>
  </si>
  <si>
    <t xml:space="preserve">Statystyka medyczna </t>
  </si>
  <si>
    <t>2,0</t>
  </si>
  <si>
    <t>Pielęgniarstwo w perspektywie międzynarodowej</t>
  </si>
  <si>
    <t xml:space="preserve">Praktyka pielęgniarska oparta na dowodach naukowych  </t>
  </si>
  <si>
    <t>Zaawansowana praktyka pielęgniarska</t>
  </si>
  <si>
    <t xml:space="preserve">Informacja naukowa </t>
  </si>
  <si>
    <t>Opieka i edukacja zdrowotna w chorobach przewlekłych (w choroby kardiologicznych)</t>
  </si>
  <si>
    <t xml:space="preserve">Badania naukowe w pielęgniarstwie </t>
  </si>
  <si>
    <t>Opieka i edukacja zdrowotna w chorobach przewlekłych (w choroby kardiologicznych) - praktyka zawodowa</t>
  </si>
  <si>
    <t>Seminarium dyplomowe</t>
  </si>
  <si>
    <t>Opieka i edukacja zdrowotna w chorobach przewlekłych (w choroby nerek i  leczenie nerkozastępcze)</t>
  </si>
  <si>
    <t>Opieka i edukacja zdrowotna w chorobach przewlekłych (w choroby układu oddechowego)</t>
  </si>
  <si>
    <t>Opieka i edukacja zdrowotna w chorobach przewlekłych (w choroby układu oddechowego) - praktyka zawodowa</t>
  </si>
  <si>
    <t>Opieka i edukacja zdrowotna w chorobach przewlekłych (diabetologia)</t>
  </si>
  <si>
    <t>Opieka i edukacja zdrowotna w zaburzeniach zdrowia psychicznego</t>
  </si>
  <si>
    <t xml:space="preserve">Opieka i edukacja zdrowotna w zaburzeniach układu nerwowego  </t>
  </si>
  <si>
    <t xml:space="preserve">Opieka i edukacja zdrowotna w chorobach przewlekłych nowotworowych </t>
  </si>
  <si>
    <t>Opieka i edukacja zdrowotna w chorobach przewlekłych nowotworowych - praktyka zawodowa</t>
  </si>
  <si>
    <t xml:space="preserve">Pielęgniarstwo epidemiologiczne </t>
  </si>
  <si>
    <t>5,5</t>
  </si>
  <si>
    <t xml:space="preserve">Farmakologia i ordynowanie produktów leczniczych </t>
  </si>
  <si>
    <t>2,5</t>
  </si>
  <si>
    <t>Przygotowanie pracy dyplomowej</t>
  </si>
  <si>
    <t xml:space="preserve">Farmakologia uzupełniająca * </t>
  </si>
  <si>
    <t>Badania naukowe i rozwój pielęgniarstwa</t>
  </si>
  <si>
    <t>Rok 2 Tok A</t>
  </si>
  <si>
    <t>Dydaktyka Medyczna</t>
  </si>
  <si>
    <t>Tlenoterapia ciągła i wentylacja mechaniczna</t>
  </si>
  <si>
    <t>Endoskopia</t>
  </si>
  <si>
    <t>Poradnictwo w pielęgniarstwie</t>
  </si>
  <si>
    <t>Koordynowana opieka zdrowotna</t>
  </si>
  <si>
    <t>Przygotowanie pracy dyplomowej i przygotowanie do egzaminu dyplomowego.</t>
  </si>
  <si>
    <t>Leczenie żywieniowe</t>
  </si>
  <si>
    <t>3,5</t>
  </si>
  <si>
    <t>Promocja zdrowia i świadczenia profilaktyczne</t>
  </si>
  <si>
    <t>Rok 2 TOK A</t>
  </si>
  <si>
    <t>Opieka i edukacja zdrowotna w chorobach przewlekłych (leczenie p.bólowe)</t>
  </si>
  <si>
    <t>Opieka i edukacja zdrowotna w zakresie ran przewlekłych i przetok</t>
  </si>
  <si>
    <t>Dydaktyka medyczna</t>
  </si>
  <si>
    <t>Opieka  i edukacja w transplantologii</t>
  </si>
  <si>
    <t>1,5</t>
  </si>
  <si>
    <t>Wybrane zagadnienia opieki pielęgniarskiej w pediatrii</t>
  </si>
  <si>
    <t>Tlenoterapia ciągła i wentylacja mechaniczna - praktyka zawodowa</t>
  </si>
  <si>
    <t>Zajęcia fakultatywne</t>
  </si>
  <si>
    <t>Treści z zakresu urologii</t>
  </si>
  <si>
    <t>Endoskopia - praktyka zawodowa</t>
  </si>
  <si>
    <t>Badania kliniczne</t>
  </si>
  <si>
    <t>Komunikacja z trudnym pacjentem</t>
  </si>
  <si>
    <t>Poradnictwo w pielęgniarstwie - praktyka zawodowa</t>
  </si>
  <si>
    <t>Choroby rzadkie</t>
  </si>
  <si>
    <t>Egzamin dyplomowy</t>
  </si>
  <si>
    <t>Rok 2 Tok B</t>
  </si>
  <si>
    <t xml:space="preserve">Endoskopia </t>
  </si>
  <si>
    <t>Poradnictwo w pielęgniarstwie (POZ)</t>
  </si>
  <si>
    <t>Godziny do dyspozycji uczelni</t>
  </si>
  <si>
    <t>Pielęgniarstwo operacyjne</t>
  </si>
  <si>
    <t>Podstawy seksuologii</t>
  </si>
  <si>
    <t>Przygotowanie do egzaminu część praktyczna</t>
  </si>
  <si>
    <t>Ssemninarium dyplomowe</t>
  </si>
  <si>
    <t>9,0</t>
  </si>
  <si>
    <t>Badania naukowe w pielęgniarstwie</t>
  </si>
  <si>
    <t>7,5</t>
  </si>
  <si>
    <t>Wybrane zagadnienia w neurologii dziecięcej</t>
  </si>
  <si>
    <t>Rok 2 TOK B</t>
  </si>
  <si>
    <t>Praktyczne aspekty kardiodiabetologii </t>
  </si>
  <si>
    <t>Chirurgia jednego dnia</t>
  </si>
  <si>
    <t xml:space="preserve">Pediatria społeczna </t>
  </si>
  <si>
    <t>Zarys immunologii klinicznej z transplantologią</t>
  </si>
  <si>
    <t>Endoskopia- praktyka zaodowa</t>
  </si>
  <si>
    <t>Poradnictwo w pielęgniarstwie (POZ) - praktyka zawodowa</t>
  </si>
  <si>
    <t>Semninarium dyplomowe</t>
  </si>
  <si>
    <t>Położnictwo</t>
  </si>
  <si>
    <t>Prawo w praktyce położnej</t>
  </si>
  <si>
    <t>Terapia bólu ostrego i przewlekłego</t>
  </si>
  <si>
    <t>Diagnostyka ultrasonograficzna w położnictwie i ginekologii</t>
  </si>
  <si>
    <t>Opieka specjalistyczna w onkologii ginekologicznej</t>
  </si>
  <si>
    <t>Opieka specjalistyczna w ginekologii i endokrynologii ginekologicznej</t>
  </si>
  <si>
    <t>Opieka specjalistyczna nad kobietą i dzieckiem w okresie okołoporodowym</t>
  </si>
  <si>
    <t>Badania naukowe</t>
  </si>
  <si>
    <t>Informacja naukowa</t>
  </si>
  <si>
    <t>Praktyka położnicza oparta na dowodach naukowych</t>
  </si>
  <si>
    <t>Statystyka medyczna</t>
  </si>
  <si>
    <t>Seksuologia i edukacja seksualna</t>
  </si>
  <si>
    <t xml:space="preserve">Opieka paliatywna w perinatologii                     </t>
  </si>
  <si>
    <t>Kliniczne i społeczne aspekty rozrodczości człowieka</t>
  </si>
  <si>
    <t xml:space="preserve"> Praktyka zawodowa - Diagnostyka ultrasonograficzna w położnictwie i ginekologii</t>
  </si>
  <si>
    <t>Praktyka zawdowa - Opieka specjalistyczna nad pacjentka w ujęciu interdyscyplinarnym</t>
  </si>
  <si>
    <t>Edukacja w praktyce zawodowej położnej</t>
  </si>
  <si>
    <t>Opieka specjalistycza w ginekologii dziewczęcej i wieku rozwojowego</t>
  </si>
  <si>
    <t>Praktyka położnicza w pespektywie międzynarodowej</t>
  </si>
  <si>
    <t>Wielokulturowość w opiece nad kobietą</t>
  </si>
  <si>
    <t xml:space="preserve">Zarządzanie w położnictwie </t>
  </si>
  <si>
    <t>Farmakologia i ordynowanie produktów leczniczych</t>
  </si>
  <si>
    <t>Psychologia zdrowia</t>
  </si>
  <si>
    <t>Przygotowanie do egzaminu dyplomowego magisterskiego</t>
  </si>
  <si>
    <t>Praktyka zawodowa - Diagnostyka Ultrasonograficzna w połoznictwie i ginekologii</t>
  </si>
  <si>
    <t>Praktyka zawodowa - Zarządzanie w położnictwie</t>
  </si>
  <si>
    <t>Praktyka zawodowa - Edukacja w praktyce zawodowej położnej</t>
  </si>
  <si>
    <t>Intensywny nadzór neonatologiczny</t>
  </si>
  <si>
    <t>Ratownictwo Medyczne</t>
  </si>
  <si>
    <t>Ratownictwo medyczne</t>
  </si>
  <si>
    <t>I</t>
  </si>
  <si>
    <t>2020-2023</t>
  </si>
  <si>
    <t>2021-2024</t>
  </si>
  <si>
    <t>Anatomia</t>
  </si>
  <si>
    <t>Biologia i mikrobiologia</t>
  </si>
  <si>
    <t>Fizjologia z elementami fizjologii klinicznej</t>
  </si>
  <si>
    <t>Fizjologia</t>
  </si>
  <si>
    <t>Patofizjologia (patologia)</t>
  </si>
  <si>
    <t>Farmakologia z toksykologią</t>
  </si>
  <si>
    <t>Biochemia z elementami chemii</t>
  </si>
  <si>
    <t>Technologie informacyjne i ochrona własności intelektualnej</t>
  </si>
  <si>
    <t>Bezpieczeństwo publiczne</t>
  </si>
  <si>
    <t>Informatyka i biostatystyka</t>
  </si>
  <si>
    <t>Kwalifikowana pierwsza pomoc</t>
  </si>
  <si>
    <t>Patologia</t>
  </si>
  <si>
    <t>Podstawowe zabiegi medyczne</t>
  </si>
  <si>
    <t>Język obcy</t>
  </si>
  <si>
    <t>Techniki zabiegów medycznych</t>
  </si>
  <si>
    <t>Zdrowie publiczne</t>
  </si>
  <si>
    <t>Socjologia medycyny</t>
  </si>
  <si>
    <t>Komunikacja interpersonalna(psychologia)</t>
  </si>
  <si>
    <t>Psychologia</t>
  </si>
  <si>
    <t>Propedeutyka prawa</t>
  </si>
  <si>
    <t>Etyka zawodowa ratownika medycznego</t>
  </si>
  <si>
    <t>Wychowanie fizyczne</t>
  </si>
  <si>
    <t>Prawo medyczne</t>
  </si>
  <si>
    <t>Podstawy pielęgniarstwa ratunkowego/wprowadzenie do pielęgnowania</t>
  </si>
  <si>
    <t>Szpitalny Oddział Ratunkowy (SOR)</t>
  </si>
  <si>
    <t>Ekonomia i zarządzanie w ochronie zdrowia</t>
  </si>
  <si>
    <t>SOR</t>
  </si>
  <si>
    <t>Badania naukowe w ratownictwie medycznym</t>
  </si>
  <si>
    <t>Medyczne czynności ratunkowe</t>
  </si>
  <si>
    <t>Medycyna ratunkowa</t>
  </si>
  <si>
    <t>Procedury ratunkowe przedszpitalne</t>
  </si>
  <si>
    <t>Podstawy symulacji medycznej/Podstawy komputerowej symulacji medycznej</t>
  </si>
  <si>
    <t>Procedury ratunkowe wewnątrzszpitalne</t>
  </si>
  <si>
    <t>Praktyka Szpitalny Oddział Ratunkowy (SOR)</t>
  </si>
  <si>
    <t>Chirurgia</t>
  </si>
  <si>
    <t>Praktyka SOR</t>
  </si>
  <si>
    <t>Choroby wewnętrzne z elementami onkologii</t>
  </si>
  <si>
    <t>Kardiologia</t>
  </si>
  <si>
    <t>Psychiatria</t>
  </si>
  <si>
    <t>Medycyna sądowa</t>
  </si>
  <si>
    <t>Farmakologia i toksykologia kliniczna</t>
  </si>
  <si>
    <t>dydaktyka medyczna</t>
  </si>
  <si>
    <t>Zajęcia sprawnościowe z elementami ratownictwa specjalistycznego</t>
  </si>
  <si>
    <t>Medycyna katastrof</t>
  </si>
  <si>
    <t>Badanie naukowe w ratownictwie medycznym</t>
  </si>
  <si>
    <t>Choroby tropikalne</t>
  </si>
  <si>
    <t>Zespół ratownictwa medycznego</t>
  </si>
  <si>
    <t>Medycyna taktyczna</t>
  </si>
  <si>
    <t>Oddział chirurgii</t>
  </si>
  <si>
    <t>Oddział chorób wewnętrznych</t>
  </si>
  <si>
    <t>Oddział chorób wewnetrznych</t>
  </si>
  <si>
    <t>Intensywna terapia</t>
  </si>
  <si>
    <t>Neurologia</t>
  </si>
  <si>
    <t>Neurochirurgia</t>
  </si>
  <si>
    <t>Ginekologia i położnictwo</t>
  </si>
  <si>
    <t>Pediatria</t>
  </si>
  <si>
    <t>Ortopedia i traumatologia narządów ruchu</t>
  </si>
  <si>
    <t>Choroby zakaźne</t>
  </si>
  <si>
    <t>Okulistyka</t>
  </si>
  <si>
    <t>Laryngologia</t>
  </si>
  <si>
    <t>Urologia</t>
  </si>
  <si>
    <t>Przygotowanie do egzaminu dyplomowego</t>
  </si>
  <si>
    <t>Ratownictwo górskie/wodne</t>
  </si>
  <si>
    <t>Oddział anestezjologii i intensywnej terapii</t>
  </si>
  <si>
    <t>Ratownictwo wodne/Ratownictwo techniczne</t>
  </si>
  <si>
    <t>Oddział ortopedyczno-urazowy</t>
  </si>
  <si>
    <t>Ratownictwo górskie/ratownictwo wysokościowe</t>
  </si>
  <si>
    <t>Odział neurologii</t>
  </si>
  <si>
    <t>Innowacyjne techniki symulacji w ratownictwie medycznym/specjalistycznym</t>
  </si>
  <si>
    <t>Medyczne czynności ratunkowe - elementy ratownictwa wodnego/Ratownictwa technicznego</t>
  </si>
  <si>
    <t>Oddział kardiologii</t>
  </si>
  <si>
    <t>Medyczne czynności ratunkowe - elementy ratownictwa górskiego/ratownictwa wysokościowego</t>
  </si>
  <si>
    <t>Oddział pediatrii</t>
  </si>
  <si>
    <t>Zdrowie Publiczne</t>
  </si>
  <si>
    <t>2020 - 2023</t>
  </si>
  <si>
    <t>2021 - 2024</t>
  </si>
  <si>
    <t>propedeutyka medycyny 1</t>
  </si>
  <si>
    <t xml:space="preserve">propedeutyka medycyny </t>
  </si>
  <si>
    <t>propedeutyka medycyny 2</t>
  </si>
  <si>
    <t>podstawy komunikacji interpersonalnej</t>
  </si>
  <si>
    <t>nauka o człowieku 1</t>
  </si>
  <si>
    <t>nauka o człowieku 2</t>
  </si>
  <si>
    <t>podstawy socjologii</t>
  </si>
  <si>
    <t>podstawy psychologii</t>
  </si>
  <si>
    <t>podstawy demografii</t>
  </si>
  <si>
    <t>podstawy prawa</t>
  </si>
  <si>
    <t>propedeutyka zdrowia publicznego 1</t>
  </si>
  <si>
    <t>propedeutyka zdrowia publicznego 2</t>
  </si>
  <si>
    <t>podstawy epidemiologii</t>
  </si>
  <si>
    <t>informatyka</t>
  </si>
  <si>
    <t>społeczne i socjalne funkcje państwa</t>
  </si>
  <si>
    <t>podstawy zdrowia środowiskowego</t>
  </si>
  <si>
    <t>systemy informacyjne</t>
  </si>
  <si>
    <t>podstawy organizacji i zarządzania</t>
  </si>
  <si>
    <t>podstawy makro i mikroekonomii</t>
  </si>
  <si>
    <t>metody badań naukowych</t>
  </si>
  <si>
    <t>język obcy: angielski/niemiecki</t>
  </si>
  <si>
    <t>podstawy pedagogiki/podstawy pracy socjalnej</t>
  </si>
  <si>
    <t xml:space="preserve">Społeczeństwo obywatelskie/kapitał społeczny </t>
  </si>
  <si>
    <t xml:space="preserve">społeczeństwo obywatelskie/kapitał społeczny </t>
  </si>
  <si>
    <t xml:space="preserve">zarządzanie karierą/sztuka autoprezentacji i wystąpień publicznych </t>
  </si>
  <si>
    <t>ochrona danych w ochronie zdrowia</t>
  </si>
  <si>
    <t>Wychowanie Fizyczne</t>
  </si>
  <si>
    <t>praktyka zawodowa - zdrowie publiczne</t>
  </si>
  <si>
    <t>pratktyka zawodowa 1</t>
  </si>
  <si>
    <t>praktyka zawodowa 2</t>
  </si>
  <si>
    <t>filozofia</t>
  </si>
  <si>
    <t>podstawy logiki</t>
  </si>
  <si>
    <t>podstawy etyki i deontologii</t>
  </si>
  <si>
    <t>socjologia  medycyny</t>
  </si>
  <si>
    <t>podstawy promocji zdrowia</t>
  </si>
  <si>
    <t>pedagogika specjalna</t>
  </si>
  <si>
    <t>podstawy rachunkowości finansowej</t>
  </si>
  <si>
    <t>podstawy ubezpieczeń zdrowotnych i społecznych</t>
  </si>
  <si>
    <t>ochrona własności intelektualnej</t>
  </si>
  <si>
    <t>zarządzanie jakością</t>
  </si>
  <si>
    <t>finanse i zamówienia publiczne</t>
  </si>
  <si>
    <t>rachunkowość zarządcza</t>
  </si>
  <si>
    <t>metody badań społecznych</t>
  </si>
  <si>
    <t xml:space="preserve">rachunkowość w ochronie zdrowia </t>
  </si>
  <si>
    <t>podstawy nadzoru sanitarno- epidemiologicznego</t>
  </si>
  <si>
    <t>podstawy polityki społecznej i zdrowotnej</t>
  </si>
  <si>
    <t>zarządzanie strategiczne i  operacyjne w ochronie zdrowia</t>
  </si>
  <si>
    <t>podstawy  działalności gospodarczej w ochronie zdrowia</t>
  </si>
  <si>
    <t>globalizacja, a problemy zdrowia publicznego</t>
  </si>
  <si>
    <t>pierwsza pomoc</t>
  </si>
  <si>
    <t>podstawy psychologii zdrowia/podstawy psychopatologii</t>
  </si>
  <si>
    <t>analiza statystyczna/statystyka w medycynie</t>
  </si>
  <si>
    <t>wychowanie Fizyczne</t>
  </si>
  <si>
    <t>moduł wolnego wyboru 2A</t>
  </si>
  <si>
    <t>moduł wolnego wyboru 2B</t>
  </si>
  <si>
    <t>moduł wolnego wyboru 2C</t>
  </si>
  <si>
    <t>moduł wolnego wyboru 2D</t>
  </si>
  <si>
    <t>moduł wolnego wyboru 2E</t>
  </si>
  <si>
    <t>moduł wolnego wyboru 2F</t>
  </si>
  <si>
    <t>seminarium licencjackie 1</t>
  </si>
  <si>
    <t>praktyka zawodowa – ekonomika zdrowia</t>
  </si>
  <si>
    <t>praktyka zawodowa 3</t>
  </si>
  <si>
    <t>praktyka zawodowa 4</t>
  </si>
  <si>
    <t>psychologia społeczna</t>
  </si>
  <si>
    <t>międzynarodowe prawo zdrowia publicznego</t>
  </si>
  <si>
    <t>podstawy żywienia człowieka</t>
  </si>
  <si>
    <t xml:space="preserve">prawo ochrony zdrowia </t>
  </si>
  <si>
    <t>podstawy marketingu</t>
  </si>
  <si>
    <t>farmakoekonomika</t>
  </si>
  <si>
    <t>EBM</t>
  </si>
  <si>
    <t>zarządzanie zmianą</t>
  </si>
  <si>
    <t>EBM (evidence-based medicine)</t>
  </si>
  <si>
    <t>HTA</t>
  </si>
  <si>
    <t>diagnozowanie i prognozowanie zjawisk społecznych</t>
  </si>
  <si>
    <t>Health Technology Assessment, HTA</t>
  </si>
  <si>
    <t>bezpieczeństwo i higiena pracy/ocena ryzyka zawodowego</t>
  </si>
  <si>
    <t>jakość życia/badania jakościowe w ochronie zdrowia</t>
  </si>
  <si>
    <t xml:space="preserve">socjologia rodziny/socjologia edukacji </t>
  </si>
  <si>
    <t>uzależnienia/elementy interwencji kryzysowej</t>
  </si>
  <si>
    <t>rola organizacji pozarządowych w systemie ochrony zdrowia/pomoc humanitarna</t>
  </si>
  <si>
    <t>moduł wolnego wyboru 3A</t>
  </si>
  <si>
    <t>moduł wolnego wyboru 3B</t>
  </si>
  <si>
    <t>moduł wolnego wyboru 3C</t>
  </si>
  <si>
    <t>moduł wolnego wyboru 3D</t>
  </si>
  <si>
    <t>moduł wolnego wyboru 3E</t>
  </si>
  <si>
    <t>moduł wolnego wyboru 3F</t>
  </si>
  <si>
    <t>seminarium licencjackie 2</t>
  </si>
  <si>
    <t>Zdrowie Publiczne: Europejskie Zdrowie Publiczne</t>
  </si>
  <si>
    <r>
      <t xml:space="preserve">Zdrowie Publiczne: </t>
    </r>
    <r>
      <rPr>
        <sz val="11"/>
        <color rgb="FFFF0000"/>
        <rFont val="Calibri"/>
        <family val="2"/>
        <charset val="238"/>
        <scheme val="minor"/>
      </rPr>
      <t>Zdrowie Populacyjne</t>
    </r>
  </si>
  <si>
    <r>
      <t xml:space="preserve">Zdrowie Publiczne: </t>
    </r>
    <r>
      <rPr>
        <sz val="11"/>
        <color rgb="FFFF0000"/>
        <rFont val="Calibri"/>
        <family val="2"/>
        <charset val="238"/>
        <scheme val="minor"/>
      </rPr>
      <t>Organizacja i Zarządzanie</t>
    </r>
  </si>
  <si>
    <t>2021 - 2023</t>
  </si>
  <si>
    <t xml:space="preserve"> prawo</t>
  </si>
  <si>
    <t xml:space="preserve"> ekonomia</t>
  </si>
  <si>
    <t xml:space="preserve"> ekonomia systemów ochrony zdrowia </t>
  </si>
  <si>
    <t xml:space="preserve"> socjologia</t>
  </si>
  <si>
    <t xml:space="preserve"> socjologia ogólna i socjologia medycyny</t>
  </si>
  <si>
    <t xml:space="preserve"> demografia</t>
  </si>
  <si>
    <t xml:space="preserve"> psychologia</t>
  </si>
  <si>
    <t xml:space="preserve"> biostatystyka</t>
  </si>
  <si>
    <t>biostatystyka</t>
  </si>
  <si>
    <t>międzynarodowa problematyka zdrowia publicznego</t>
  </si>
  <si>
    <t>zdrowie populacji a styl życia</t>
  </si>
  <si>
    <t>problematyka zdrowia publicznego</t>
  </si>
  <si>
    <t>zdrowie środowiskowe</t>
  </si>
  <si>
    <t xml:space="preserve">wskaźniki zdrowia populacji </t>
  </si>
  <si>
    <t>bezpieczeństwo danych w ochronie zdrowia</t>
  </si>
  <si>
    <t>transkulturowość w systemie ochrony zdrowia</t>
  </si>
  <si>
    <t>epidemiologia</t>
  </si>
  <si>
    <t>medycyna pracy</t>
  </si>
  <si>
    <t xml:space="preserve">organizacja i zarządzanie w ochronie zdrowia </t>
  </si>
  <si>
    <t>europejskie programy zdrowotne</t>
  </si>
  <si>
    <t>badania naukowe w zdrowiu publicznym</t>
  </si>
  <si>
    <t>edukacja zdrowotna</t>
  </si>
  <si>
    <t xml:space="preserve">rachunkowość finansowa podmiotów leczniczych </t>
  </si>
  <si>
    <t>międzynarodowa polityka zdrowotna i społeczna</t>
  </si>
  <si>
    <t>promocja zdrowia</t>
  </si>
  <si>
    <t>rachunkowość zarządcza w podmiocie leczniczym</t>
  </si>
  <si>
    <t>europejskie systemy finansowania opieki zdrowotnej</t>
  </si>
  <si>
    <t xml:space="preserve">ekonomika ochrony zdrowia </t>
  </si>
  <si>
    <t xml:space="preserve">zarządzanie zespołami międzynarodowymi / wielokulturowość w zarządzaniu </t>
  </si>
  <si>
    <t>innowacje w zarządzaniu podmiotem leczniczym / przywództwo w ochronie zdrowia</t>
  </si>
  <si>
    <t>międzynarodowy networking zdrowotny / międzynarodowa współpraca w sektorze ochrony zdrowia</t>
  </si>
  <si>
    <t>zdrowie środowiskowe / bezpieczeństwo klimatyczne</t>
  </si>
  <si>
    <t>pozyskiwanie dodatkowych źródeł finansowania w obszarze zdrowia/międzysektorowa współpraca w sektorze ochrony zdrowia</t>
  </si>
  <si>
    <t>telemedycyna i e-zdrowie/ dokumentacja elektroniczna i systemy teleinformatyczne</t>
  </si>
  <si>
    <t>pozyskiwanie dodatkowych źródeł finansowania w obszarze zdrowia populacyjnego/ międzysektorowa współpraca w zdrowiu populacyjnym</t>
  </si>
  <si>
    <t xml:space="preserve">podstawowa opieka zdrowotna w kontekście międzynarodowym  / restrukturyzacja i reorganizacja w ochronie zdrowia </t>
  </si>
  <si>
    <t>strategie zdrowia populacyjnego i  społeczno-ekonomicznego/ polityka zdrowotna</t>
  </si>
  <si>
    <t xml:space="preserve">podstawowa opieka zdrowotna w systemie ochrony zdrowia / reformy systemu ochrony zdrowia </t>
  </si>
  <si>
    <t>moduł wolnego wyboru A</t>
  </si>
  <si>
    <t xml:space="preserve">budżetowanie i controling / zarządzanie procesowe w podmiotach leczniczych </t>
  </si>
  <si>
    <t>moduł wolnego wyboru B</t>
  </si>
  <si>
    <t>ocena technologii medycznych/zarządzanie  programami zdrowotnymi</t>
  </si>
  <si>
    <t>ocena technologii medycznych / zarządzanie  programami zdrowotnymi</t>
  </si>
  <si>
    <t>seminarium dyplomowe (magisterskie) 1</t>
  </si>
  <si>
    <t>seminarium dyplomowe (magisterskie) 2</t>
  </si>
  <si>
    <t>praktyka zawodowa</t>
  </si>
  <si>
    <t>moduł wolnego wyboru C</t>
  </si>
  <si>
    <t>bioetyka</t>
  </si>
  <si>
    <t>międzynarodowe prawo medyczne</t>
  </si>
  <si>
    <t>preaktyka zawodowa I</t>
  </si>
  <si>
    <t>praktyka zawodowa I</t>
  </si>
  <si>
    <t xml:space="preserve">socjologia medycyny </t>
  </si>
  <si>
    <t>praktyka zawodowa II</t>
  </si>
  <si>
    <t>zarządzanie jakością w ochronie zdrowia</t>
  </si>
  <si>
    <t>zarządzanie projektem współfinansowanym ze środków Unii Europejskiej</t>
  </si>
  <si>
    <t>komunikacja interpersonalna</t>
  </si>
  <si>
    <t>prawo medyczne</t>
  </si>
  <si>
    <t>ocena technologii medycznych / ewaluacja międzynarodowych programów zdrowotnych</t>
  </si>
  <si>
    <t>zastosowanie epidemiologii społecznej w projektach zdrowia publicznego</t>
  </si>
  <si>
    <t>etyka biznesu</t>
  </si>
  <si>
    <t>nadzór sanitarno epidemiologiczny</t>
  </si>
  <si>
    <t>psychologia zarządzania</t>
  </si>
  <si>
    <t>europejska polityka społeczna i zdrowotna</t>
  </si>
  <si>
    <t>międzynarodowy nadzór fitosanitarny i weterynaryjny / bezpieczeństwo żywności w obrocie międzynarodowym</t>
  </si>
  <si>
    <t xml:space="preserve">badania i strategie marketingowe/kampanie społeczne w ochronie zdrowia </t>
  </si>
  <si>
    <t>Społeczne i ekonomiczne czynniki globalizacji w zdrowiu populacyjnym</t>
  </si>
  <si>
    <t xml:space="preserve"> ubezpieczenia zdrowotne i społeczne</t>
  </si>
  <si>
    <t>monitoring zagrożeń zdrowia / system ostrzegania w ochronie zdrowia</t>
  </si>
  <si>
    <t>psychospołeczne determinanty stylu życia / patologie społeczne i programy terapeutyczne</t>
  </si>
  <si>
    <t xml:space="preserve"> europejska polityka społeczna i zdrowotna</t>
  </si>
  <si>
    <t xml:space="preserve">media w zdrowiu publicznym / PR w ochronie zdrowia </t>
  </si>
  <si>
    <t>marketing usług medycznych</t>
  </si>
  <si>
    <t>europejskie organizacje zdrowotne / rola trzeciego sektora w europejskim zdrowiu publicznym</t>
  </si>
  <si>
    <t>strategie programów zdrowotnych</t>
  </si>
  <si>
    <t xml:space="preserve">zarządzanie zasobami ludzkimi w ochronie zdrowia </t>
  </si>
  <si>
    <t>bezpieczeństwo radiologiczne / bezpieczeństwo klimatyczne</t>
  </si>
  <si>
    <t xml:space="preserve">moduł wolnego wyboru A/udział badaniach naukowych </t>
  </si>
  <si>
    <t xml:space="preserve">badania i strategie marketingowe / kampanie społeczne w ochronie zdrowia </t>
  </si>
  <si>
    <t>moduł wolnego wyboru B/udział w badaniach naukowych</t>
  </si>
  <si>
    <t>zarządzenie kryzysowe w ochronie zdrowia/system ostrzegania w ochronie zdrowia</t>
  </si>
  <si>
    <t>moduł wolnego wyboru C/udział w badaniach naukowych</t>
  </si>
  <si>
    <t xml:space="preserve">rola mediów w zdrowiu populacyjnym / PR w ochronie zdrowia </t>
  </si>
  <si>
    <t>seminarium dyplomowe (magisterskie) 3</t>
  </si>
  <si>
    <t>biologiczne determinanty stylu życia / genetyka w medycynie stylu życia</t>
  </si>
  <si>
    <t xml:space="preserve">media w zdrowiu publicznym/PR w ochronie zdrowia </t>
  </si>
  <si>
    <t>seminarium dyplomowe (magisterskie) 4</t>
  </si>
  <si>
    <t>styl życia a zdrowie seksualne / styl życia a kondycja psychiczna</t>
  </si>
  <si>
    <t xml:space="preserve">rola audytu w procesie zarzadzania/zarządzanie ryzykiem procesów medycznych </t>
  </si>
  <si>
    <t>wskaźniki zachowań zdrowotnych w różnych grupach wiekowych / zgrożenia zdrowotne w wybranych grupach wiekowych populacji</t>
  </si>
  <si>
    <t>organizacja i zarządzanie w opiece onkologicznej,kardiologicznej, psychiatrycznej i senioralnej / Innowacje organizacyjne w opiece zdrowotnej</t>
  </si>
  <si>
    <t>2022-2027, 2023-2028</t>
  </si>
  <si>
    <t>2022-2024, 2023-2025</t>
  </si>
  <si>
    <t>2022-2025, 2023-2026</t>
  </si>
  <si>
    <t>2022 - 2025, 2023-2026</t>
  </si>
  <si>
    <t>2022 - 2024, 2023-2025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</si>
</sst>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9"/>
      <name val="Arial"/>
      <family val="2"/>
      <charset val="238"/>
    </font>
    <font>
      <sz val="11"/>
      <name val="Calibri"/>
      <family val="2"/>
      <scheme val="minor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rgb="FF292929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name val="Arial"/>
      <family val="2"/>
      <charset val="238"/>
    </font>
    <font>
      <sz val="10"/>
      <color rgb="FF292929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</font>
    <font>
      <sz val="10"/>
      <color theme="1"/>
      <name val="Arial"/>
      <family val="2"/>
      <charset val="238"/>
    </font>
    <font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17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26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331">
    <xf numFmtId="0" fontId="0" fillId="0" borderId="0" xfId="0"/>
    <xf numFmtId="164" fontId="0" fillId="0" borderId="1" xfId="0" applyNumberFormat="1" applyBorder="1"/>
    <xf numFmtId="0" fontId="6" fillId="3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0" fillId="0" borderId="0" xfId="0" applyAlignment="1">
      <alignment wrapText="1"/>
    </xf>
    <xf numFmtId="0" fontId="5" fillId="3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6" fillId="3" borderId="1" xfId="1" applyFont="1" applyFill="1" applyBorder="1" applyAlignment="1">
      <alignment vertical="center" wrapText="1"/>
    </xf>
    <xf numFmtId="0" fontId="6" fillId="3" borderId="1" xfId="1" applyFont="1" applyFill="1" applyBorder="1" applyAlignment="1">
      <alignment wrapText="1"/>
    </xf>
    <xf numFmtId="0" fontId="6" fillId="4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vertical="center" wrapText="1"/>
    </xf>
    <xf numFmtId="164" fontId="0" fillId="0" borderId="1" xfId="0" applyNumberFormat="1" applyFill="1" applyBorder="1"/>
    <xf numFmtId="0" fontId="6" fillId="3" borderId="10" xfId="0" applyFont="1" applyFill="1" applyBorder="1" applyAlignment="1">
      <alignment wrapText="1"/>
    </xf>
    <xf numFmtId="0" fontId="5" fillId="3" borderId="10" xfId="0" applyFont="1" applyFill="1" applyBorder="1" applyAlignment="1">
      <alignment wrapText="1"/>
    </xf>
    <xf numFmtId="164" fontId="0" fillId="0" borderId="10" xfId="0" applyNumberFormat="1" applyBorder="1"/>
    <xf numFmtId="0" fontId="0" fillId="0" borderId="10" xfId="0" applyBorder="1" applyAlignment="1">
      <alignment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10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5" xfId="0" applyBorder="1" applyAlignment="1">
      <alignment wrapText="1"/>
    </xf>
    <xf numFmtId="0" fontId="4" fillId="2" borderId="8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/>
    <xf numFmtId="0" fontId="0" fillId="0" borderId="1" xfId="0" applyBorder="1"/>
    <xf numFmtId="0" fontId="0" fillId="0" borderId="9" xfId="0" applyBorder="1"/>
    <xf numFmtId="0" fontId="0" fillId="0" borderId="10" xfId="0" applyBorder="1"/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22" xfId="0" applyBorder="1"/>
    <xf numFmtId="0" fontId="2" fillId="0" borderId="1" xfId="0" applyFont="1" applyBorder="1"/>
    <xf numFmtId="0" fontId="2" fillId="0" borderId="9" xfId="0" applyFont="1" applyBorder="1"/>
    <xf numFmtId="0" fontId="0" fillId="0" borderId="25" xfId="0" applyBorder="1"/>
    <xf numFmtId="0" fontId="4" fillId="2" borderId="8" xfId="0" applyFont="1" applyFill="1" applyBorder="1" applyAlignment="1">
      <alignment horizontal="center" wrapText="1"/>
    </xf>
    <xf numFmtId="0" fontId="14" fillId="0" borderId="33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3" borderId="17" xfId="0" applyFont="1" applyFill="1" applyBorder="1" applyAlignment="1">
      <alignment horizontal="left" vertical="center" wrapText="1"/>
    </xf>
    <xf numFmtId="164" fontId="0" fillId="0" borderId="16" xfId="0" applyNumberFormat="1" applyBorder="1"/>
    <xf numFmtId="164" fontId="0" fillId="0" borderId="18" xfId="0" applyNumberFormat="1" applyBorder="1"/>
    <xf numFmtId="164" fontId="0" fillId="0" borderId="20" xfId="0" applyNumberFormat="1" applyBorder="1"/>
    <xf numFmtId="0" fontId="14" fillId="0" borderId="15" xfId="0" applyFont="1" applyBorder="1" applyAlignment="1">
      <alignment horizontal="left" vertical="center" wrapText="1"/>
    </xf>
    <xf numFmtId="0" fontId="0" fillId="0" borderId="7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35" xfId="0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29" xfId="0" applyBorder="1" applyAlignment="1">
      <alignment horizontal="right"/>
    </xf>
    <xf numFmtId="0" fontId="0" fillId="0" borderId="10" xfId="0" applyBorder="1" applyAlignment="1">
      <alignment horizontal="right"/>
    </xf>
    <xf numFmtId="0" fontId="14" fillId="0" borderId="19" xfId="0" applyFont="1" applyBorder="1" applyAlignment="1">
      <alignment horizontal="left" vertical="center" wrapText="1"/>
    </xf>
    <xf numFmtId="0" fontId="0" fillId="0" borderId="9" xfId="0" applyBorder="1" applyAlignment="1">
      <alignment horizontal="right"/>
    </xf>
    <xf numFmtId="0" fontId="14" fillId="3" borderId="15" xfId="0" applyFont="1" applyFill="1" applyBorder="1" applyAlignment="1">
      <alignment horizontal="left" vertical="center" wrapText="1"/>
    </xf>
    <xf numFmtId="0" fontId="0" fillId="3" borderId="10" xfId="0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14" fillId="3" borderId="19" xfId="0" applyFont="1" applyFill="1" applyBorder="1" applyAlignment="1">
      <alignment horizontal="left" vertical="center" wrapText="1"/>
    </xf>
    <xf numFmtId="0" fontId="0" fillId="3" borderId="9" xfId="0" applyFill="1" applyBorder="1" applyAlignment="1">
      <alignment horizontal="right"/>
    </xf>
    <xf numFmtId="164" fontId="0" fillId="0" borderId="24" xfId="0" applyNumberFormat="1" applyBorder="1"/>
    <xf numFmtId="0" fontId="1" fillId="0" borderId="34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22" xfId="0" applyFont="1" applyBorder="1" applyAlignment="1">
      <alignment horizontal="right"/>
    </xf>
    <xf numFmtId="164" fontId="0" fillId="0" borderId="26" xfId="0" applyNumberFormat="1" applyBorder="1"/>
    <xf numFmtId="164" fontId="0" fillId="0" borderId="23" xfId="0" applyNumberFormat="1" applyBorder="1"/>
    <xf numFmtId="0" fontId="15" fillId="0" borderId="34" xfId="0" applyFont="1" applyBorder="1" applyAlignment="1">
      <alignment horizontal="right"/>
    </xf>
    <xf numFmtId="0" fontId="15" fillId="0" borderId="1" xfId="0" applyFont="1" applyBorder="1" applyAlignment="1">
      <alignment horizontal="right"/>
    </xf>
    <xf numFmtId="0" fontId="15" fillId="0" borderId="7" xfId="0" applyFont="1" applyBorder="1" applyAlignment="1">
      <alignment horizontal="right"/>
    </xf>
    <xf numFmtId="164" fontId="18" fillId="3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center"/>
    </xf>
    <xf numFmtId="0" fontId="13" fillId="3" borderId="1" xfId="0" applyFont="1" applyFill="1" applyBorder="1" applyAlignment="1">
      <alignment horizontal="left" vertical="center"/>
    </xf>
    <xf numFmtId="164" fontId="18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3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/>
    </xf>
    <xf numFmtId="164" fontId="18" fillId="3" borderId="1" xfId="1" applyNumberFormat="1" applyFont="1" applyFill="1" applyBorder="1" applyAlignment="1">
      <alignment horizontal="left" vertical="center" wrapText="1"/>
    </xf>
    <xf numFmtId="164" fontId="9" fillId="3" borderId="1" xfId="1" applyNumberFormat="1" applyFont="1" applyFill="1" applyBorder="1" applyAlignment="1">
      <alignment horizontal="left" vertical="center" wrapText="1"/>
    </xf>
    <xf numFmtId="164" fontId="9" fillId="3" borderId="1" xfId="1" applyNumberFormat="1" applyFont="1" applyFill="1" applyBorder="1" applyAlignment="1" applyProtection="1">
      <alignment horizontal="left" vertical="center" wrapText="1"/>
      <protection locked="0"/>
    </xf>
    <xf numFmtId="0" fontId="10" fillId="3" borderId="1" xfId="1" applyFont="1" applyFill="1" applyBorder="1" applyAlignment="1">
      <alignment horizontal="left" vertical="center" wrapText="1"/>
    </xf>
    <xf numFmtId="164" fontId="9" fillId="3" borderId="1" xfId="0" applyNumberFormat="1" applyFont="1" applyFill="1" applyBorder="1" applyAlignment="1" applyProtection="1">
      <alignment horizontal="left" vertical="center" wrapText="1"/>
      <protection locked="0"/>
    </xf>
    <xf numFmtId="164" fontId="9" fillId="3" borderId="1" xfId="0" applyNumberFormat="1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164" fontId="10" fillId="3" borderId="1" xfId="1" applyNumberFormat="1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left" vertical="center" wrapText="1"/>
    </xf>
    <xf numFmtId="164" fontId="10" fillId="3" borderId="1" xfId="1" applyNumberFormat="1" applyFont="1" applyFill="1" applyBorder="1" applyAlignment="1" applyProtection="1">
      <alignment horizontal="left" vertical="center" wrapText="1"/>
      <protection locked="0"/>
    </xf>
    <xf numFmtId="164" fontId="10" fillId="3" borderId="1" xfId="0" applyNumberFormat="1" applyFont="1" applyFill="1" applyBorder="1" applyAlignment="1" applyProtection="1">
      <alignment horizontal="left" vertical="center" wrapText="1"/>
      <protection locked="0"/>
    </xf>
    <xf numFmtId="164" fontId="10" fillId="3" borderId="1" xfId="0" applyNumberFormat="1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Fill="1" applyBorder="1"/>
    <xf numFmtId="0" fontId="0" fillId="0" borderId="0" xfId="0" applyBorder="1" applyAlignment="1">
      <alignment horizontal="center"/>
    </xf>
    <xf numFmtId="0" fontId="11" fillId="3" borderId="1" xfId="0" applyFont="1" applyFill="1" applyBorder="1" applyAlignment="1">
      <alignment horizontal="center" wrapText="1"/>
    </xf>
    <xf numFmtId="0" fontId="0" fillId="5" borderId="0" xfId="0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0" fontId="10" fillId="3" borderId="1" xfId="0" applyFont="1" applyFill="1" applyBorder="1" applyAlignment="1">
      <alignment horizontal="center" wrapText="1"/>
    </xf>
    <xf numFmtId="164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9" fillId="3" borderId="1" xfId="1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wrapText="1"/>
    </xf>
    <xf numFmtId="164" fontId="20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20" fillId="3" borderId="1" xfId="1" applyNumberFormat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wrapText="1"/>
    </xf>
    <xf numFmtId="164" fontId="20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20" fillId="3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164" fontId="11" fillId="3" borderId="1" xfId="1" applyNumberFormat="1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164" fontId="11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23" fillId="0" borderId="0" xfId="0" applyFont="1" applyAlignment="1"/>
    <xf numFmtId="0" fontId="0" fillId="0" borderId="15" xfId="0" applyBorder="1"/>
    <xf numFmtId="0" fontId="0" fillId="0" borderId="16" xfId="0" applyBorder="1"/>
    <xf numFmtId="0" fontId="0" fillId="0" borderId="19" xfId="0" applyBorder="1"/>
    <xf numFmtId="0" fontId="0" fillId="0" borderId="20" xfId="0" applyBorder="1"/>
    <xf numFmtId="0" fontId="0" fillId="0" borderId="17" xfId="0" applyBorder="1"/>
    <xf numFmtId="0" fontId="0" fillId="0" borderId="18" xfId="0" applyBorder="1"/>
    <xf numFmtId="0" fontId="0" fillId="0" borderId="17" xfId="0" applyFill="1" applyBorder="1"/>
    <xf numFmtId="164" fontId="21" fillId="3" borderId="36" xfId="0" applyNumberFormat="1" applyFont="1" applyFill="1" applyBorder="1" applyAlignment="1">
      <alignment horizontal="center"/>
    </xf>
    <xf numFmtId="164" fontId="21" fillId="3" borderId="37" xfId="0" applyNumberFormat="1" applyFont="1" applyFill="1" applyBorder="1" applyAlignment="1">
      <alignment horizontal="center"/>
    </xf>
    <xf numFmtId="164" fontId="21" fillId="3" borderId="39" xfId="0" applyNumberFormat="1" applyFont="1" applyFill="1" applyBorder="1" applyAlignment="1">
      <alignment horizontal="center"/>
    </xf>
    <xf numFmtId="164" fontId="21" fillId="8" borderId="37" xfId="0" applyNumberFormat="1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9" borderId="8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wrapText="1"/>
    </xf>
    <xf numFmtId="0" fontId="0" fillId="3" borderId="41" xfId="0" applyFont="1" applyFill="1" applyBorder="1" applyAlignment="1">
      <alignment wrapText="1"/>
    </xf>
    <xf numFmtId="164" fontId="21" fillId="3" borderId="42" xfId="0" applyNumberFormat="1" applyFont="1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3" borderId="43" xfId="0" applyFill="1" applyBorder="1" applyAlignment="1">
      <alignment horizontal="center"/>
    </xf>
    <xf numFmtId="0" fontId="0" fillId="3" borderId="44" xfId="0" applyFont="1" applyFill="1" applyBorder="1" applyAlignment="1">
      <alignment wrapText="1"/>
    </xf>
    <xf numFmtId="0" fontId="0" fillId="3" borderId="18" xfId="0" applyFill="1" applyBorder="1" applyAlignment="1">
      <alignment horizontal="center"/>
    </xf>
    <xf numFmtId="0" fontId="0" fillId="3" borderId="44" xfId="0" applyFont="1" applyFill="1" applyBorder="1" applyAlignment="1"/>
    <xf numFmtId="0" fontId="0" fillId="7" borderId="44" xfId="0" applyFont="1" applyFill="1" applyBorder="1" applyAlignment="1">
      <alignment wrapText="1"/>
    </xf>
    <xf numFmtId="0" fontId="0" fillId="3" borderId="45" xfId="0" applyFont="1" applyFill="1" applyBorder="1" applyAlignment="1">
      <alignment wrapText="1"/>
    </xf>
    <xf numFmtId="164" fontId="21" fillId="3" borderId="46" xfId="0" applyNumberFormat="1" applyFont="1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44" xfId="0" applyFont="1" applyFill="1" applyBorder="1" applyAlignment="1">
      <alignment horizontal="left"/>
    </xf>
    <xf numFmtId="164" fontId="21" fillId="3" borderId="48" xfId="0" applyNumberFormat="1" applyFont="1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0" fontId="0" fillId="3" borderId="49" xfId="0" applyFill="1" applyBorder="1" applyAlignment="1">
      <alignment horizontal="center"/>
    </xf>
    <xf numFmtId="0" fontId="0" fillId="3" borderId="1" xfId="0" applyFont="1" applyFill="1" applyBorder="1" applyAlignment="1">
      <alignment wrapText="1"/>
    </xf>
    <xf numFmtId="164" fontId="21" fillId="3" borderId="1" xfId="0" applyNumberFormat="1" applyFont="1" applyFill="1" applyBorder="1" applyAlignment="1">
      <alignment horizontal="center"/>
    </xf>
    <xf numFmtId="0" fontId="0" fillId="0" borderId="1" xfId="0" applyFill="1" applyBorder="1"/>
    <xf numFmtId="0" fontId="0" fillId="3" borderId="1" xfId="0" applyFont="1" applyFill="1" applyBorder="1" applyAlignment="1"/>
    <xf numFmtId="0" fontId="0" fillId="7" borderId="1" xfId="0" applyFont="1" applyFill="1" applyBorder="1" applyAlignment="1">
      <alignment wrapText="1"/>
    </xf>
    <xf numFmtId="164" fontId="21" fillId="7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wrapText="1"/>
    </xf>
    <xf numFmtId="164" fontId="21" fillId="0" borderId="1" xfId="0" applyNumberFormat="1" applyFont="1" applyFill="1" applyBorder="1" applyAlignment="1">
      <alignment horizontal="center"/>
    </xf>
    <xf numFmtId="0" fontId="4" fillId="10" borderId="8" xfId="0" applyFont="1" applyFill="1" applyBorder="1" applyAlignment="1">
      <alignment horizontal="center" wrapText="1"/>
    </xf>
    <xf numFmtId="0" fontId="0" fillId="0" borderId="21" xfId="0" applyBorder="1"/>
    <xf numFmtId="0" fontId="0" fillId="0" borderId="1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0" borderId="33" xfId="0" applyFont="1" applyBorder="1" applyAlignment="1">
      <alignment vertical="center" wrapText="1"/>
    </xf>
    <xf numFmtId="0" fontId="2" fillId="0" borderId="17" xfId="0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0" fillId="0" borderId="55" xfId="0" applyBorder="1" applyAlignment="1">
      <alignment wrapText="1"/>
    </xf>
    <xf numFmtId="0" fontId="0" fillId="0" borderId="24" xfId="0" applyBorder="1" applyAlignment="1">
      <alignment vertical="center"/>
    </xf>
    <xf numFmtId="0" fontId="0" fillId="0" borderId="17" xfId="0" applyFont="1" applyFill="1" applyBorder="1" applyAlignment="1">
      <alignment horizontal="left" wrapText="1"/>
    </xf>
    <xf numFmtId="0" fontId="0" fillId="0" borderId="18" xfId="0" applyBorder="1" applyAlignment="1">
      <alignment horizontal="center" vertical="center"/>
    </xf>
    <xf numFmtId="0" fontId="0" fillId="0" borderId="17" xfId="0" applyFont="1" applyFill="1" applyBorder="1" applyAlignment="1">
      <alignment horizontal="left" vertical="center" wrapText="1"/>
    </xf>
    <xf numFmtId="0" fontId="0" fillId="0" borderId="56" xfId="0" applyBorder="1" applyAlignment="1">
      <alignment horizontal="left" vertical="center" wrapText="1"/>
    </xf>
    <xf numFmtId="0" fontId="0" fillId="0" borderId="44" xfId="0" applyBorder="1" applyAlignment="1">
      <alignment wrapText="1"/>
    </xf>
    <xf numFmtId="0" fontId="0" fillId="0" borderId="44" xfId="0" applyFill="1" applyBorder="1" applyAlignment="1">
      <alignment wrapText="1"/>
    </xf>
    <xf numFmtId="0" fontId="0" fillId="0" borderId="45" xfId="0" applyBorder="1" applyAlignment="1">
      <alignment wrapText="1"/>
    </xf>
    <xf numFmtId="0" fontId="0" fillId="0" borderId="5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26" fillId="0" borderId="58" xfId="0" applyFont="1" applyFill="1" applyBorder="1" applyAlignment="1">
      <alignment horizontal="left" vertical="center"/>
    </xf>
    <xf numFmtId="0" fontId="26" fillId="3" borderId="58" xfId="0" applyFont="1" applyFill="1" applyBorder="1" applyAlignment="1">
      <alignment horizontal="left" vertical="center" wrapText="1"/>
    </xf>
    <xf numFmtId="0" fontId="26" fillId="0" borderId="58" xfId="0" applyFont="1" applyFill="1" applyBorder="1" applyAlignment="1">
      <alignment horizontal="left" vertical="center" wrapText="1"/>
    </xf>
    <xf numFmtId="0" fontId="27" fillId="3" borderId="58" xfId="0" applyFont="1" applyFill="1" applyBorder="1" applyAlignment="1">
      <alignment horizontal="left" vertical="center"/>
    </xf>
    <xf numFmtId="0" fontId="26" fillId="0" borderId="58" xfId="0" applyFont="1" applyFill="1" applyBorder="1" applyAlignment="1">
      <alignment horizontal="left" wrapText="1"/>
    </xf>
    <xf numFmtId="0" fontId="26" fillId="0" borderId="59" xfId="0" applyFont="1" applyFill="1" applyBorder="1" applyAlignment="1">
      <alignment horizontal="left" vertical="center" wrapText="1"/>
    </xf>
    <xf numFmtId="0" fontId="26" fillId="0" borderId="59" xfId="0" applyFont="1" applyBorder="1" applyAlignment="1">
      <alignment wrapText="1"/>
    </xf>
    <xf numFmtId="0" fontId="26" fillId="0" borderId="58" xfId="0" applyFont="1" applyBorder="1" applyAlignment="1">
      <alignment wrapText="1"/>
    </xf>
    <xf numFmtId="0" fontId="26" fillId="0" borderId="17" xfId="0" applyFont="1" applyBorder="1" applyAlignment="1">
      <alignment wrapText="1"/>
    </xf>
    <xf numFmtId="0" fontId="26" fillId="0" borderId="21" xfId="0" applyFont="1" applyBorder="1" applyAlignment="1">
      <alignment wrapText="1"/>
    </xf>
    <xf numFmtId="0" fontId="7" fillId="0" borderId="17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wrapText="1"/>
    </xf>
    <xf numFmtId="0" fontId="7" fillId="0" borderId="21" xfId="0" applyFont="1" applyBorder="1" applyAlignment="1">
      <alignment wrapText="1"/>
    </xf>
    <xf numFmtId="0" fontId="2" fillId="0" borderId="33" xfId="0" applyFont="1" applyBorder="1" applyAlignment="1">
      <alignment wrapText="1"/>
    </xf>
    <xf numFmtId="0" fontId="0" fillId="0" borderId="24" xfId="0" applyBorder="1"/>
    <xf numFmtId="0" fontId="0" fillId="0" borderId="60" xfId="0" applyBorder="1" applyAlignment="1">
      <alignment wrapText="1"/>
    </xf>
    <xf numFmtId="0" fontId="0" fillId="0" borderId="17" xfId="0" applyFont="1" applyBorder="1" applyAlignment="1">
      <alignment horizontal="left" wrapText="1"/>
    </xf>
    <xf numFmtId="0" fontId="0" fillId="0" borderId="21" xfId="0" applyFont="1" applyBorder="1" applyAlignment="1">
      <alignment horizontal="left" wrapText="1"/>
    </xf>
    <xf numFmtId="0" fontId="0" fillId="0" borderId="23" xfId="0" applyBorder="1" applyAlignment="1">
      <alignment horizontal="center"/>
    </xf>
    <xf numFmtId="0" fontId="25" fillId="3" borderId="17" xfId="0" applyFont="1" applyFill="1" applyBorder="1" applyAlignment="1">
      <alignment horizontal="left" vertical="center" wrapText="1"/>
    </xf>
    <xf numFmtId="0" fontId="0" fillId="3" borderId="17" xfId="0" applyFont="1" applyFill="1" applyBorder="1" applyAlignment="1">
      <alignment horizontal="left" vertical="center" wrapText="1"/>
    </xf>
    <xf numFmtId="0" fontId="26" fillId="0" borderId="17" xfId="0" applyFont="1" applyFill="1" applyBorder="1" applyAlignment="1">
      <alignment horizontal="left" vertical="center" wrapText="1"/>
    </xf>
    <xf numFmtId="0" fontId="0" fillId="11" borderId="17" xfId="0" applyFont="1" applyFill="1" applyBorder="1" applyAlignment="1">
      <alignment horizontal="left" vertical="center" wrapText="1"/>
    </xf>
    <xf numFmtId="0" fontId="0" fillId="0" borderId="44" xfId="0" applyFont="1" applyBorder="1" applyAlignment="1">
      <alignment wrapText="1"/>
    </xf>
    <xf numFmtId="0" fontId="7" fillId="0" borderId="44" xfId="0" applyFont="1" applyBorder="1" applyAlignment="1">
      <alignment wrapText="1"/>
    </xf>
    <xf numFmtId="0" fontId="0" fillId="0" borderId="44" xfId="0" applyFont="1" applyFill="1" applyBorder="1" applyAlignment="1">
      <alignment wrapText="1"/>
    </xf>
    <xf numFmtId="0" fontId="7" fillId="0" borderId="44" xfId="0" applyFont="1" applyFill="1" applyBorder="1" applyAlignment="1">
      <alignment wrapText="1"/>
    </xf>
    <xf numFmtId="0" fontId="0" fillId="0" borderId="45" xfId="0" applyFont="1" applyBorder="1" applyAlignment="1">
      <alignment wrapText="1"/>
    </xf>
    <xf numFmtId="0" fontId="0" fillId="0" borderId="20" xfId="0" applyBorder="1" applyAlignment="1">
      <alignment horizontal="center" vertical="center"/>
    </xf>
    <xf numFmtId="0" fontId="0" fillId="0" borderId="61" xfId="0" applyBorder="1" applyAlignment="1">
      <alignment wrapText="1"/>
    </xf>
    <xf numFmtId="0" fontId="0" fillId="0" borderId="20" xfId="0" applyBorder="1" applyAlignment="1">
      <alignment horizontal="center"/>
    </xf>
    <xf numFmtId="0" fontId="0" fillId="0" borderId="15" xfId="0" applyFont="1" applyBorder="1" applyAlignment="1">
      <alignment horizontal="left" wrapText="1"/>
    </xf>
    <xf numFmtId="0" fontId="0" fillId="0" borderId="61" xfId="0" applyFont="1" applyBorder="1" applyAlignment="1">
      <alignment wrapText="1"/>
    </xf>
    <xf numFmtId="0" fontId="0" fillId="0" borderId="11" xfId="0" applyBorder="1" applyAlignment="1">
      <alignment horizontal="center"/>
    </xf>
    <xf numFmtId="0" fontId="0" fillId="0" borderId="60" xfId="0" applyFont="1" applyFill="1" applyBorder="1" applyAlignment="1">
      <alignment wrapText="1"/>
    </xf>
    <xf numFmtId="0" fontId="0" fillId="0" borderId="19" xfId="0" applyFont="1" applyFill="1" applyBorder="1" applyAlignment="1">
      <alignment horizontal="left" wrapText="1"/>
    </xf>
    <xf numFmtId="0" fontId="0" fillId="0" borderId="19" xfId="0" applyFont="1" applyBorder="1" applyAlignment="1">
      <alignment wrapText="1"/>
    </xf>
    <xf numFmtId="0" fontId="0" fillId="0" borderId="15" xfId="0" applyFont="1" applyFill="1" applyBorder="1" applyAlignment="1">
      <alignment horizontal="left" wrapText="1"/>
    </xf>
    <xf numFmtId="0" fontId="7" fillId="0" borderId="15" xfId="0" applyFont="1" applyBorder="1" applyAlignment="1">
      <alignment horizontal="left" vertical="center" wrapText="1"/>
    </xf>
    <xf numFmtId="0" fontId="0" fillId="0" borderId="19" xfId="0" applyFont="1" applyFill="1" applyBorder="1" applyAlignment="1">
      <alignment horizontal="left" vertical="center" wrapText="1"/>
    </xf>
    <xf numFmtId="0" fontId="0" fillId="0" borderId="2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7" fillId="0" borderId="64" xfId="0" applyFont="1" applyFill="1" applyBorder="1" applyAlignment="1">
      <alignment horizontal="left" vertical="center"/>
    </xf>
    <xf numFmtId="0" fontId="7" fillId="0" borderId="65" xfId="0" applyFont="1" applyFill="1" applyBorder="1" applyAlignment="1">
      <alignment horizontal="left" vertical="center"/>
    </xf>
    <xf numFmtId="0" fontId="7" fillId="0" borderId="65" xfId="0" applyFont="1" applyFill="1" applyBorder="1" applyAlignment="1">
      <alignment horizontal="left" vertical="center" wrapText="1"/>
    </xf>
    <xf numFmtId="0" fontId="7" fillId="0" borderId="65" xfId="0" applyFont="1" applyFill="1" applyBorder="1" applyAlignment="1">
      <alignment horizontal="left" wrapText="1"/>
    </xf>
    <xf numFmtId="0" fontId="7" fillId="0" borderId="66" xfId="0" applyFont="1" applyFill="1" applyBorder="1" applyAlignment="1">
      <alignment horizontal="left" vertical="center" wrapText="1"/>
    </xf>
    <xf numFmtId="0" fontId="7" fillId="0" borderId="66" xfId="0" applyFont="1" applyBorder="1" applyAlignment="1">
      <alignment wrapText="1"/>
    </xf>
    <xf numFmtId="0" fontId="7" fillId="0" borderId="65" xfId="0" applyFont="1" applyBorder="1" applyAlignment="1">
      <alignment wrapText="1"/>
    </xf>
    <xf numFmtId="0" fontId="0" fillId="0" borderId="7" xfId="0" applyBorder="1" applyAlignment="1">
      <alignment horizontal="center" vertical="center"/>
    </xf>
    <xf numFmtId="0" fontId="27" fillId="0" borderId="65" xfId="0" applyFont="1" applyFill="1" applyBorder="1" applyAlignment="1">
      <alignment horizontal="left" vertical="center"/>
    </xf>
    <xf numFmtId="0" fontId="7" fillId="0" borderId="67" xfId="0" applyFont="1" applyFill="1" applyBorder="1" applyAlignment="1">
      <alignment horizontal="left" vertical="center"/>
    </xf>
    <xf numFmtId="0" fontId="7" fillId="0" borderId="65" xfId="0" applyFont="1" applyFill="1" applyBorder="1" applyAlignment="1">
      <alignment wrapText="1"/>
    </xf>
    <xf numFmtId="0" fontId="7" fillId="0" borderId="66" xfId="0" applyFont="1" applyFill="1" applyBorder="1" applyAlignment="1">
      <alignment wrapText="1"/>
    </xf>
    <xf numFmtId="0" fontId="27" fillId="0" borderId="17" xfId="0" applyFont="1" applyFill="1" applyBorder="1" applyAlignment="1">
      <alignment horizontal="left" vertical="center"/>
    </xf>
    <xf numFmtId="0" fontId="0" fillId="0" borderId="17" xfId="0" applyFont="1" applyFill="1" applyBorder="1" applyAlignment="1">
      <alignment horizontal="left" vertical="center"/>
    </xf>
    <xf numFmtId="0" fontId="27" fillId="3" borderId="17" xfId="0" applyFont="1" applyFill="1" applyBorder="1" applyAlignment="1">
      <alignment horizontal="left" vertical="center"/>
    </xf>
    <xf numFmtId="0" fontId="27" fillId="3" borderId="17" xfId="0" applyFont="1" applyFill="1" applyBorder="1" applyAlignment="1">
      <alignment horizontal="left" vertical="center" wrapText="1"/>
    </xf>
    <xf numFmtId="0" fontId="27" fillId="0" borderId="17" xfId="0" applyFont="1" applyFill="1" applyBorder="1" applyAlignment="1">
      <alignment horizontal="left" vertical="center" wrapText="1"/>
    </xf>
    <xf numFmtId="0" fontId="27" fillId="0" borderId="17" xfId="0" applyFont="1" applyBorder="1" applyAlignment="1">
      <alignment horizontal="left" vertical="center"/>
    </xf>
    <xf numFmtId="0" fontId="27" fillId="0" borderId="17" xfId="0" applyFont="1" applyBorder="1" applyAlignment="1">
      <alignment horizontal="left" vertical="center" wrapText="1"/>
    </xf>
    <xf numFmtId="0" fontId="27" fillId="0" borderId="17" xfId="0" applyFont="1" applyFill="1" applyBorder="1" applyAlignment="1">
      <alignment horizontal="left" wrapText="1"/>
    </xf>
    <xf numFmtId="0" fontId="27" fillId="0" borderId="17" xfId="0" applyFont="1" applyBorder="1" applyAlignment="1">
      <alignment wrapText="1"/>
    </xf>
    <xf numFmtId="0" fontId="27" fillId="0" borderId="21" xfId="0" applyFont="1" applyBorder="1" applyAlignment="1">
      <alignment wrapText="1"/>
    </xf>
    <xf numFmtId="0" fontId="7" fillId="0" borderId="66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wrapText="1"/>
    </xf>
    <xf numFmtId="0" fontId="26" fillId="0" borderId="62" xfId="0" applyFont="1" applyFill="1" applyBorder="1" applyAlignment="1">
      <alignment horizontal="left" vertical="center" wrapText="1"/>
    </xf>
    <xf numFmtId="0" fontId="26" fillId="0" borderId="68" xfId="0" applyFont="1" applyFill="1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5" fillId="0" borderId="17" xfId="0" applyFont="1" applyBorder="1"/>
    <xf numFmtId="0" fontId="15" fillId="0" borderId="1" xfId="0" applyFont="1" applyBorder="1"/>
    <xf numFmtId="164" fontId="15" fillId="0" borderId="18" xfId="0" applyNumberFormat="1" applyFont="1" applyBorder="1"/>
    <xf numFmtId="0" fontId="0" fillId="0" borderId="55" xfId="0" applyBorder="1"/>
    <xf numFmtId="0" fontId="15" fillId="0" borderId="9" xfId="0" applyFont="1" applyBorder="1"/>
    <xf numFmtId="164" fontId="15" fillId="0" borderId="20" xfId="0" applyNumberFormat="1" applyFont="1" applyBorder="1"/>
    <xf numFmtId="0" fontId="0" fillId="0" borderId="69" xfId="0" applyBorder="1"/>
    <xf numFmtId="0" fontId="15" fillId="0" borderId="19" xfId="0" applyFont="1" applyBorder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4" fontId="16" fillId="2" borderId="1" xfId="1" applyNumberFormat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 wrapText="1"/>
    </xf>
    <xf numFmtId="164" fontId="8" fillId="2" borderId="1" xfId="1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6" fillId="2" borderId="1" xfId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64" fontId="12" fillId="2" borderId="1" xfId="1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0" fillId="0" borderId="1" xfId="0" applyFont="1" applyFill="1" applyBorder="1" applyAlignment="1">
      <alignment horizontal="left" wrapText="1"/>
    </xf>
    <xf numFmtId="0" fontId="2" fillId="3" borderId="30" xfId="0" applyFont="1" applyFill="1" applyBorder="1" applyAlignment="1">
      <alignment horizontal="center"/>
    </xf>
    <xf numFmtId="0" fontId="2" fillId="3" borderId="31" xfId="0" applyFont="1" applyFill="1" applyBorder="1" applyAlignment="1">
      <alignment horizontal="center"/>
    </xf>
    <xf numFmtId="0" fontId="2" fillId="3" borderId="32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2" fillId="3" borderId="47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38" xfId="0" applyFont="1" applyFill="1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</cellXfs>
  <cellStyles count="2">
    <cellStyle name="Normalny" xfId="0" builtinId="0"/>
    <cellStyle name="Normalny 2" xfId="1"/>
  </cellStyles>
  <dxfs count="171"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textRotation="0" wrapText="1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textRotation="0" wrapText="1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textRotation="0" wrapText="1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textRotation="0" wrapText="1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textRotation="0" wrapText="1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textRotation="0" wrapText="1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2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none">
          <fgColor indexed="64"/>
          <bgColor theme="6" tint="0.5999938962981048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0" wrapText="1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62" name="Tabela163" displayName="Tabela163" ref="F4:F5" totalsRowShown="0" headerRowDxfId="170" headerRowBorderDxfId="169">
  <autoFilter ref="F4:F5"/>
  <tableColumns count="1">
    <tableColumn id="1" name="Przedmiot" dataDxfId="168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80" name="Tabela281" displayName="Tabela281" ref="G4:G5" totalsRowShown="0" headerRowDxfId="149" headerRowBorderDxfId="148">
  <autoFilter ref="G4:G5"/>
  <tableColumns count="1">
    <tableColumn id="1" name="liczba godzin wg planu studiów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81" name="Tabela482" displayName="Tabela482" ref="H4:H5" totalsRowShown="0" headerRowDxfId="147" headerRowBorderDxfId="146">
  <autoFilter ref="H4:H5"/>
  <tableColumns count="1">
    <tableColumn id="1" name="liczba godzin pracy własnej studenta 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82" name="Tabela3683" displayName="Tabela3683" ref="I4:I5" insertRow="1" totalsRowShown="0" headerRowDxfId="145" headerRowBorderDxfId="144">
  <autoFilter ref="I4:I5"/>
  <tableColumns count="1">
    <tableColumn id="1" name="Punkty ECTS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10" name="Tabela1111" displayName="Tabela1111" ref="A4:A5" totalsRowShown="0" headerRowDxfId="143" headerRowBorderDxfId="142">
  <autoFilter ref="A4:A5"/>
  <tableColumns count="1">
    <tableColumn id="1" name="Przedmiot" dataDxfId="141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11" name="Tabela2112" displayName="Tabela2112" ref="B4:B5" totalsRowShown="0" headerRowDxfId="140" dataDxfId="138" headerRowBorderDxfId="139">
  <autoFilter ref="B4:B5"/>
  <tableColumns count="1">
    <tableColumn id="1" name="liczba godzin wg planu studiów" dataDxfId="137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12" name="Tabela4113" displayName="Tabela4113" ref="C4:C5" totalsRowShown="0" headerRowDxfId="136" dataDxfId="134" headerRowBorderDxfId="135">
  <autoFilter ref="C4:C5"/>
  <tableColumns count="1">
    <tableColumn id="1" name="liczba godzin pracy własnej studenta " dataDxfId="13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13" name="Tabela36114" displayName="Tabela36114" ref="D4:D5" insertRow="1" totalsRowShown="0" headerRowDxfId="132" dataDxfId="130" headerRowBorderDxfId="131">
  <autoFilter ref="D4:D5"/>
  <tableColumns count="1">
    <tableColumn id="1" name="Punkty ECTS" dataDxfId="129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3" name="Tabela14" displayName="Tabela14" ref="A4:A5" totalsRowShown="0" headerRowDxfId="128" dataDxfId="126" headerRowBorderDxfId="127">
  <autoFilter ref="A4:A5"/>
  <tableColumns count="1">
    <tableColumn id="1" name="Przedmiot" dataDxfId="12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6" name="Tabela27" displayName="Tabela27" ref="B4:B5" totalsRowShown="0" headerRowDxfId="124" headerRowBorderDxfId="123">
  <autoFilter ref="B4:B5"/>
  <tableColumns count="1">
    <tableColumn id="1" name="liczba godzin wg planu studiów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id="7" name="Tabela48" displayName="Tabela48" ref="C4:C5" totalsRowShown="0" headerRowDxfId="122" headerRowBorderDxfId="121">
  <autoFilter ref="C4:C5"/>
  <tableColumns count="1">
    <tableColumn id="1" name="liczba godzin pracy własnej studenta 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63" name="Tabela264" displayName="Tabela264" ref="G4:G5" totalsRowShown="0" headerRowDxfId="167" headerRowBorderDxfId="166">
  <autoFilter ref="G4:G5"/>
  <tableColumns count="1">
    <tableColumn id="1" name="liczba godzin wg planu studiów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id="8" name="Tabela369" displayName="Tabela369" ref="D4:D5" insertRow="1" totalsRowShown="0" headerRowDxfId="120" headerRowBorderDxfId="119">
  <autoFilter ref="D4:D5"/>
  <tableColumns count="1">
    <tableColumn id="1" name="Punkty ECTS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id="83" name="Tabela184" displayName="Tabela184" ref="F4:F5" totalsRowShown="0" headerRowDxfId="118" headerRowBorderDxfId="117">
  <autoFilter ref="F4:F5"/>
  <tableColumns count="1">
    <tableColumn id="1" name="Przedmiot" dataDxfId="116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id="84" name="Tabela285" displayName="Tabela285" ref="G4:G5" totalsRowShown="0" headerRowDxfId="115" headerRowBorderDxfId="114">
  <autoFilter ref="G4:G5"/>
  <tableColumns count="1">
    <tableColumn id="1" name="liczba godzin wg planu studiów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id="85" name="Tabela486" displayName="Tabela486" ref="H4:H5" totalsRowShown="0" headerRowDxfId="113" headerRowBorderDxfId="112">
  <autoFilter ref="H4:H5"/>
  <tableColumns count="1">
    <tableColumn id="1" name="liczba godzin pracy własnej studenta 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id="86" name="Tabela3687" displayName="Tabela3687" ref="I4:I5" insertRow="1" totalsRowShown="0" headerRowDxfId="111" headerRowBorderDxfId="110">
  <autoFilter ref="I4:I5"/>
  <tableColumns count="1">
    <tableColumn id="1" name="Punkty ECTS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id="13" name="Tabela114" displayName="Tabela114" ref="K4:K5" totalsRowShown="0" headerRowDxfId="109" headerRowBorderDxfId="108">
  <autoFilter ref="K4:K5"/>
  <tableColumns count="1">
    <tableColumn id="1" name="Przedmiot" dataDxfId="107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id="14" name="Tabela215" displayName="Tabela215" ref="L4:L5" totalsRowShown="0" headerRowDxfId="106" headerRowBorderDxfId="105">
  <autoFilter ref="L4:L5"/>
  <tableColumns count="1">
    <tableColumn id="1" name="liczba godzin wg planu studiów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id="15" name="Tabela416" displayName="Tabela416" ref="M4:M5" totalsRowShown="0" headerRowDxfId="104" headerRowBorderDxfId="103">
  <autoFilter ref="M4:M5"/>
  <tableColumns count="1">
    <tableColumn id="1" name="liczba godzin pracy własnej studenta 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id="16" name="Tabela3617" displayName="Tabela3617" ref="N4:N5" insertRow="1" totalsRowShown="0" headerRowDxfId="102" headerRowBorderDxfId="101">
  <autoFilter ref="N4:N5"/>
  <tableColumns count="1">
    <tableColumn id="1" name="Punkty ECTS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id="29" name="Tabela130" displayName="Tabela130" ref="A4:A5" totalsRowShown="0" headerRowDxfId="100" headerRowBorderDxfId="99">
  <autoFilter ref="A4:A5"/>
  <tableColumns count="1">
    <tableColumn id="1" name="Przedmiot" dataDxfId="9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64" name="Tabela465" displayName="Tabela465" ref="H4:H5" totalsRowShown="0" headerRowDxfId="165" headerRowBorderDxfId="164">
  <autoFilter ref="H4:H5"/>
  <tableColumns count="1">
    <tableColumn id="1" name="liczba godzin pracy własnej studenta 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id="30" name="Tabela231" displayName="Tabela231" ref="B4:B5" totalsRowShown="0" headerRowDxfId="97" headerRowBorderDxfId="96">
  <autoFilter ref="B4:B5"/>
  <tableColumns count="1">
    <tableColumn id="1" name="liczba godzin wg planu studiów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id="31" name="Tabela432" displayName="Tabela432" ref="C4:C5" totalsRowShown="0" headerRowDxfId="95" dataDxfId="93" headerRowBorderDxfId="94">
  <autoFilter ref="C4:C5"/>
  <tableColumns count="1">
    <tableColumn id="1" name="liczba godzin pracy własnej studenta " dataDxfId="92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id="32" name="Tabela3633" displayName="Tabela3633" ref="D4:D5" insertRow="1" totalsRowShown="0" headerRowDxfId="91" headerRowBorderDxfId="90">
  <autoFilter ref="D4:D5"/>
  <tableColumns count="1">
    <tableColumn id="1" name="Punkty ECTS" dataDxfId="89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id="33" name="Tabela134" displayName="Tabela134" ref="F4:F5" totalsRowShown="0" headerRowDxfId="88" headerRowBorderDxfId="87">
  <autoFilter ref="F4:F5"/>
  <tableColumns count="1">
    <tableColumn id="1" name="Przedmiot" dataDxfId="86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id="34" name="Tabela235" displayName="Tabela235" ref="G4:G5" totalsRowShown="0" headerRowDxfId="85" headerRowBorderDxfId="84">
  <autoFilter ref="G4:G5"/>
  <tableColumns count="1">
    <tableColumn id="1" name="liczba godzin wg planu studiów"/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id="35" name="Tabela436" displayName="Tabela436" ref="H4:H5" totalsRowShown="0" headerRowDxfId="83" dataDxfId="81" headerRowBorderDxfId="82">
  <autoFilter ref="H4:H5"/>
  <tableColumns count="1">
    <tableColumn id="1" name="liczba godzin pracy własnej studenta " dataDxfId="80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id="36" name="Tabela3637" displayName="Tabela3637" ref="I4:I5" insertRow="1" totalsRowShown="0" headerRowDxfId="79" headerRowBorderDxfId="78">
  <autoFilter ref="I4:I5"/>
  <tableColumns count="1">
    <tableColumn id="1" name="Punkty ECTS"/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id="38" name="Tabela139" displayName="Tabela139" ref="F4:F5" totalsRowShown="0" headerRowDxfId="77" dataDxfId="75" headerRowBorderDxfId="76">
  <autoFilter ref="F4:F5"/>
  <tableColumns count="1">
    <tableColumn id="1" name="Przedmiot" dataDxfId="74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id="39" name="Tabela240" displayName="Tabela240" ref="G4:G5" totalsRowShown="0" headerRowDxfId="73" headerRowBorderDxfId="72">
  <autoFilter ref="G4:G5"/>
  <tableColumns count="1">
    <tableColumn id="1" name="liczba godzin wg planu studiów"/>
  </tableColumns>
  <tableStyleInfo name="TableStyleMedium2" showFirstColumn="0" showLastColumn="0" showRowStripes="1" showColumnStripes="0"/>
</table>
</file>

<file path=xl/tables/table39.xml><?xml version="1.0" encoding="utf-8"?>
<table xmlns="http://schemas.openxmlformats.org/spreadsheetml/2006/main" id="40" name="Tabela441" displayName="Tabela441" ref="H4:H5" totalsRowShown="0" headerRowDxfId="71" headerRowBorderDxfId="70">
  <autoFilter ref="H4:H5"/>
  <tableColumns count="1">
    <tableColumn id="1" name="liczba godzin pracy własnej studenta 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65" name="Tabela3666" displayName="Tabela3666" ref="I4:I5" insertRow="1" totalsRowShown="0" headerRowDxfId="163" headerRowBorderDxfId="162">
  <autoFilter ref="I4:I5"/>
  <tableColumns count="1">
    <tableColumn id="1" name="Punkty ECTS"/>
  </tableColumns>
  <tableStyleInfo name="TableStyleMedium2" showFirstColumn="0" showLastColumn="0" showRowStripes="1" showColumnStripes="0"/>
</table>
</file>

<file path=xl/tables/table40.xml><?xml version="1.0" encoding="utf-8"?>
<table xmlns="http://schemas.openxmlformats.org/spreadsheetml/2006/main" id="41" name="Tabela3642" displayName="Tabela3642" ref="I4:I5" insertRow="1" totalsRowShown="0" headerRowDxfId="69" headerRowBorderDxfId="68">
  <autoFilter ref="I4:I5"/>
  <tableColumns count="1">
    <tableColumn id="1" name="Punkty ECTS"/>
  </tableColumns>
  <tableStyleInfo name="TableStyleMedium2" showFirstColumn="0" showLastColumn="0" showRowStripes="1" showColumnStripes="0"/>
</table>
</file>

<file path=xl/tables/table41.xml><?xml version="1.0" encoding="utf-8"?>
<table xmlns="http://schemas.openxmlformats.org/spreadsheetml/2006/main" id="42" name="Tabela143" displayName="Tabela143" ref="A4:A5" totalsRowShown="0" headerRowDxfId="67" dataDxfId="65" headerRowBorderDxfId="66">
  <autoFilter ref="A4:A5"/>
  <tableColumns count="1">
    <tableColumn id="1" name="Przedmiot" dataDxfId="64"/>
  </tableColumns>
  <tableStyleInfo name="TableStyleMedium2" showFirstColumn="0" showLastColumn="0" showRowStripes="1" showColumnStripes="0"/>
</table>
</file>

<file path=xl/tables/table42.xml><?xml version="1.0" encoding="utf-8"?>
<table xmlns="http://schemas.openxmlformats.org/spreadsheetml/2006/main" id="43" name="Tabela244" displayName="Tabela244" ref="B4:B5" totalsRowShown="0" headerRowDxfId="63" headerRowBorderDxfId="62">
  <autoFilter ref="B4:B5"/>
  <tableColumns count="1">
    <tableColumn id="1" name="liczba godzin wg planu studiów"/>
  </tableColumns>
  <tableStyleInfo name="TableStyleMedium2" showFirstColumn="0" showLastColumn="0" showRowStripes="1" showColumnStripes="0"/>
</table>
</file>

<file path=xl/tables/table43.xml><?xml version="1.0" encoding="utf-8"?>
<table xmlns="http://schemas.openxmlformats.org/spreadsheetml/2006/main" id="44" name="Tabela445" displayName="Tabela445" ref="C4:C5" totalsRowShown="0" headerRowDxfId="61" headerRowBorderDxfId="60">
  <autoFilter ref="C4:C5"/>
  <tableColumns count="1">
    <tableColumn id="1" name="liczba godzin pracy własnej studenta "/>
  </tableColumns>
  <tableStyleInfo name="TableStyleMedium2" showFirstColumn="0" showLastColumn="0" showRowStripes="1" showColumnStripes="0"/>
</table>
</file>

<file path=xl/tables/table44.xml><?xml version="1.0" encoding="utf-8"?>
<table xmlns="http://schemas.openxmlformats.org/spreadsheetml/2006/main" id="45" name="Tabela3646" displayName="Tabela3646" ref="D4:D5" insertRow="1" totalsRowShown="0" headerRowDxfId="59" headerRowBorderDxfId="58">
  <autoFilter ref="D4:D5"/>
  <tableColumns count="1">
    <tableColumn id="1" name="Punkty ECTS"/>
  </tableColumns>
  <tableStyleInfo name="TableStyleMedium2" showFirstColumn="0" showLastColumn="0" showRowStripes="1" showColumnStripes="0"/>
</table>
</file>

<file path=xl/tables/table45.xml><?xml version="1.0" encoding="utf-8"?>
<table xmlns="http://schemas.openxmlformats.org/spreadsheetml/2006/main" id="17" name="Tabela13951" displayName="Tabela13951" ref="K4:K5" totalsRowShown="0" headerRowDxfId="57" dataDxfId="55" headerRowBorderDxfId="56">
  <autoFilter ref="K4:K5"/>
  <tableColumns count="1">
    <tableColumn id="1" name="Przedmiot" dataDxfId="54"/>
  </tableColumns>
  <tableStyleInfo name="TableStyleMedium2" showFirstColumn="0" showLastColumn="0" showRowStripes="1" showColumnStripes="0"/>
</table>
</file>

<file path=xl/tables/table46.xml><?xml version="1.0" encoding="utf-8"?>
<table xmlns="http://schemas.openxmlformats.org/spreadsheetml/2006/main" id="18" name="Tabela24052" displayName="Tabela24052" ref="L4:L5" totalsRowShown="0" headerRowDxfId="53" headerRowBorderDxfId="52">
  <autoFilter ref="L4:L5"/>
  <tableColumns count="1">
    <tableColumn id="1" name="liczba godzin wg planu studiów"/>
  </tableColumns>
  <tableStyleInfo name="TableStyleMedium2" showFirstColumn="0" showLastColumn="0" showRowStripes="1" showColumnStripes="0"/>
</table>
</file>

<file path=xl/tables/table47.xml><?xml version="1.0" encoding="utf-8"?>
<table xmlns="http://schemas.openxmlformats.org/spreadsheetml/2006/main" id="19" name="Tabela44153" displayName="Tabela44153" ref="M4:M5" totalsRowShown="0" headerRowDxfId="51" headerRowBorderDxfId="50">
  <autoFilter ref="M4:M5"/>
  <tableColumns count="1">
    <tableColumn id="1" name="liczba godzin pracy własnej studenta "/>
  </tableColumns>
  <tableStyleInfo name="TableStyleMedium2" showFirstColumn="0" showLastColumn="0" showRowStripes="1" showColumnStripes="0"/>
</table>
</file>

<file path=xl/tables/table48.xml><?xml version="1.0" encoding="utf-8"?>
<table xmlns="http://schemas.openxmlformats.org/spreadsheetml/2006/main" id="20" name="Tabela364254" displayName="Tabela364254" ref="N4:N5" insertRow="1" totalsRowShown="0" headerRowDxfId="49" headerRowBorderDxfId="48">
  <autoFilter ref="N4:N5"/>
  <tableColumns count="1">
    <tableColumn id="1" name="Punkty ECTS"/>
  </tableColumns>
  <tableStyleInfo name="TableStyleMedium2" showFirstColumn="0" showLastColumn="0" showRowStripes="1" showColumnStripes="0"/>
</table>
</file>

<file path=xl/tables/table49.xml><?xml version="1.0" encoding="utf-8"?>
<table xmlns="http://schemas.openxmlformats.org/spreadsheetml/2006/main" id="21" name="Tabela119" displayName="Tabela119" ref="V4:V5" totalsRowShown="0" headerRowDxfId="47" dataDxfId="45" headerRowBorderDxfId="46">
  <autoFilter ref="V4:V5"/>
  <tableColumns count="1">
    <tableColumn id="1" name="Przedmiot" dataDxfId="4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61" name="Tabela162" displayName="Tabela162" ref="A4:A5" totalsRowShown="0" headerRowDxfId="161" headerRowBorderDxfId="160">
  <autoFilter ref="A4:A5"/>
  <tableColumns count="1">
    <tableColumn id="1" name="Przedmiot" dataDxfId="159"/>
  </tableColumns>
  <tableStyleInfo name="TableStyleMedium2" showFirstColumn="0" showLastColumn="0" showRowStripes="1" showColumnStripes="0"/>
</table>
</file>

<file path=xl/tables/table50.xml><?xml version="1.0" encoding="utf-8"?>
<table xmlns="http://schemas.openxmlformats.org/spreadsheetml/2006/main" id="22" name="Tabela220" displayName="Tabela220" ref="W4:W5" totalsRowShown="0" headerRowDxfId="43" dataDxfId="41" headerRowBorderDxfId="42">
  <autoFilter ref="W4:W5"/>
  <tableColumns count="1">
    <tableColumn id="1" name="liczba godzin wg planu studiów" dataDxfId="40"/>
  </tableColumns>
  <tableStyleInfo name="TableStyleMedium2" showFirstColumn="0" showLastColumn="0" showRowStripes="1" showColumnStripes="0"/>
</table>
</file>

<file path=xl/tables/table51.xml><?xml version="1.0" encoding="utf-8"?>
<table xmlns="http://schemas.openxmlformats.org/spreadsheetml/2006/main" id="23" name="Tabela421" displayName="Tabela421" ref="X4:X5" totalsRowShown="0" headerRowDxfId="39" dataDxfId="37" headerRowBorderDxfId="38">
  <autoFilter ref="X4:X5"/>
  <tableColumns count="1">
    <tableColumn id="1" name="liczba godzin pracy własnej studenta " dataDxfId="36"/>
  </tableColumns>
  <tableStyleInfo name="TableStyleMedium2" showFirstColumn="0" showLastColumn="0" showRowStripes="1" showColumnStripes="0"/>
</table>
</file>

<file path=xl/tables/table52.xml><?xml version="1.0" encoding="utf-8"?>
<table xmlns="http://schemas.openxmlformats.org/spreadsheetml/2006/main" id="24" name="Tabela3622" displayName="Tabela3622" ref="Y4:Y5" insertRow="1" totalsRowShown="0" headerRowDxfId="35" dataDxfId="33" headerRowBorderDxfId="34">
  <autoFilter ref="Y4:Y5"/>
  <tableColumns count="1">
    <tableColumn id="1" name="Punkty ECTS" dataDxfId="32"/>
  </tableColumns>
  <tableStyleInfo name="TableStyleMedium2" showFirstColumn="0" showLastColumn="0" showRowStripes="1" showColumnStripes="0"/>
</table>
</file>

<file path=xl/tables/table53.xml><?xml version="1.0" encoding="utf-8"?>
<table xmlns="http://schemas.openxmlformats.org/spreadsheetml/2006/main" id="25" name="Tabela11955" displayName="Tabela11955" ref="AA4:AA5" totalsRowShown="0" headerRowDxfId="31" dataDxfId="29" headerRowBorderDxfId="30">
  <autoFilter ref="AA4:AA5"/>
  <tableColumns count="1">
    <tableColumn id="1" name="Przedmiot" dataDxfId="28"/>
  </tableColumns>
  <tableStyleInfo name="TableStyleMedium2" showFirstColumn="0" showLastColumn="0" showRowStripes="1" showColumnStripes="0"/>
</table>
</file>

<file path=xl/tables/table54.xml><?xml version="1.0" encoding="utf-8"?>
<table xmlns="http://schemas.openxmlformats.org/spreadsheetml/2006/main" id="26" name="Tabela22056" displayName="Tabela22056" ref="AB4:AB5" totalsRowShown="0" headerRowDxfId="27" dataDxfId="25" headerRowBorderDxfId="26">
  <autoFilter ref="AB4:AB5"/>
  <tableColumns count="1">
    <tableColumn id="1" name="liczba godzin wg planu studiów" dataDxfId="24"/>
  </tableColumns>
  <tableStyleInfo name="TableStyleMedium2" showFirstColumn="0" showLastColumn="0" showRowStripes="1" showColumnStripes="0"/>
</table>
</file>

<file path=xl/tables/table55.xml><?xml version="1.0" encoding="utf-8"?>
<table xmlns="http://schemas.openxmlformats.org/spreadsheetml/2006/main" id="27" name="Tabela42157" displayName="Tabela42157" ref="AC4:AC5" totalsRowShown="0" headerRowDxfId="23" dataDxfId="21" headerRowBorderDxfId="22">
  <autoFilter ref="AC4:AC5"/>
  <tableColumns count="1">
    <tableColumn id="1" name="liczba godzin pracy własnej studenta " dataDxfId="20"/>
  </tableColumns>
  <tableStyleInfo name="TableStyleMedium2" showFirstColumn="0" showLastColumn="0" showRowStripes="1" showColumnStripes="0"/>
</table>
</file>

<file path=xl/tables/table56.xml><?xml version="1.0" encoding="utf-8"?>
<table xmlns="http://schemas.openxmlformats.org/spreadsheetml/2006/main" id="28" name="Tabela362258" displayName="Tabela362258" ref="AD4:AD5" insertRow="1" totalsRowShown="0" headerRowDxfId="19" dataDxfId="17" headerRowBorderDxfId="18">
  <autoFilter ref="AD4:AD5"/>
  <tableColumns count="1">
    <tableColumn id="1" name="Punkty ECTS" dataDxfId="16"/>
  </tableColumns>
  <tableStyleInfo name="TableStyleMedium2" showFirstColumn="0" showLastColumn="0" showRowStripes="1" showColumnStripes="0"/>
</table>
</file>

<file path=xl/tables/table57.xml><?xml version="1.0" encoding="utf-8"?>
<table xmlns="http://schemas.openxmlformats.org/spreadsheetml/2006/main" id="37" name="Tabela1195559" displayName="Tabela1195559" ref="AF4:AF5" totalsRowShown="0" headerRowDxfId="15" dataDxfId="13" headerRowBorderDxfId="14">
  <autoFilter ref="AF4:AF5"/>
  <tableColumns count="1">
    <tableColumn id="1" name="Przedmiot" dataDxfId="12"/>
  </tableColumns>
  <tableStyleInfo name="TableStyleMedium2" showFirstColumn="0" showLastColumn="0" showRowStripes="1" showColumnStripes="0"/>
</table>
</file>

<file path=xl/tables/table58.xml><?xml version="1.0" encoding="utf-8"?>
<table xmlns="http://schemas.openxmlformats.org/spreadsheetml/2006/main" id="46" name="Tabela2205660" displayName="Tabela2205660" ref="AG4:AG5" totalsRowShown="0" headerRowDxfId="11" dataDxfId="9" headerRowBorderDxfId="10">
  <autoFilter ref="AG4:AG5"/>
  <tableColumns count="1">
    <tableColumn id="1" name="liczba godzin wg planu studiów" dataDxfId="8"/>
  </tableColumns>
  <tableStyleInfo name="TableStyleMedium2" showFirstColumn="0" showLastColumn="0" showRowStripes="1" showColumnStripes="0"/>
</table>
</file>

<file path=xl/tables/table59.xml><?xml version="1.0" encoding="utf-8"?>
<table xmlns="http://schemas.openxmlformats.org/spreadsheetml/2006/main" id="47" name="Tabela4215761" displayName="Tabela4215761" ref="AH4:AH5" totalsRowShown="0" headerRowDxfId="7" dataDxfId="5" headerRowBorderDxfId="6">
  <autoFilter ref="AH4:AH5"/>
  <tableColumns count="1">
    <tableColumn id="1" name="liczba godzin pracy własnej studenta " dataDxfId="4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6" name="Tabela267" displayName="Tabela267" ref="B4:B5" totalsRowShown="0" headerRowDxfId="158" headerRowBorderDxfId="157">
  <autoFilter ref="B4:B5"/>
  <tableColumns count="1">
    <tableColumn id="1" name="liczba godzin wg planu studiów"/>
  </tableColumns>
  <tableStyleInfo name="TableStyleMedium2" showFirstColumn="0" showLastColumn="0" showRowStripes="1" showColumnStripes="0"/>
</table>
</file>

<file path=xl/tables/table60.xml><?xml version="1.0" encoding="utf-8"?>
<table xmlns="http://schemas.openxmlformats.org/spreadsheetml/2006/main" id="48" name="Tabela36225862" displayName="Tabela36225862" ref="AI4:AI5" insertRow="1" totalsRowShown="0" headerRowDxfId="3" dataDxfId="1" headerRowBorderDxfId="2">
  <autoFilter ref="AI4:AI5"/>
  <tableColumns count="1">
    <tableColumn id="1" name="Punkty ECTS" dataDxfId="0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67" name="Tabela468" displayName="Tabela468" ref="C4:C5" totalsRowShown="0" headerRowDxfId="156" headerRowBorderDxfId="155">
  <autoFilter ref="C4:C5"/>
  <tableColumns count="1">
    <tableColumn id="1" name="liczba godzin pracy własnej studenta 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68" name="Tabela3669" displayName="Tabela3669" ref="D4:D5" insertRow="1" totalsRowShown="0" headerRowDxfId="154" headerRowBorderDxfId="153">
  <autoFilter ref="D4:D5"/>
  <tableColumns count="1">
    <tableColumn id="1" name="Punkty ECTS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79" name="Tabela180" displayName="Tabela180" ref="F4:F5" totalsRowShown="0" headerRowDxfId="152" headerRowBorderDxfId="151">
  <autoFilter ref="F4:F5"/>
  <tableColumns count="1">
    <tableColumn id="1" name="Przedmiot" dataDxfId="15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6.xml"/><Relationship Id="rId3" Type="http://schemas.openxmlformats.org/officeDocument/2006/relationships/table" Target="../tables/table11.xml"/><Relationship Id="rId7" Type="http://schemas.openxmlformats.org/officeDocument/2006/relationships/table" Target="../tables/table15.xml"/><Relationship Id="rId2" Type="http://schemas.openxmlformats.org/officeDocument/2006/relationships/table" Target="../tables/table10.xml"/><Relationship Id="rId1" Type="http://schemas.openxmlformats.org/officeDocument/2006/relationships/table" Target="../tables/table9.xml"/><Relationship Id="rId6" Type="http://schemas.openxmlformats.org/officeDocument/2006/relationships/table" Target="../tables/table14.xml"/><Relationship Id="rId5" Type="http://schemas.openxmlformats.org/officeDocument/2006/relationships/table" Target="../tables/table13.xml"/><Relationship Id="rId4" Type="http://schemas.openxmlformats.org/officeDocument/2006/relationships/table" Target="../tables/table1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4.xml"/><Relationship Id="rId3" Type="http://schemas.openxmlformats.org/officeDocument/2006/relationships/table" Target="../tables/table19.xml"/><Relationship Id="rId7" Type="http://schemas.openxmlformats.org/officeDocument/2006/relationships/table" Target="../tables/table23.xml"/><Relationship Id="rId2" Type="http://schemas.openxmlformats.org/officeDocument/2006/relationships/table" Target="../tables/table18.xml"/><Relationship Id="rId1" Type="http://schemas.openxmlformats.org/officeDocument/2006/relationships/table" Target="../tables/table17.xml"/><Relationship Id="rId6" Type="http://schemas.openxmlformats.org/officeDocument/2006/relationships/table" Target="../tables/table22.xml"/><Relationship Id="rId5" Type="http://schemas.openxmlformats.org/officeDocument/2006/relationships/table" Target="../tables/table21.xml"/><Relationship Id="rId4" Type="http://schemas.openxmlformats.org/officeDocument/2006/relationships/table" Target="../tables/table20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1.xml"/><Relationship Id="rId13" Type="http://schemas.openxmlformats.org/officeDocument/2006/relationships/table" Target="../tables/table36.xml"/><Relationship Id="rId3" Type="http://schemas.openxmlformats.org/officeDocument/2006/relationships/table" Target="../tables/table26.xml"/><Relationship Id="rId7" Type="http://schemas.openxmlformats.org/officeDocument/2006/relationships/table" Target="../tables/table30.xml"/><Relationship Id="rId12" Type="http://schemas.openxmlformats.org/officeDocument/2006/relationships/table" Target="../tables/table35.xml"/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29.xml"/><Relationship Id="rId11" Type="http://schemas.openxmlformats.org/officeDocument/2006/relationships/table" Target="../tables/table34.xml"/><Relationship Id="rId5" Type="http://schemas.openxmlformats.org/officeDocument/2006/relationships/table" Target="../tables/table28.xml"/><Relationship Id="rId10" Type="http://schemas.openxmlformats.org/officeDocument/2006/relationships/table" Target="../tables/table33.xml"/><Relationship Id="rId4" Type="http://schemas.openxmlformats.org/officeDocument/2006/relationships/table" Target="../tables/table27.xml"/><Relationship Id="rId9" Type="http://schemas.openxmlformats.org/officeDocument/2006/relationships/table" Target="../tables/table3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44.xml"/><Relationship Id="rId3" Type="http://schemas.openxmlformats.org/officeDocument/2006/relationships/table" Target="../tables/table39.xml"/><Relationship Id="rId7" Type="http://schemas.openxmlformats.org/officeDocument/2006/relationships/table" Target="../tables/table43.xml"/><Relationship Id="rId12" Type="http://schemas.openxmlformats.org/officeDocument/2006/relationships/table" Target="../tables/table48.xml"/><Relationship Id="rId2" Type="http://schemas.openxmlformats.org/officeDocument/2006/relationships/table" Target="../tables/table38.xml"/><Relationship Id="rId1" Type="http://schemas.openxmlformats.org/officeDocument/2006/relationships/table" Target="../tables/table37.xml"/><Relationship Id="rId6" Type="http://schemas.openxmlformats.org/officeDocument/2006/relationships/table" Target="../tables/table42.xml"/><Relationship Id="rId11" Type="http://schemas.openxmlformats.org/officeDocument/2006/relationships/table" Target="../tables/table47.xml"/><Relationship Id="rId5" Type="http://schemas.openxmlformats.org/officeDocument/2006/relationships/table" Target="../tables/table41.xml"/><Relationship Id="rId10" Type="http://schemas.openxmlformats.org/officeDocument/2006/relationships/table" Target="../tables/table46.xml"/><Relationship Id="rId4" Type="http://schemas.openxmlformats.org/officeDocument/2006/relationships/table" Target="../tables/table40.xml"/><Relationship Id="rId9" Type="http://schemas.openxmlformats.org/officeDocument/2006/relationships/table" Target="../tables/table45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5.xml"/><Relationship Id="rId13" Type="http://schemas.openxmlformats.org/officeDocument/2006/relationships/table" Target="../tables/table60.xml"/><Relationship Id="rId3" Type="http://schemas.openxmlformats.org/officeDocument/2006/relationships/table" Target="../tables/table50.xml"/><Relationship Id="rId7" Type="http://schemas.openxmlformats.org/officeDocument/2006/relationships/table" Target="../tables/table54.xml"/><Relationship Id="rId12" Type="http://schemas.openxmlformats.org/officeDocument/2006/relationships/table" Target="../tables/table59.xml"/><Relationship Id="rId2" Type="http://schemas.openxmlformats.org/officeDocument/2006/relationships/table" Target="../tables/table49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53.xml"/><Relationship Id="rId11" Type="http://schemas.openxmlformats.org/officeDocument/2006/relationships/table" Target="../tables/table58.xml"/><Relationship Id="rId5" Type="http://schemas.openxmlformats.org/officeDocument/2006/relationships/table" Target="../tables/table52.xml"/><Relationship Id="rId10" Type="http://schemas.openxmlformats.org/officeDocument/2006/relationships/table" Target="../tables/table57.xml"/><Relationship Id="rId4" Type="http://schemas.openxmlformats.org/officeDocument/2006/relationships/table" Target="../tables/table51.xml"/><Relationship Id="rId9" Type="http://schemas.openxmlformats.org/officeDocument/2006/relationships/table" Target="../tables/table5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8"/>
  <sheetViews>
    <sheetView workbookViewId="0">
      <selection activeCell="F9" sqref="F9"/>
    </sheetView>
  </sheetViews>
  <sheetFormatPr defaultRowHeight="15" x14ac:dyDescent="0.25"/>
  <cols>
    <col min="1" max="1" width="63.85546875" customWidth="1"/>
    <col min="2" max="4" width="11.28515625" customWidth="1"/>
    <col min="6" max="6" width="60.42578125" customWidth="1"/>
    <col min="7" max="7" width="8.140625" customWidth="1"/>
    <col min="8" max="9" width="11.28515625" customWidth="1"/>
  </cols>
  <sheetData>
    <row r="1" spans="1:9" x14ac:dyDescent="0.25">
      <c r="A1" s="38" t="s">
        <v>0</v>
      </c>
      <c r="B1" s="276" t="s">
        <v>1</v>
      </c>
      <c r="C1" s="277"/>
      <c r="D1" s="278"/>
      <c r="E1" s="30"/>
      <c r="F1" s="38" t="s">
        <v>0</v>
      </c>
      <c r="G1" s="276" t="s">
        <v>1</v>
      </c>
      <c r="H1" s="277"/>
      <c r="I1" s="278"/>
    </row>
    <row r="2" spans="1:9" x14ac:dyDescent="0.25">
      <c r="A2" s="38" t="s">
        <v>2</v>
      </c>
      <c r="B2" s="276" t="s">
        <v>3</v>
      </c>
      <c r="C2" s="277"/>
      <c r="D2" s="278"/>
      <c r="E2" s="30"/>
      <c r="F2" s="38" t="s">
        <v>2</v>
      </c>
      <c r="G2" s="276" t="s">
        <v>3</v>
      </c>
      <c r="H2" s="277"/>
      <c r="I2" s="278"/>
    </row>
    <row r="3" spans="1:9" ht="15.75" thickBot="1" x14ac:dyDescent="0.3">
      <c r="A3" s="39" t="s">
        <v>4</v>
      </c>
      <c r="B3" s="279" t="s">
        <v>5</v>
      </c>
      <c r="C3" s="280"/>
      <c r="D3" s="281"/>
      <c r="E3" s="30"/>
      <c r="F3" s="39" t="s">
        <v>4</v>
      </c>
      <c r="G3" s="279" t="s">
        <v>516</v>
      </c>
      <c r="H3" s="280"/>
      <c r="I3" s="281"/>
    </row>
    <row r="4" spans="1:9" ht="75.75" thickBot="1" x14ac:dyDescent="0.3">
      <c r="A4" s="34" t="s">
        <v>6</v>
      </c>
      <c r="B4" s="35" t="s">
        <v>7</v>
      </c>
      <c r="C4" s="41" t="s">
        <v>8</v>
      </c>
      <c r="D4" s="97" t="s">
        <v>9</v>
      </c>
      <c r="E4" s="30"/>
      <c r="F4" s="34" t="s">
        <v>6</v>
      </c>
      <c r="G4" s="35" t="s">
        <v>7</v>
      </c>
      <c r="H4" s="41" t="s">
        <v>8</v>
      </c>
      <c r="I4" s="97" t="s">
        <v>9</v>
      </c>
    </row>
    <row r="5" spans="1:9" ht="15.75" thickBot="1" x14ac:dyDescent="0.3">
      <c r="A5" s="36"/>
      <c r="B5" s="36"/>
      <c r="C5" s="36"/>
      <c r="D5" s="36"/>
      <c r="E5" s="30"/>
      <c r="F5" s="36"/>
      <c r="G5" s="36"/>
      <c r="H5" s="36"/>
      <c r="I5" s="36"/>
    </row>
    <row r="6" spans="1:9" ht="15.75" thickBot="1" x14ac:dyDescent="0.3">
      <c r="A6" s="271" t="s">
        <v>10</v>
      </c>
      <c r="B6" s="274"/>
      <c r="C6" s="274"/>
      <c r="D6" s="275"/>
      <c r="E6" s="30"/>
      <c r="F6" s="271" t="s">
        <v>10</v>
      </c>
      <c r="G6" s="272"/>
      <c r="H6" s="272"/>
      <c r="I6" s="273"/>
    </row>
    <row r="7" spans="1:9" x14ac:dyDescent="0.25">
      <c r="A7" s="121" t="s">
        <v>11</v>
      </c>
      <c r="B7" s="33">
        <v>50</v>
      </c>
      <c r="C7" s="33">
        <v>0</v>
      </c>
      <c r="D7" s="46">
        <v>2</v>
      </c>
      <c r="E7" s="30"/>
      <c r="F7" s="49" t="s">
        <v>11</v>
      </c>
      <c r="G7" s="54">
        <v>50</v>
      </c>
      <c r="H7" s="55">
        <v>0</v>
      </c>
      <c r="I7" s="46">
        <v>2</v>
      </c>
    </row>
    <row r="8" spans="1:9" x14ac:dyDescent="0.25">
      <c r="A8" s="121" t="s">
        <v>12</v>
      </c>
      <c r="B8" s="33">
        <v>45</v>
      </c>
      <c r="C8" s="33">
        <v>30</v>
      </c>
      <c r="D8" s="46">
        <v>3</v>
      </c>
      <c r="E8" s="30"/>
      <c r="F8" s="43" t="s">
        <v>12</v>
      </c>
      <c r="G8" s="50">
        <v>45</v>
      </c>
      <c r="H8" s="51">
        <v>30</v>
      </c>
      <c r="I8" s="46">
        <v>3</v>
      </c>
    </row>
    <row r="9" spans="1:9" x14ac:dyDescent="0.25">
      <c r="A9" s="121" t="s">
        <v>13</v>
      </c>
      <c r="B9" s="33">
        <v>10</v>
      </c>
      <c r="C9" s="33">
        <v>15</v>
      </c>
      <c r="D9" s="46">
        <v>1</v>
      </c>
      <c r="E9" s="30"/>
      <c r="F9" s="43" t="s">
        <v>13</v>
      </c>
      <c r="G9" s="50">
        <v>10</v>
      </c>
      <c r="H9" s="51">
        <v>15</v>
      </c>
      <c r="I9" s="46">
        <v>1</v>
      </c>
    </row>
    <row r="10" spans="1:9" x14ac:dyDescent="0.25">
      <c r="A10" s="121" t="s">
        <v>14</v>
      </c>
      <c r="B10" s="33">
        <v>25</v>
      </c>
      <c r="C10" s="33">
        <v>0</v>
      </c>
      <c r="D10" s="46">
        <v>1</v>
      </c>
      <c r="E10" s="30"/>
      <c r="F10" s="43" t="s">
        <v>14</v>
      </c>
      <c r="G10" s="50">
        <v>25</v>
      </c>
      <c r="H10" s="51">
        <v>0</v>
      </c>
      <c r="I10" s="46">
        <v>1</v>
      </c>
    </row>
    <row r="11" spans="1:9" x14ac:dyDescent="0.25">
      <c r="A11" s="121" t="s">
        <v>15</v>
      </c>
      <c r="B11" s="33">
        <v>25</v>
      </c>
      <c r="C11" s="33">
        <v>0</v>
      </c>
      <c r="D11" s="46">
        <v>1</v>
      </c>
      <c r="E11" s="30"/>
      <c r="F11" s="43" t="s">
        <v>15</v>
      </c>
      <c r="G11" s="50">
        <v>25</v>
      </c>
      <c r="H11" s="51">
        <v>0</v>
      </c>
      <c r="I11" s="46">
        <v>1</v>
      </c>
    </row>
    <row r="12" spans="1:9" x14ac:dyDescent="0.25">
      <c r="A12" s="121" t="s">
        <v>16</v>
      </c>
      <c r="B12" s="33">
        <v>30</v>
      </c>
      <c r="C12" s="33">
        <v>20</v>
      </c>
      <c r="D12" s="46">
        <v>2</v>
      </c>
      <c r="E12" s="30"/>
      <c r="F12" s="43" t="s">
        <v>16</v>
      </c>
      <c r="G12" s="50">
        <v>30</v>
      </c>
      <c r="H12" s="51">
        <v>20</v>
      </c>
      <c r="I12" s="46">
        <v>2</v>
      </c>
    </row>
    <row r="13" spans="1:9" x14ac:dyDescent="0.25">
      <c r="A13" s="121" t="s">
        <v>17</v>
      </c>
      <c r="B13" s="33">
        <v>40</v>
      </c>
      <c r="C13" s="33">
        <v>35</v>
      </c>
      <c r="D13" s="46">
        <v>3</v>
      </c>
      <c r="E13" s="30"/>
      <c r="F13" s="43" t="s">
        <v>17</v>
      </c>
      <c r="G13" s="50">
        <v>40</v>
      </c>
      <c r="H13" s="51">
        <v>35</v>
      </c>
      <c r="I13" s="46">
        <v>3</v>
      </c>
    </row>
    <row r="14" spans="1:9" x14ac:dyDescent="0.25">
      <c r="A14" s="121" t="s">
        <v>18</v>
      </c>
      <c r="B14" s="33">
        <v>15</v>
      </c>
      <c r="C14" s="33">
        <v>35</v>
      </c>
      <c r="D14" s="46">
        <v>2</v>
      </c>
      <c r="E14" s="30"/>
      <c r="F14" s="43" t="s">
        <v>18</v>
      </c>
      <c r="G14" s="50">
        <v>15</v>
      </c>
      <c r="H14" s="51">
        <v>35</v>
      </c>
      <c r="I14" s="46">
        <v>2</v>
      </c>
    </row>
    <row r="15" spans="1:9" x14ac:dyDescent="0.25">
      <c r="A15" s="121" t="s">
        <v>19</v>
      </c>
      <c r="B15" s="33">
        <v>20</v>
      </c>
      <c r="C15" s="33">
        <v>30</v>
      </c>
      <c r="D15" s="46">
        <v>2</v>
      </c>
      <c r="E15" s="30"/>
      <c r="F15" s="43" t="s">
        <v>19</v>
      </c>
      <c r="G15" s="50">
        <v>20</v>
      </c>
      <c r="H15" s="51">
        <v>30</v>
      </c>
      <c r="I15" s="46">
        <v>2</v>
      </c>
    </row>
    <row r="16" spans="1:9" x14ac:dyDescent="0.25">
      <c r="A16" s="121" t="s">
        <v>20</v>
      </c>
      <c r="B16" s="33">
        <v>25</v>
      </c>
      <c r="C16" s="33">
        <v>0</v>
      </c>
      <c r="D16" s="46">
        <v>1</v>
      </c>
      <c r="E16" s="30"/>
      <c r="F16" s="43" t="s">
        <v>20</v>
      </c>
      <c r="G16" s="50">
        <v>25</v>
      </c>
      <c r="H16" s="51">
        <v>0</v>
      </c>
      <c r="I16" s="46">
        <v>1</v>
      </c>
    </row>
    <row r="17" spans="1:9" x14ac:dyDescent="0.25">
      <c r="A17" s="121" t="s">
        <v>21</v>
      </c>
      <c r="B17" s="33">
        <v>30</v>
      </c>
      <c r="C17" s="33">
        <v>0</v>
      </c>
      <c r="D17" s="46">
        <v>1</v>
      </c>
      <c r="E17" s="30"/>
      <c r="F17" s="43" t="s">
        <v>21</v>
      </c>
      <c r="G17" s="50">
        <v>30</v>
      </c>
      <c r="H17" s="51">
        <v>0</v>
      </c>
      <c r="I17" s="46">
        <v>1</v>
      </c>
    </row>
    <row r="18" spans="1:9" x14ac:dyDescent="0.25">
      <c r="A18" s="121" t="s">
        <v>22</v>
      </c>
      <c r="B18" s="33">
        <v>30</v>
      </c>
      <c r="C18" s="33">
        <v>0</v>
      </c>
      <c r="D18" s="46">
        <v>1</v>
      </c>
      <c r="E18" s="30"/>
      <c r="F18" s="43" t="s">
        <v>22</v>
      </c>
      <c r="G18" s="50">
        <v>30</v>
      </c>
      <c r="H18" s="51">
        <v>0</v>
      </c>
      <c r="I18" s="46">
        <v>1</v>
      </c>
    </row>
    <row r="19" spans="1:9" x14ac:dyDescent="0.25">
      <c r="A19" s="121" t="s">
        <v>23</v>
      </c>
      <c r="B19" s="33">
        <v>10</v>
      </c>
      <c r="C19" s="33">
        <v>15</v>
      </c>
      <c r="D19" s="46">
        <v>1</v>
      </c>
      <c r="E19" s="30"/>
      <c r="F19" s="43" t="s">
        <v>23</v>
      </c>
      <c r="G19" s="71">
        <v>10</v>
      </c>
      <c r="H19" s="51">
        <v>15</v>
      </c>
      <c r="I19" s="46">
        <v>1</v>
      </c>
    </row>
    <row r="20" spans="1:9" x14ac:dyDescent="0.25">
      <c r="A20" s="121" t="s">
        <v>24</v>
      </c>
      <c r="B20" s="33">
        <v>10</v>
      </c>
      <c r="C20" s="33">
        <v>40</v>
      </c>
      <c r="D20" s="46">
        <v>2</v>
      </c>
      <c r="E20" s="30"/>
      <c r="F20" s="43" t="s">
        <v>24</v>
      </c>
      <c r="G20" s="71">
        <v>20</v>
      </c>
      <c r="H20" s="51"/>
      <c r="I20" s="46">
        <v>2</v>
      </c>
    </row>
    <row r="21" spans="1:9" x14ac:dyDescent="0.25">
      <c r="A21" s="121" t="s">
        <v>25</v>
      </c>
      <c r="B21" s="33">
        <v>10</v>
      </c>
      <c r="C21" s="33">
        <v>15</v>
      </c>
      <c r="D21" s="46">
        <v>1</v>
      </c>
      <c r="E21" s="30"/>
      <c r="F21" s="43" t="s">
        <v>25</v>
      </c>
      <c r="G21" s="50">
        <v>10</v>
      </c>
      <c r="H21" s="51">
        <v>15</v>
      </c>
      <c r="I21" s="46">
        <v>1</v>
      </c>
    </row>
    <row r="22" spans="1:9" x14ac:dyDescent="0.25">
      <c r="A22" s="121" t="s">
        <v>26</v>
      </c>
      <c r="B22" s="33">
        <v>15</v>
      </c>
      <c r="C22" s="33">
        <v>10</v>
      </c>
      <c r="D22" s="46">
        <v>1</v>
      </c>
      <c r="E22" s="30"/>
      <c r="F22" s="43" t="s">
        <v>26</v>
      </c>
      <c r="G22" s="50">
        <v>15</v>
      </c>
      <c r="H22" s="51">
        <v>10</v>
      </c>
      <c r="I22" s="46">
        <v>1</v>
      </c>
    </row>
    <row r="23" spans="1:9" x14ac:dyDescent="0.25">
      <c r="A23" s="121" t="s">
        <v>27</v>
      </c>
      <c r="B23" s="33">
        <v>10</v>
      </c>
      <c r="C23" s="33">
        <v>15</v>
      </c>
      <c r="D23" s="46">
        <v>1</v>
      </c>
      <c r="E23" s="30"/>
      <c r="F23" s="43" t="s">
        <v>27</v>
      </c>
      <c r="G23" s="50">
        <v>10</v>
      </c>
      <c r="H23" s="51">
        <v>15</v>
      </c>
      <c r="I23" s="46">
        <v>1</v>
      </c>
    </row>
    <row r="24" spans="1:9" x14ac:dyDescent="0.25">
      <c r="A24" s="121" t="s">
        <v>28</v>
      </c>
      <c r="B24" s="33">
        <v>10</v>
      </c>
      <c r="C24" s="33">
        <v>15</v>
      </c>
      <c r="D24" s="46">
        <v>1</v>
      </c>
      <c r="E24" s="30"/>
      <c r="F24" s="43" t="s">
        <v>28</v>
      </c>
      <c r="G24" s="71">
        <v>15</v>
      </c>
      <c r="H24" s="51">
        <v>10</v>
      </c>
      <c r="I24" s="46">
        <v>1</v>
      </c>
    </row>
    <row r="25" spans="1:9" x14ac:dyDescent="0.25">
      <c r="A25" s="121" t="s">
        <v>29</v>
      </c>
      <c r="B25" s="33">
        <v>10</v>
      </c>
      <c r="C25" s="33">
        <v>15</v>
      </c>
      <c r="D25" s="46">
        <v>1</v>
      </c>
      <c r="E25" s="30"/>
      <c r="F25" s="43" t="s">
        <v>29</v>
      </c>
      <c r="G25" s="71">
        <v>10</v>
      </c>
      <c r="H25" s="51">
        <v>15</v>
      </c>
      <c r="I25" s="46">
        <v>1</v>
      </c>
    </row>
    <row r="26" spans="1:9" x14ac:dyDescent="0.25">
      <c r="A26" s="121" t="s">
        <v>30</v>
      </c>
      <c r="B26" s="33">
        <v>10</v>
      </c>
      <c r="C26" s="33">
        <v>15</v>
      </c>
      <c r="D26" s="46">
        <v>1</v>
      </c>
      <c r="E26" s="30"/>
      <c r="F26" s="43" t="s">
        <v>30</v>
      </c>
      <c r="G26" s="71">
        <v>10</v>
      </c>
      <c r="H26" s="51">
        <v>15</v>
      </c>
      <c r="I26" s="46">
        <v>1</v>
      </c>
    </row>
    <row r="27" spans="1:9" x14ac:dyDescent="0.25">
      <c r="A27" s="121" t="s">
        <v>31</v>
      </c>
      <c r="B27" s="33">
        <v>30</v>
      </c>
      <c r="C27" s="33">
        <v>0</v>
      </c>
      <c r="D27" s="46">
        <v>0</v>
      </c>
      <c r="E27" s="30"/>
      <c r="F27" s="43" t="s">
        <v>31</v>
      </c>
      <c r="G27" s="71">
        <v>30</v>
      </c>
      <c r="H27" s="51">
        <v>0</v>
      </c>
      <c r="I27" s="46">
        <v>0</v>
      </c>
    </row>
    <row r="28" spans="1:9" x14ac:dyDescent="0.25">
      <c r="A28" s="121" t="s">
        <v>32</v>
      </c>
      <c r="B28" s="33">
        <v>30</v>
      </c>
      <c r="C28" s="33">
        <v>0</v>
      </c>
      <c r="D28" s="46">
        <v>0</v>
      </c>
      <c r="E28" s="30"/>
      <c r="F28" s="43" t="s">
        <v>32</v>
      </c>
      <c r="G28" s="71">
        <v>30</v>
      </c>
      <c r="H28" s="51">
        <v>0</v>
      </c>
      <c r="I28" s="46">
        <v>0</v>
      </c>
    </row>
    <row r="29" spans="1:9" x14ac:dyDescent="0.25">
      <c r="A29" s="121" t="s">
        <v>33</v>
      </c>
      <c r="B29" s="33">
        <v>10</v>
      </c>
      <c r="C29" s="33">
        <v>15</v>
      </c>
      <c r="D29" s="46">
        <v>1</v>
      </c>
      <c r="E29" s="30"/>
      <c r="F29" s="43" t="s">
        <v>33</v>
      </c>
      <c r="G29" s="71">
        <v>10</v>
      </c>
      <c r="H29" s="51">
        <v>15</v>
      </c>
      <c r="I29" s="46">
        <v>1</v>
      </c>
    </row>
    <row r="30" spans="1:9" x14ac:dyDescent="0.25">
      <c r="A30" s="121" t="s">
        <v>34</v>
      </c>
      <c r="B30" s="33">
        <v>25</v>
      </c>
      <c r="C30" s="33">
        <v>0</v>
      </c>
      <c r="D30" s="46">
        <v>1</v>
      </c>
      <c r="E30" s="30"/>
      <c r="F30" s="43" t="s">
        <v>34</v>
      </c>
      <c r="G30" s="71">
        <v>25</v>
      </c>
      <c r="H30" s="51">
        <v>0</v>
      </c>
      <c r="I30" s="46">
        <v>1</v>
      </c>
    </row>
    <row r="31" spans="1:9" x14ac:dyDescent="0.25">
      <c r="A31" s="121" t="s">
        <v>35</v>
      </c>
      <c r="B31" s="33">
        <v>15</v>
      </c>
      <c r="C31" s="33">
        <v>35</v>
      </c>
      <c r="D31" s="46">
        <v>2</v>
      </c>
      <c r="E31" s="30"/>
      <c r="F31" s="43" t="s">
        <v>35</v>
      </c>
      <c r="G31" s="71">
        <v>15</v>
      </c>
      <c r="H31" s="51">
        <v>10</v>
      </c>
      <c r="I31" s="46">
        <v>2</v>
      </c>
    </row>
    <row r="32" spans="1:9" x14ac:dyDescent="0.25">
      <c r="A32" s="121" t="s">
        <v>36</v>
      </c>
      <c r="B32" s="33">
        <v>25</v>
      </c>
      <c r="C32" s="33">
        <v>0</v>
      </c>
      <c r="D32" s="46">
        <v>1</v>
      </c>
      <c r="E32" s="30"/>
      <c r="F32" s="43" t="s">
        <v>36</v>
      </c>
      <c r="G32" s="71">
        <v>25</v>
      </c>
      <c r="H32" s="51">
        <v>0</v>
      </c>
      <c r="I32" s="46">
        <v>1</v>
      </c>
    </row>
    <row r="33" spans="1:9" x14ac:dyDescent="0.25">
      <c r="A33" s="121" t="s">
        <v>37</v>
      </c>
      <c r="B33" s="33">
        <v>20</v>
      </c>
      <c r="C33" s="33">
        <v>30</v>
      </c>
      <c r="D33" s="46">
        <v>2</v>
      </c>
      <c r="E33" s="30"/>
      <c r="F33" s="43" t="s">
        <v>37</v>
      </c>
      <c r="G33" s="71">
        <v>20</v>
      </c>
      <c r="H33" s="51">
        <v>30</v>
      </c>
      <c r="I33" s="46">
        <v>2</v>
      </c>
    </row>
    <row r="34" spans="1:9" x14ac:dyDescent="0.25">
      <c r="A34" s="121" t="s">
        <v>38</v>
      </c>
      <c r="B34" s="33">
        <v>25</v>
      </c>
      <c r="C34" s="33">
        <v>0</v>
      </c>
      <c r="D34" s="46">
        <v>1</v>
      </c>
      <c r="E34" s="30"/>
      <c r="F34" s="43" t="s">
        <v>38</v>
      </c>
      <c r="G34" s="71">
        <v>25</v>
      </c>
      <c r="H34" s="51">
        <v>0</v>
      </c>
      <c r="I34" s="46">
        <v>1</v>
      </c>
    </row>
    <row r="35" spans="1:9" x14ac:dyDescent="0.25">
      <c r="A35" s="121" t="s">
        <v>39</v>
      </c>
      <c r="B35" s="33">
        <v>45</v>
      </c>
      <c r="C35" s="33">
        <v>30</v>
      </c>
      <c r="D35" s="46">
        <v>3</v>
      </c>
      <c r="E35" s="30"/>
      <c r="F35" s="43" t="s">
        <v>39</v>
      </c>
      <c r="G35" s="71">
        <v>40</v>
      </c>
      <c r="H35" s="51">
        <v>35</v>
      </c>
      <c r="I35" s="46">
        <v>3</v>
      </c>
    </row>
    <row r="36" spans="1:9" x14ac:dyDescent="0.25">
      <c r="A36" s="121" t="s">
        <v>40</v>
      </c>
      <c r="B36" s="33">
        <v>50</v>
      </c>
      <c r="C36" s="33">
        <v>0</v>
      </c>
      <c r="D36" s="46">
        <v>2</v>
      </c>
      <c r="E36" s="30"/>
      <c r="F36" s="43" t="s">
        <v>40</v>
      </c>
      <c r="G36" s="71">
        <v>50</v>
      </c>
      <c r="H36" s="51">
        <v>25</v>
      </c>
      <c r="I36" s="46">
        <v>2</v>
      </c>
    </row>
    <row r="37" spans="1:9" x14ac:dyDescent="0.25">
      <c r="A37" s="121" t="s">
        <v>41</v>
      </c>
      <c r="B37" s="33">
        <v>30</v>
      </c>
      <c r="C37" s="33">
        <v>45</v>
      </c>
      <c r="D37" s="46">
        <v>3</v>
      </c>
      <c r="E37" s="30"/>
      <c r="F37" s="43" t="s">
        <v>41</v>
      </c>
      <c r="G37" s="71">
        <v>30</v>
      </c>
      <c r="H37" s="51">
        <v>45</v>
      </c>
      <c r="I37" s="46">
        <v>3</v>
      </c>
    </row>
    <row r="38" spans="1:9" x14ac:dyDescent="0.25">
      <c r="A38" s="121" t="s">
        <v>42</v>
      </c>
      <c r="B38" s="33">
        <v>50</v>
      </c>
      <c r="C38" s="33">
        <v>25</v>
      </c>
      <c r="D38" s="46">
        <v>3</v>
      </c>
      <c r="E38" s="30"/>
      <c r="F38" s="43" t="s">
        <v>42</v>
      </c>
      <c r="G38" s="71">
        <v>50</v>
      </c>
      <c r="H38" s="51">
        <v>25</v>
      </c>
      <c r="I38" s="46">
        <v>3</v>
      </c>
    </row>
    <row r="39" spans="1:9" x14ac:dyDescent="0.25">
      <c r="A39" s="121" t="s">
        <v>43</v>
      </c>
      <c r="B39" s="33">
        <v>15</v>
      </c>
      <c r="C39" s="33">
        <v>10</v>
      </c>
      <c r="D39" s="46">
        <v>1</v>
      </c>
      <c r="E39" s="30"/>
      <c r="F39" s="43" t="s">
        <v>44</v>
      </c>
      <c r="G39" s="71">
        <v>30</v>
      </c>
      <c r="H39" s="51">
        <v>0</v>
      </c>
      <c r="I39" s="46">
        <v>1</v>
      </c>
    </row>
    <row r="40" spans="1:9" x14ac:dyDescent="0.25">
      <c r="A40" s="121" t="s">
        <v>45</v>
      </c>
      <c r="B40" s="33">
        <v>15</v>
      </c>
      <c r="C40" s="33">
        <v>10</v>
      </c>
      <c r="D40" s="46">
        <v>1</v>
      </c>
      <c r="E40" s="30"/>
      <c r="F40" s="43" t="s">
        <v>46</v>
      </c>
      <c r="G40" s="50">
        <v>25</v>
      </c>
      <c r="H40" s="51">
        <v>25</v>
      </c>
      <c r="I40" s="46">
        <v>2</v>
      </c>
    </row>
    <row r="41" spans="1:9" x14ac:dyDescent="0.25">
      <c r="A41" s="121" t="s">
        <v>46</v>
      </c>
      <c r="B41" s="33">
        <v>25</v>
      </c>
      <c r="C41" s="33">
        <v>25</v>
      </c>
      <c r="D41" s="46">
        <v>2</v>
      </c>
      <c r="E41" s="30"/>
      <c r="F41" s="43" t="s">
        <v>47</v>
      </c>
      <c r="G41" s="50">
        <v>15</v>
      </c>
      <c r="H41" s="51">
        <v>10</v>
      </c>
      <c r="I41" s="46">
        <v>1</v>
      </c>
    </row>
    <row r="42" spans="1:9" x14ac:dyDescent="0.25">
      <c r="A42" s="121" t="s">
        <v>47</v>
      </c>
      <c r="B42" s="33">
        <v>15</v>
      </c>
      <c r="C42" s="33">
        <v>10</v>
      </c>
      <c r="D42" s="46">
        <v>1</v>
      </c>
      <c r="E42" s="30"/>
      <c r="F42" s="43" t="s">
        <v>48</v>
      </c>
      <c r="G42" s="50">
        <v>150</v>
      </c>
      <c r="H42" s="51">
        <v>0</v>
      </c>
      <c r="I42" s="46">
        <v>5</v>
      </c>
    </row>
    <row r="43" spans="1:9" x14ac:dyDescent="0.25">
      <c r="A43" s="121" t="s">
        <v>48</v>
      </c>
      <c r="B43" s="33">
        <v>150</v>
      </c>
      <c r="C43" s="33">
        <v>0</v>
      </c>
      <c r="D43" s="46">
        <v>5</v>
      </c>
      <c r="E43" s="30"/>
      <c r="F43" s="43" t="s">
        <v>49</v>
      </c>
      <c r="G43" s="50">
        <v>30</v>
      </c>
      <c r="H43" s="51">
        <v>0</v>
      </c>
      <c r="I43" s="46">
        <v>1</v>
      </c>
    </row>
    <row r="44" spans="1:9" x14ac:dyDescent="0.25">
      <c r="A44" s="121" t="s">
        <v>49</v>
      </c>
      <c r="B44" s="33">
        <v>30</v>
      </c>
      <c r="C44" s="33">
        <v>0</v>
      </c>
      <c r="D44" s="46">
        <v>1</v>
      </c>
      <c r="E44" s="30"/>
      <c r="F44" s="43" t="s">
        <v>50</v>
      </c>
      <c r="G44" s="50">
        <v>15</v>
      </c>
      <c r="H44" s="51">
        <v>10</v>
      </c>
      <c r="I44" s="46">
        <v>1</v>
      </c>
    </row>
    <row r="45" spans="1:9" ht="15.75" thickBot="1" x14ac:dyDescent="0.3">
      <c r="A45" s="121" t="s">
        <v>50</v>
      </c>
      <c r="B45" s="33">
        <v>15</v>
      </c>
      <c r="C45" s="33">
        <v>10</v>
      </c>
      <c r="D45" s="46">
        <v>1</v>
      </c>
      <c r="E45" s="30"/>
      <c r="F45" s="44" t="s">
        <v>51</v>
      </c>
      <c r="G45" s="52">
        <v>15</v>
      </c>
      <c r="H45" s="53">
        <v>10</v>
      </c>
      <c r="I45" s="47">
        <v>1</v>
      </c>
    </row>
    <row r="46" spans="1:9" ht="15.75" thickBot="1" x14ac:dyDescent="0.3">
      <c r="A46" s="125" t="s">
        <v>51</v>
      </c>
      <c r="B46" s="31">
        <v>15</v>
      </c>
      <c r="C46" s="31">
        <v>10</v>
      </c>
      <c r="D46" s="47">
        <v>1</v>
      </c>
      <c r="E46" s="30"/>
      <c r="F46" s="271" t="s">
        <v>52</v>
      </c>
      <c r="G46" s="272"/>
      <c r="H46" s="272"/>
      <c r="I46" s="273"/>
    </row>
    <row r="47" spans="1:9" ht="15.75" thickBot="1" x14ac:dyDescent="0.3">
      <c r="A47" s="271" t="s">
        <v>52</v>
      </c>
      <c r="B47" s="272"/>
      <c r="C47" s="272"/>
      <c r="D47" s="273"/>
      <c r="E47" s="30"/>
      <c r="F47" s="49" t="s">
        <v>53</v>
      </c>
      <c r="G47" s="55">
        <v>50</v>
      </c>
      <c r="H47" s="33">
        <v>25</v>
      </c>
      <c r="I47" s="46">
        <v>3</v>
      </c>
    </row>
    <row r="48" spans="1:9" x14ac:dyDescent="0.25">
      <c r="A48" s="121" t="s">
        <v>53</v>
      </c>
      <c r="B48" s="33">
        <v>50</v>
      </c>
      <c r="C48" s="33">
        <v>25</v>
      </c>
      <c r="D48" s="46">
        <v>3</v>
      </c>
      <c r="E48" s="30"/>
      <c r="F48" s="43" t="s">
        <v>54</v>
      </c>
      <c r="G48" s="51">
        <v>15</v>
      </c>
      <c r="H48" s="31">
        <v>10</v>
      </c>
      <c r="I48" s="47">
        <v>1</v>
      </c>
    </row>
    <row r="49" spans="1:9" x14ac:dyDescent="0.25">
      <c r="A49" s="125" t="s">
        <v>54</v>
      </c>
      <c r="B49" s="31">
        <v>15</v>
      </c>
      <c r="C49" s="31">
        <v>10</v>
      </c>
      <c r="D49" s="47">
        <v>1</v>
      </c>
      <c r="E49" s="30"/>
      <c r="F49" s="43" t="s">
        <v>55</v>
      </c>
      <c r="G49" s="51">
        <v>30</v>
      </c>
      <c r="H49" s="31">
        <v>20</v>
      </c>
      <c r="I49" s="47">
        <v>2</v>
      </c>
    </row>
    <row r="50" spans="1:9" x14ac:dyDescent="0.25">
      <c r="A50" s="125" t="s">
        <v>55</v>
      </c>
      <c r="B50" s="31">
        <v>30</v>
      </c>
      <c r="C50" s="31">
        <v>20</v>
      </c>
      <c r="D50" s="47">
        <v>2</v>
      </c>
      <c r="E50" s="30"/>
      <c r="F50" s="43" t="s">
        <v>56</v>
      </c>
      <c r="G50" s="51">
        <v>20</v>
      </c>
      <c r="H50" s="31">
        <v>5</v>
      </c>
      <c r="I50" s="47">
        <v>1</v>
      </c>
    </row>
    <row r="51" spans="1:9" x14ac:dyDescent="0.25">
      <c r="A51" s="125" t="s">
        <v>56</v>
      </c>
      <c r="B51" s="31">
        <v>20</v>
      </c>
      <c r="C51" s="31">
        <v>5</v>
      </c>
      <c r="D51" s="47">
        <v>1</v>
      </c>
      <c r="E51" s="30"/>
      <c r="F51" s="43" t="s">
        <v>57</v>
      </c>
      <c r="G51" s="51">
        <v>30</v>
      </c>
      <c r="H51" s="31">
        <v>0</v>
      </c>
      <c r="I51" s="47">
        <v>1</v>
      </c>
    </row>
    <row r="52" spans="1:9" x14ac:dyDescent="0.25">
      <c r="A52" s="125" t="s">
        <v>57</v>
      </c>
      <c r="B52" s="31">
        <v>30</v>
      </c>
      <c r="C52" s="31">
        <v>0</v>
      </c>
      <c r="D52" s="47">
        <v>1</v>
      </c>
      <c r="E52" s="30"/>
      <c r="F52" s="43" t="s">
        <v>58</v>
      </c>
      <c r="G52" s="51">
        <v>30</v>
      </c>
      <c r="H52" s="31">
        <v>20</v>
      </c>
      <c r="I52" s="47">
        <v>2</v>
      </c>
    </row>
    <row r="53" spans="1:9" x14ac:dyDescent="0.25">
      <c r="A53" s="125" t="s">
        <v>58</v>
      </c>
      <c r="B53" s="31">
        <v>30</v>
      </c>
      <c r="C53" s="31">
        <v>20</v>
      </c>
      <c r="D53" s="47">
        <v>2</v>
      </c>
      <c r="E53" s="30"/>
      <c r="F53" s="43" t="s">
        <v>59</v>
      </c>
      <c r="G53" s="51">
        <v>45</v>
      </c>
      <c r="H53" s="31">
        <v>30</v>
      </c>
      <c r="I53" s="47">
        <v>3</v>
      </c>
    </row>
    <row r="54" spans="1:9" x14ac:dyDescent="0.25">
      <c r="A54" s="125" t="s">
        <v>59</v>
      </c>
      <c r="B54" s="31">
        <v>45</v>
      </c>
      <c r="C54" s="31">
        <v>30</v>
      </c>
      <c r="D54" s="47">
        <v>3</v>
      </c>
      <c r="E54" s="30"/>
      <c r="F54" s="43" t="s">
        <v>60</v>
      </c>
      <c r="G54" s="51">
        <v>40</v>
      </c>
      <c r="H54" s="31">
        <v>60</v>
      </c>
      <c r="I54" s="47">
        <v>4</v>
      </c>
    </row>
    <row r="55" spans="1:9" x14ac:dyDescent="0.25">
      <c r="A55" s="125" t="s">
        <v>60</v>
      </c>
      <c r="B55" s="31">
        <v>40</v>
      </c>
      <c r="C55" s="31">
        <v>60</v>
      </c>
      <c r="D55" s="47">
        <v>4</v>
      </c>
      <c r="E55" s="30"/>
      <c r="F55" s="43" t="s">
        <v>61</v>
      </c>
      <c r="G55" s="51">
        <v>50</v>
      </c>
      <c r="H55" s="31">
        <v>25</v>
      </c>
      <c r="I55" s="47">
        <v>3</v>
      </c>
    </row>
    <row r="56" spans="1:9" x14ac:dyDescent="0.25">
      <c r="A56" s="125" t="s">
        <v>61</v>
      </c>
      <c r="B56" s="31">
        <v>50</v>
      </c>
      <c r="C56" s="31">
        <v>25</v>
      </c>
      <c r="D56" s="47">
        <v>3</v>
      </c>
      <c r="E56" s="30"/>
      <c r="F56" s="43" t="s">
        <v>62</v>
      </c>
      <c r="G56" s="51">
        <v>25</v>
      </c>
      <c r="H56" s="31">
        <v>25</v>
      </c>
      <c r="I56" s="47">
        <v>2</v>
      </c>
    </row>
    <row r="57" spans="1:9" x14ac:dyDescent="0.25">
      <c r="A57" s="125" t="s">
        <v>62</v>
      </c>
      <c r="B57" s="31">
        <v>25</v>
      </c>
      <c r="C57" s="31">
        <v>25</v>
      </c>
      <c r="D57" s="47">
        <v>2</v>
      </c>
      <c r="E57" s="30"/>
      <c r="F57" s="43" t="s">
        <v>63</v>
      </c>
      <c r="G57" s="51">
        <v>25</v>
      </c>
      <c r="H57" s="31">
        <v>25</v>
      </c>
      <c r="I57" s="47">
        <v>2</v>
      </c>
    </row>
    <row r="58" spans="1:9" x14ac:dyDescent="0.25">
      <c r="A58" s="125" t="s">
        <v>63</v>
      </c>
      <c r="B58" s="31">
        <v>25</v>
      </c>
      <c r="C58" s="31">
        <v>25</v>
      </c>
      <c r="D58" s="47">
        <v>2</v>
      </c>
      <c r="E58" s="30"/>
      <c r="F58" s="43" t="s">
        <v>64</v>
      </c>
      <c r="G58" s="51">
        <v>25</v>
      </c>
      <c r="H58" s="31">
        <v>25</v>
      </c>
      <c r="I58" s="47">
        <v>2</v>
      </c>
    </row>
    <row r="59" spans="1:9" x14ac:dyDescent="0.25">
      <c r="A59" s="125" t="s">
        <v>64</v>
      </c>
      <c r="B59" s="31">
        <v>25</v>
      </c>
      <c r="C59" s="31">
        <v>25</v>
      </c>
      <c r="D59" s="47">
        <v>2</v>
      </c>
      <c r="E59" s="30"/>
      <c r="F59" s="43" t="s">
        <v>65</v>
      </c>
      <c r="G59" s="51">
        <v>15</v>
      </c>
      <c r="H59" s="31">
        <v>35</v>
      </c>
      <c r="I59" s="47">
        <v>2</v>
      </c>
    </row>
    <row r="60" spans="1:9" x14ac:dyDescent="0.25">
      <c r="A60" s="125" t="s">
        <v>65</v>
      </c>
      <c r="B60" s="31">
        <v>15</v>
      </c>
      <c r="C60" s="31">
        <v>35</v>
      </c>
      <c r="D60" s="47">
        <v>2</v>
      </c>
      <c r="E60" s="30"/>
      <c r="F60" s="43" t="s">
        <v>66</v>
      </c>
      <c r="G60" s="51">
        <v>15</v>
      </c>
      <c r="H60" s="31">
        <v>10</v>
      </c>
      <c r="I60" s="47">
        <v>1</v>
      </c>
    </row>
    <row r="61" spans="1:9" x14ac:dyDescent="0.25">
      <c r="A61" s="125" t="s">
        <v>66</v>
      </c>
      <c r="B61" s="31">
        <v>15</v>
      </c>
      <c r="C61" s="31">
        <v>10</v>
      </c>
      <c r="D61" s="47">
        <v>1</v>
      </c>
      <c r="E61" s="30"/>
      <c r="F61" s="43" t="s">
        <v>67</v>
      </c>
      <c r="G61" s="51">
        <v>15</v>
      </c>
      <c r="H61" s="31">
        <v>35</v>
      </c>
      <c r="I61" s="47">
        <v>2</v>
      </c>
    </row>
    <row r="62" spans="1:9" x14ac:dyDescent="0.25">
      <c r="A62" s="125" t="s">
        <v>67</v>
      </c>
      <c r="B62" s="31">
        <v>15</v>
      </c>
      <c r="C62" s="31">
        <v>35</v>
      </c>
      <c r="D62" s="47">
        <v>2</v>
      </c>
      <c r="E62" s="30"/>
      <c r="F62" s="43" t="s">
        <v>68</v>
      </c>
      <c r="G62" s="51">
        <v>10</v>
      </c>
      <c r="H62" s="31">
        <v>40</v>
      </c>
      <c r="I62" s="47">
        <v>2</v>
      </c>
    </row>
    <row r="63" spans="1:9" x14ac:dyDescent="0.25">
      <c r="A63" s="125" t="s">
        <v>68</v>
      </c>
      <c r="B63" s="31">
        <v>10</v>
      </c>
      <c r="C63" s="31">
        <v>40</v>
      </c>
      <c r="D63" s="47">
        <v>2</v>
      </c>
      <c r="E63" s="30"/>
      <c r="F63" s="43" t="s">
        <v>69</v>
      </c>
      <c r="G63" s="51">
        <v>15</v>
      </c>
      <c r="H63" s="31">
        <v>10</v>
      </c>
      <c r="I63" s="47">
        <v>1</v>
      </c>
    </row>
    <row r="64" spans="1:9" x14ac:dyDescent="0.25">
      <c r="A64" s="125" t="s">
        <v>69</v>
      </c>
      <c r="B64" s="31">
        <v>15</v>
      </c>
      <c r="C64" s="31">
        <v>10</v>
      </c>
      <c r="D64" s="47">
        <v>1</v>
      </c>
      <c r="E64" s="30"/>
      <c r="F64" s="43" t="s">
        <v>70</v>
      </c>
      <c r="G64" s="51">
        <v>15</v>
      </c>
      <c r="H64" s="31">
        <v>10</v>
      </c>
      <c r="I64" s="47">
        <v>1</v>
      </c>
    </row>
    <row r="65" spans="1:9" x14ac:dyDescent="0.25">
      <c r="A65" s="125" t="s">
        <v>70</v>
      </c>
      <c r="B65" s="31">
        <v>15</v>
      </c>
      <c r="C65" s="31">
        <v>10</v>
      </c>
      <c r="D65" s="47">
        <v>1</v>
      </c>
      <c r="E65" s="30"/>
      <c r="F65" s="43" t="s">
        <v>71</v>
      </c>
      <c r="G65" s="51">
        <v>10</v>
      </c>
      <c r="H65" s="31">
        <v>15</v>
      </c>
      <c r="I65" s="47">
        <v>1</v>
      </c>
    </row>
    <row r="66" spans="1:9" ht="24" x14ac:dyDescent="0.25">
      <c r="A66" s="125" t="s">
        <v>71</v>
      </c>
      <c r="B66" s="31">
        <v>10</v>
      </c>
      <c r="C66" s="31">
        <v>15</v>
      </c>
      <c r="D66" s="47">
        <v>1</v>
      </c>
      <c r="E66" s="30"/>
      <c r="F66" s="43" t="s">
        <v>72</v>
      </c>
      <c r="G66" s="51">
        <v>45</v>
      </c>
      <c r="H66" s="31">
        <v>5</v>
      </c>
      <c r="I66" s="47">
        <v>2</v>
      </c>
    </row>
    <row r="67" spans="1:9" ht="24" x14ac:dyDescent="0.25">
      <c r="A67" s="125" t="s">
        <v>72</v>
      </c>
      <c r="B67" s="31">
        <v>45</v>
      </c>
      <c r="C67" s="31">
        <v>5</v>
      </c>
      <c r="D67" s="47">
        <v>2</v>
      </c>
      <c r="E67" s="30"/>
      <c r="F67" s="43" t="s">
        <v>73</v>
      </c>
      <c r="G67" s="70">
        <v>60</v>
      </c>
      <c r="H67" s="31">
        <v>0</v>
      </c>
      <c r="I67" s="47">
        <v>2</v>
      </c>
    </row>
    <row r="68" spans="1:9" x14ac:dyDescent="0.25">
      <c r="A68" s="125" t="s">
        <v>73</v>
      </c>
      <c r="B68" s="31">
        <v>50</v>
      </c>
      <c r="C68" s="31">
        <v>0</v>
      </c>
      <c r="D68" s="47">
        <v>2</v>
      </c>
      <c r="E68" s="30"/>
      <c r="F68" s="43" t="s">
        <v>74</v>
      </c>
      <c r="G68" s="51">
        <v>45</v>
      </c>
      <c r="H68" s="31">
        <v>30</v>
      </c>
      <c r="I68" s="47">
        <v>3</v>
      </c>
    </row>
    <row r="69" spans="1:9" x14ac:dyDescent="0.25">
      <c r="A69" s="125" t="s">
        <v>74</v>
      </c>
      <c r="B69" s="31">
        <v>45</v>
      </c>
      <c r="C69" s="31">
        <v>30</v>
      </c>
      <c r="D69" s="47">
        <v>3</v>
      </c>
      <c r="E69" s="30"/>
      <c r="F69" s="43" t="s">
        <v>75</v>
      </c>
      <c r="G69" s="51">
        <v>45</v>
      </c>
      <c r="H69" s="31">
        <v>30</v>
      </c>
      <c r="I69" s="47">
        <v>3</v>
      </c>
    </row>
    <row r="70" spans="1:9" x14ac:dyDescent="0.25">
      <c r="A70" s="125" t="s">
        <v>75</v>
      </c>
      <c r="B70" s="31">
        <v>45</v>
      </c>
      <c r="C70" s="31">
        <v>30</v>
      </c>
      <c r="D70" s="47">
        <v>3</v>
      </c>
      <c r="E70" s="30"/>
      <c r="F70" s="43" t="s">
        <v>76</v>
      </c>
      <c r="G70" s="51">
        <v>50</v>
      </c>
      <c r="H70" s="31">
        <v>25</v>
      </c>
      <c r="I70" s="47">
        <v>3</v>
      </c>
    </row>
    <row r="71" spans="1:9" ht="15.75" thickBot="1" x14ac:dyDescent="0.3">
      <c r="A71" s="125" t="s">
        <v>76</v>
      </c>
      <c r="B71" s="31">
        <v>50</v>
      </c>
      <c r="C71" s="31">
        <v>25</v>
      </c>
      <c r="D71" s="47">
        <v>3</v>
      </c>
      <c r="E71" s="30"/>
      <c r="F71" s="56" t="s">
        <v>77</v>
      </c>
      <c r="G71" s="57">
        <v>300</v>
      </c>
      <c r="H71" s="32">
        <v>30</v>
      </c>
      <c r="I71" s="48">
        <v>11</v>
      </c>
    </row>
    <row r="72" spans="1:9" ht="15.75" thickBot="1" x14ac:dyDescent="0.3">
      <c r="A72" s="257" t="s">
        <v>77</v>
      </c>
      <c r="B72" s="258">
        <v>300</v>
      </c>
      <c r="C72" s="258">
        <v>0</v>
      </c>
      <c r="D72" s="259">
        <v>11</v>
      </c>
      <c r="E72" s="30"/>
      <c r="F72" s="271" t="s">
        <v>78</v>
      </c>
      <c r="G72" s="272"/>
      <c r="H72" s="272"/>
      <c r="I72" s="273"/>
    </row>
    <row r="73" spans="1:9" ht="15.75" thickBot="1" x14ac:dyDescent="0.3">
      <c r="A73" s="271" t="s">
        <v>78</v>
      </c>
      <c r="B73" s="272"/>
      <c r="C73" s="272"/>
      <c r="D73" s="273"/>
      <c r="E73" s="30"/>
      <c r="F73" s="58" t="s">
        <v>79</v>
      </c>
      <c r="G73" s="59">
        <v>45</v>
      </c>
      <c r="H73" s="33">
        <v>30</v>
      </c>
      <c r="I73" s="46">
        <v>3</v>
      </c>
    </row>
    <row r="74" spans="1:9" x14ac:dyDescent="0.25">
      <c r="A74" s="121" t="s">
        <v>79</v>
      </c>
      <c r="B74" s="33">
        <v>45</v>
      </c>
      <c r="C74" s="33">
        <v>30</v>
      </c>
      <c r="D74" s="46">
        <v>3</v>
      </c>
      <c r="E74" s="30"/>
      <c r="F74" s="45" t="s">
        <v>80</v>
      </c>
      <c r="G74" s="60">
        <v>35</v>
      </c>
      <c r="H74" s="31">
        <v>40</v>
      </c>
      <c r="I74" s="47">
        <v>3</v>
      </c>
    </row>
    <row r="75" spans="1:9" x14ac:dyDescent="0.25">
      <c r="A75" s="125" t="s">
        <v>80</v>
      </c>
      <c r="B75" s="31">
        <v>35</v>
      </c>
      <c r="C75" s="31">
        <v>40</v>
      </c>
      <c r="D75" s="47">
        <v>3</v>
      </c>
      <c r="E75" s="30"/>
      <c r="F75" s="45" t="s">
        <v>81</v>
      </c>
      <c r="G75" s="60">
        <v>25</v>
      </c>
      <c r="H75" s="31">
        <v>0</v>
      </c>
      <c r="I75" s="47">
        <v>1</v>
      </c>
    </row>
    <row r="76" spans="1:9" x14ac:dyDescent="0.25">
      <c r="A76" s="125" t="s">
        <v>81</v>
      </c>
      <c r="B76" s="31">
        <v>25</v>
      </c>
      <c r="C76" s="31">
        <v>0</v>
      </c>
      <c r="D76" s="47">
        <v>1</v>
      </c>
      <c r="E76" s="30"/>
      <c r="F76" s="45" t="s">
        <v>82</v>
      </c>
      <c r="G76" s="60">
        <v>15</v>
      </c>
      <c r="H76" s="32">
        <v>10</v>
      </c>
      <c r="I76" s="48">
        <v>1</v>
      </c>
    </row>
    <row r="77" spans="1:9" x14ac:dyDescent="0.25">
      <c r="A77" s="123" t="s">
        <v>82</v>
      </c>
      <c r="B77" s="32">
        <v>15</v>
      </c>
      <c r="C77" s="32">
        <v>10</v>
      </c>
      <c r="D77" s="48">
        <v>1</v>
      </c>
      <c r="E77" s="30"/>
      <c r="F77" s="45" t="s">
        <v>83</v>
      </c>
      <c r="G77" s="60">
        <v>15</v>
      </c>
      <c r="H77" s="31">
        <v>10</v>
      </c>
      <c r="I77" s="47">
        <v>1</v>
      </c>
    </row>
    <row r="78" spans="1:9" x14ac:dyDescent="0.25">
      <c r="A78" s="125" t="s">
        <v>83</v>
      </c>
      <c r="B78" s="31">
        <v>15</v>
      </c>
      <c r="C78" s="31">
        <v>10</v>
      </c>
      <c r="D78" s="47">
        <v>1</v>
      </c>
      <c r="E78" s="30"/>
      <c r="F78" s="45" t="s">
        <v>84</v>
      </c>
      <c r="G78" s="60">
        <v>15</v>
      </c>
      <c r="H78" s="31">
        <v>10</v>
      </c>
      <c r="I78" s="47">
        <v>1</v>
      </c>
    </row>
    <row r="79" spans="1:9" x14ac:dyDescent="0.25">
      <c r="A79" s="125" t="s">
        <v>84</v>
      </c>
      <c r="B79" s="31">
        <v>15</v>
      </c>
      <c r="C79" s="31">
        <v>10</v>
      </c>
      <c r="D79" s="47">
        <v>1</v>
      </c>
      <c r="E79" s="30"/>
      <c r="F79" s="45" t="s">
        <v>85</v>
      </c>
      <c r="G79" s="60">
        <v>10</v>
      </c>
      <c r="H79" s="32">
        <v>15</v>
      </c>
      <c r="I79" s="48">
        <v>1</v>
      </c>
    </row>
    <row r="80" spans="1:9" x14ac:dyDescent="0.25">
      <c r="A80" s="123" t="s">
        <v>85</v>
      </c>
      <c r="B80" s="32">
        <v>10</v>
      </c>
      <c r="C80" s="32">
        <v>15</v>
      </c>
      <c r="D80" s="48">
        <v>1</v>
      </c>
      <c r="E80" s="30"/>
      <c r="F80" s="45" t="s">
        <v>86</v>
      </c>
      <c r="G80" s="60">
        <v>10</v>
      </c>
      <c r="H80" s="31">
        <v>15</v>
      </c>
      <c r="I80" s="47">
        <v>1</v>
      </c>
    </row>
    <row r="81" spans="1:9" ht="24" x14ac:dyDescent="0.25">
      <c r="A81" s="125" t="s">
        <v>86</v>
      </c>
      <c r="B81" s="31">
        <v>10</v>
      </c>
      <c r="C81" s="31">
        <v>15</v>
      </c>
      <c r="D81" s="47">
        <v>1</v>
      </c>
      <c r="E81" s="30"/>
      <c r="F81" s="45" t="s">
        <v>87</v>
      </c>
      <c r="G81" s="60">
        <v>35</v>
      </c>
      <c r="H81" s="31">
        <v>15</v>
      </c>
      <c r="I81" s="47">
        <v>2</v>
      </c>
    </row>
    <row r="82" spans="1:9" ht="24" x14ac:dyDescent="0.25">
      <c r="A82" s="125" t="s">
        <v>87</v>
      </c>
      <c r="B82" s="31">
        <v>35</v>
      </c>
      <c r="C82" s="31">
        <v>15</v>
      </c>
      <c r="D82" s="47">
        <v>2</v>
      </c>
      <c r="E82" s="30"/>
      <c r="F82" s="45" t="s">
        <v>88</v>
      </c>
      <c r="G82" s="60">
        <v>40</v>
      </c>
      <c r="H82" s="31">
        <v>35</v>
      </c>
      <c r="I82" s="47">
        <v>3</v>
      </c>
    </row>
    <row r="83" spans="1:9" ht="24" x14ac:dyDescent="0.25">
      <c r="A83" s="125" t="s">
        <v>88</v>
      </c>
      <c r="B83" s="31">
        <v>40</v>
      </c>
      <c r="C83" s="31">
        <v>35</v>
      </c>
      <c r="D83" s="47">
        <v>3</v>
      </c>
      <c r="E83" s="30"/>
      <c r="F83" s="45" t="s">
        <v>89</v>
      </c>
      <c r="G83" s="60">
        <v>45</v>
      </c>
      <c r="H83" s="32">
        <v>5</v>
      </c>
      <c r="I83" s="48">
        <v>2</v>
      </c>
    </row>
    <row r="84" spans="1:9" x14ac:dyDescent="0.25">
      <c r="A84" s="123" t="s">
        <v>89</v>
      </c>
      <c r="B84" s="32">
        <v>45</v>
      </c>
      <c r="C84" s="32">
        <v>5</v>
      </c>
      <c r="D84" s="48">
        <v>2</v>
      </c>
      <c r="E84" s="30"/>
      <c r="F84" s="45" t="s">
        <v>90</v>
      </c>
      <c r="G84" s="60">
        <v>50</v>
      </c>
      <c r="H84" s="31">
        <v>25</v>
      </c>
      <c r="I84" s="47">
        <v>3</v>
      </c>
    </row>
    <row r="85" spans="1:9" x14ac:dyDescent="0.25">
      <c r="A85" s="125" t="s">
        <v>90</v>
      </c>
      <c r="B85" s="31">
        <v>50</v>
      </c>
      <c r="C85" s="31">
        <v>25</v>
      </c>
      <c r="D85" s="47">
        <v>3</v>
      </c>
      <c r="E85" s="30"/>
      <c r="F85" s="45" t="s">
        <v>91</v>
      </c>
      <c r="G85" s="60">
        <v>55</v>
      </c>
      <c r="H85" s="31">
        <v>0</v>
      </c>
      <c r="I85" s="47">
        <v>2</v>
      </c>
    </row>
    <row r="86" spans="1:9" x14ac:dyDescent="0.25">
      <c r="A86" s="125" t="s">
        <v>91</v>
      </c>
      <c r="B86" s="31">
        <v>55</v>
      </c>
      <c r="C86" s="31">
        <v>0</v>
      </c>
      <c r="D86" s="47">
        <v>2</v>
      </c>
      <c r="E86" s="30"/>
      <c r="F86" s="45" t="s">
        <v>92</v>
      </c>
      <c r="G86" s="60">
        <v>45</v>
      </c>
      <c r="H86" s="32">
        <v>30</v>
      </c>
      <c r="I86" s="48">
        <v>3</v>
      </c>
    </row>
    <row r="87" spans="1:9" x14ac:dyDescent="0.25">
      <c r="A87" s="123" t="s">
        <v>92</v>
      </c>
      <c r="B87" s="32">
        <v>45</v>
      </c>
      <c r="C87" s="32">
        <v>30</v>
      </c>
      <c r="D87" s="48">
        <v>3</v>
      </c>
      <c r="E87" s="30"/>
      <c r="F87" s="45" t="s">
        <v>93</v>
      </c>
      <c r="G87" s="60">
        <v>45</v>
      </c>
      <c r="H87" s="31">
        <v>30</v>
      </c>
      <c r="I87" s="47">
        <v>3</v>
      </c>
    </row>
    <row r="88" spans="1:9" x14ac:dyDescent="0.25">
      <c r="A88" s="125" t="s">
        <v>93</v>
      </c>
      <c r="B88" s="31">
        <v>45</v>
      </c>
      <c r="C88" s="31">
        <v>30</v>
      </c>
      <c r="D88" s="47">
        <v>3</v>
      </c>
      <c r="E88" s="30"/>
      <c r="F88" s="45" t="s">
        <v>94</v>
      </c>
      <c r="G88" s="60">
        <v>45</v>
      </c>
      <c r="H88" s="31">
        <v>30</v>
      </c>
      <c r="I88" s="47">
        <v>3</v>
      </c>
    </row>
    <row r="89" spans="1:9" x14ac:dyDescent="0.25">
      <c r="A89" s="125" t="s">
        <v>94</v>
      </c>
      <c r="B89" s="31">
        <v>45</v>
      </c>
      <c r="C89" s="31">
        <v>30</v>
      </c>
      <c r="D89" s="47">
        <v>3</v>
      </c>
      <c r="E89" s="30"/>
      <c r="F89" s="45" t="s">
        <v>95</v>
      </c>
      <c r="G89" s="60">
        <v>40</v>
      </c>
      <c r="H89" s="31">
        <v>35</v>
      </c>
      <c r="I89" s="47">
        <v>3</v>
      </c>
    </row>
    <row r="90" spans="1:9" ht="24" x14ac:dyDescent="0.25">
      <c r="A90" s="125" t="s">
        <v>95</v>
      </c>
      <c r="B90" s="31">
        <v>40</v>
      </c>
      <c r="C90" s="31">
        <v>35</v>
      </c>
      <c r="D90" s="47">
        <v>3</v>
      </c>
      <c r="E90" s="30"/>
      <c r="F90" s="45" t="s">
        <v>96</v>
      </c>
      <c r="G90" s="60">
        <v>45</v>
      </c>
      <c r="H90" s="32">
        <v>30</v>
      </c>
      <c r="I90" s="48">
        <v>3</v>
      </c>
    </row>
    <row r="91" spans="1:9" x14ac:dyDescent="0.25">
      <c r="A91" s="123" t="s">
        <v>96</v>
      </c>
      <c r="B91" s="32">
        <v>45</v>
      </c>
      <c r="C91" s="32">
        <v>30</v>
      </c>
      <c r="D91" s="48">
        <v>3</v>
      </c>
      <c r="E91" s="30"/>
      <c r="F91" s="45" t="s">
        <v>97</v>
      </c>
      <c r="G91" s="60">
        <v>50</v>
      </c>
      <c r="H91" s="31">
        <v>0</v>
      </c>
      <c r="I91" s="47">
        <v>2</v>
      </c>
    </row>
    <row r="92" spans="1:9" x14ac:dyDescent="0.25">
      <c r="A92" s="125" t="s">
        <v>97</v>
      </c>
      <c r="B92" s="31">
        <v>50</v>
      </c>
      <c r="C92" s="31">
        <v>0</v>
      </c>
      <c r="D92" s="47">
        <v>2</v>
      </c>
      <c r="E92" s="30"/>
      <c r="F92" s="45" t="s">
        <v>98</v>
      </c>
      <c r="G92" s="60">
        <v>50</v>
      </c>
      <c r="H92" s="31">
        <v>25</v>
      </c>
      <c r="I92" s="47">
        <v>3</v>
      </c>
    </row>
    <row r="93" spans="1:9" x14ac:dyDescent="0.25">
      <c r="A93" s="125" t="s">
        <v>98</v>
      </c>
      <c r="B93" s="31">
        <v>50</v>
      </c>
      <c r="C93" s="31">
        <v>25</v>
      </c>
      <c r="D93" s="47">
        <v>3</v>
      </c>
      <c r="E93" s="30"/>
      <c r="F93" s="45" t="s">
        <v>99</v>
      </c>
      <c r="G93" s="60">
        <v>50</v>
      </c>
      <c r="H93" s="32">
        <v>0</v>
      </c>
      <c r="I93" s="48">
        <v>2</v>
      </c>
    </row>
    <row r="94" spans="1:9" x14ac:dyDescent="0.25">
      <c r="A94" s="123" t="s">
        <v>99</v>
      </c>
      <c r="B94" s="32">
        <v>50</v>
      </c>
      <c r="C94" s="32">
        <v>0</v>
      </c>
      <c r="D94" s="48">
        <v>2</v>
      </c>
      <c r="E94" s="30"/>
      <c r="F94" s="45" t="s">
        <v>100</v>
      </c>
      <c r="G94" s="60">
        <v>50</v>
      </c>
      <c r="H94" s="31">
        <v>25</v>
      </c>
      <c r="I94" s="47">
        <v>3</v>
      </c>
    </row>
    <row r="95" spans="1:9" x14ac:dyDescent="0.25">
      <c r="A95" s="125" t="s">
        <v>100</v>
      </c>
      <c r="B95" s="31">
        <v>50</v>
      </c>
      <c r="C95" s="31">
        <v>25</v>
      </c>
      <c r="D95" s="47">
        <v>3</v>
      </c>
      <c r="E95" s="30"/>
      <c r="F95" s="45" t="s">
        <v>101</v>
      </c>
      <c r="G95" s="60">
        <v>100</v>
      </c>
      <c r="H95" s="31">
        <v>20</v>
      </c>
      <c r="I95" s="47">
        <v>4</v>
      </c>
    </row>
    <row r="96" spans="1:9" ht="15.75" thickBot="1" x14ac:dyDescent="0.3">
      <c r="A96" s="125" t="s">
        <v>101</v>
      </c>
      <c r="B96" s="31">
        <v>100</v>
      </c>
      <c r="C96" s="31">
        <v>20</v>
      </c>
      <c r="D96" s="47">
        <v>4</v>
      </c>
      <c r="E96" s="30"/>
      <c r="F96" s="61" t="s">
        <v>102</v>
      </c>
      <c r="G96" s="62">
        <v>200</v>
      </c>
      <c r="H96" s="32">
        <v>10</v>
      </c>
      <c r="I96" s="48">
        <v>7</v>
      </c>
    </row>
    <row r="97" spans="1:9" ht="15.75" thickBot="1" x14ac:dyDescent="0.3">
      <c r="A97" s="257" t="s">
        <v>102</v>
      </c>
      <c r="B97" s="258">
        <v>200</v>
      </c>
      <c r="C97" s="258">
        <v>0</v>
      </c>
      <c r="D97" s="259">
        <v>7</v>
      </c>
      <c r="E97" s="30"/>
      <c r="F97" s="271" t="s">
        <v>103</v>
      </c>
      <c r="G97" s="272"/>
      <c r="H97" s="272"/>
      <c r="I97" s="273"/>
    </row>
    <row r="98" spans="1:9" ht="15.75" thickBot="1" x14ac:dyDescent="0.3">
      <c r="A98" s="271" t="s">
        <v>103</v>
      </c>
      <c r="B98" s="272"/>
      <c r="C98" s="272"/>
      <c r="D98" s="273"/>
      <c r="E98" s="30"/>
      <c r="F98" s="42" t="s">
        <v>104</v>
      </c>
      <c r="G98" s="69">
        <v>30</v>
      </c>
      <c r="H98" s="69">
        <v>20</v>
      </c>
      <c r="I98" s="63">
        <v>2</v>
      </c>
    </row>
    <row r="99" spans="1:9" x14ac:dyDescent="0.25">
      <c r="A99" s="260" t="s">
        <v>104</v>
      </c>
      <c r="B99" s="36">
        <v>15</v>
      </c>
      <c r="C99" s="36">
        <v>35</v>
      </c>
      <c r="D99" s="63">
        <v>2</v>
      </c>
      <c r="E99" s="30"/>
      <c r="F99" s="43" t="s">
        <v>105</v>
      </c>
      <c r="G99" s="70">
        <v>15</v>
      </c>
      <c r="H99" s="70">
        <v>10</v>
      </c>
      <c r="I99" s="48">
        <v>1</v>
      </c>
    </row>
    <row r="100" spans="1:9" x14ac:dyDescent="0.25">
      <c r="A100" s="123" t="s">
        <v>105</v>
      </c>
      <c r="B100" s="32">
        <v>10</v>
      </c>
      <c r="C100" s="32">
        <v>15</v>
      </c>
      <c r="D100" s="48">
        <v>1</v>
      </c>
      <c r="E100" s="30"/>
      <c r="F100" s="43" t="s">
        <v>106</v>
      </c>
      <c r="G100" s="51">
        <v>85</v>
      </c>
      <c r="H100" s="51">
        <v>0</v>
      </c>
      <c r="I100" s="48">
        <v>3</v>
      </c>
    </row>
    <row r="101" spans="1:9" x14ac:dyDescent="0.25">
      <c r="A101" s="123" t="s">
        <v>106</v>
      </c>
      <c r="B101" s="32">
        <v>85</v>
      </c>
      <c r="C101" s="32">
        <v>0</v>
      </c>
      <c r="D101" s="48">
        <v>3</v>
      </c>
      <c r="E101" s="30"/>
      <c r="F101" s="43" t="s">
        <v>107</v>
      </c>
      <c r="G101" s="51">
        <v>85</v>
      </c>
      <c r="H101" s="32">
        <v>15</v>
      </c>
      <c r="I101" s="48">
        <v>4</v>
      </c>
    </row>
    <row r="102" spans="1:9" ht="24" x14ac:dyDescent="0.25">
      <c r="A102" s="123" t="s">
        <v>107</v>
      </c>
      <c r="B102" s="32">
        <v>85</v>
      </c>
      <c r="C102" s="32">
        <v>15</v>
      </c>
      <c r="D102" s="48">
        <v>4</v>
      </c>
      <c r="E102" s="30"/>
      <c r="F102" s="45" t="s">
        <v>108</v>
      </c>
      <c r="G102" s="51">
        <v>35</v>
      </c>
      <c r="H102" s="32">
        <v>15</v>
      </c>
      <c r="I102" s="48">
        <v>2</v>
      </c>
    </row>
    <row r="103" spans="1:9" x14ac:dyDescent="0.25">
      <c r="A103" s="123" t="s">
        <v>108</v>
      </c>
      <c r="B103" s="32">
        <v>35</v>
      </c>
      <c r="C103" s="32">
        <v>15</v>
      </c>
      <c r="D103" s="48">
        <v>2</v>
      </c>
      <c r="E103" s="30"/>
      <c r="F103" s="43" t="s">
        <v>109</v>
      </c>
      <c r="G103" s="51">
        <v>55</v>
      </c>
      <c r="H103" s="32">
        <v>0</v>
      </c>
      <c r="I103" s="48">
        <v>2</v>
      </c>
    </row>
    <row r="104" spans="1:9" x14ac:dyDescent="0.25">
      <c r="A104" s="123" t="s">
        <v>109</v>
      </c>
      <c r="B104" s="32">
        <v>55</v>
      </c>
      <c r="C104" s="32">
        <v>0</v>
      </c>
      <c r="D104" s="48">
        <v>2</v>
      </c>
      <c r="E104" s="30"/>
      <c r="F104" s="43" t="s">
        <v>110</v>
      </c>
      <c r="G104" s="51">
        <v>50</v>
      </c>
      <c r="H104" s="32">
        <v>0</v>
      </c>
      <c r="I104" s="48">
        <v>2</v>
      </c>
    </row>
    <row r="105" spans="1:9" x14ac:dyDescent="0.25">
      <c r="A105" s="123" t="s">
        <v>110</v>
      </c>
      <c r="B105" s="32">
        <v>50</v>
      </c>
      <c r="C105" s="32">
        <v>0</v>
      </c>
      <c r="D105" s="48">
        <v>2</v>
      </c>
      <c r="E105" s="30"/>
      <c r="F105" s="43" t="s">
        <v>111</v>
      </c>
      <c r="G105" s="51">
        <v>50</v>
      </c>
      <c r="H105" s="32">
        <v>25</v>
      </c>
      <c r="I105" s="48">
        <v>3</v>
      </c>
    </row>
    <row r="106" spans="1:9" x14ac:dyDescent="0.25">
      <c r="A106" s="123" t="s">
        <v>111</v>
      </c>
      <c r="B106" s="32">
        <v>50</v>
      </c>
      <c r="C106" s="32">
        <v>25</v>
      </c>
      <c r="D106" s="48">
        <v>3</v>
      </c>
      <c r="E106" s="30"/>
      <c r="F106" s="43" t="s">
        <v>112</v>
      </c>
      <c r="G106" s="51">
        <v>50</v>
      </c>
      <c r="H106" s="32">
        <v>0</v>
      </c>
      <c r="I106" s="48">
        <v>2</v>
      </c>
    </row>
    <row r="107" spans="1:9" x14ac:dyDescent="0.25">
      <c r="A107" s="123" t="s">
        <v>112</v>
      </c>
      <c r="B107" s="32">
        <v>50</v>
      </c>
      <c r="C107" s="32">
        <v>0</v>
      </c>
      <c r="D107" s="48">
        <v>2</v>
      </c>
      <c r="E107" s="30"/>
      <c r="F107" s="43" t="s">
        <v>113</v>
      </c>
      <c r="G107" s="51">
        <v>50</v>
      </c>
      <c r="H107" s="32">
        <v>25</v>
      </c>
      <c r="I107" s="48">
        <v>3</v>
      </c>
    </row>
    <row r="108" spans="1:9" x14ac:dyDescent="0.25">
      <c r="A108" s="123" t="s">
        <v>113</v>
      </c>
      <c r="B108" s="32">
        <v>50</v>
      </c>
      <c r="C108" s="32">
        <v>25</v>
      </c>
      <c r="D108" s="48">
        <v>3</v>
      </c>
      <c r="E108" s="30"/>
      <c r="F108" s="43" t="s">
        <v>114</v>
      </c>
      <c r="G108" s="51">
        <v>50</v>
      </c>
      <c r="H108" s="32">
        <v>0</v>
      </c>
      <c r="I108" s="48">
        <v>2</v>
      </c>
    </row>
    <row r="109" spans="1:9" x14ac:dyDescent="0.25">
      <c r="A109" s="123" t="s">
        <v>114</v>
      </c>
      <c r="B109" s="32">
        <v>50</v>
      </c>
      <c r="C109" s="32">
        <v>0</v>
      </c>
      <c r="D109" s="48">
        <v>2</v>
      </c>
      <c r="E109" s="30"/>
      <c r="F109" s="43" t="s">
        <v>115</v>
      </c>
      <c r="G109" s="51">
        <v>50</v>
      </c>
      <c r="H109" s="32">
        <v>25</v>
      </c>
      <c r="I109" s="48">
        <v>3</v>
      </c>
    </row>
    <row r="110" spans="1:9" x14ac:dyDescent="0.25">
      <c r="A110" s="123" t="s">
        <v>115</v>
      </c>
      <c r="B110" s="32">
        <v>50</v>
      </c>
      <c r="C110" s="32">
        <v>25</v>
      </c>
      <c r="D110" s="48">
        <v>3</v>
      </c>
      <c r="E110" s="30"/>
      <c r="F110" s="43" t="s">
        <v>116</v>
      </c>
      <c r="G110" s="51">
        <v>50</v>
      </c>
      <c r="H110" s="32">
        <v>0</v>
      </c>
      <c r="I110" s="48">
        <v>2</v>
      </c>
    </row>
    <row r="111" spans="1:9" x14ac:dyDescent="0.25">
      <c r="A111" s="123" t="s">
        <v>116</v>
      </c>
      <c r="B111" s="32">
        <v>50</v>
      </c>
      <c r="C111" s="32">
        <v>0</v>
      </c>
      <c r="D111" s="48">
        <v>2</v>
      </c>
      <c r="E111" s="30"/>
      <c r="F111" s="43" t="s">
        <v>117</v>
      </c>
      <c r="G111" s="51">
        <v>50</v>
      </c>
      <c r="H111" s="32">
        <v>25</v>
      </c>
      <c r="I111" s="48">
        <v>3</v>
      </c>
    </row>
    <row r="112" spans="1:9" x14ac:dyDescent="0.25">
      <c r="A112" s="123" t="s">
        <v>117</v>
      </c>
      <c r="B112" s="32">
        <v>50</v>
      </c>
      <c r="C112" s="32">
        <v>25</v>
      </c>
      <c r="D112" s="48">
        <v>3</v>
      </c>
      <c r="E112" s="30"/>
      <c r="F112" s="43" t="s">
        <v>118</v>
      </c>
      <c r="G112" s="51">
        <v>25</v>
      </c>
      <c r="H112" s="32">
        <v>50</v>
      </c>
      <c r="I112" s="48">
        <v>3</v>
      </c>
    </row>
    <row r="113" spans="1:9" x14ac:dyDescent="0.25">
      <c r="A113" s="123" t="s">
        <v>118</v>
      </c>
      <c r="B113" s="32">
        <v>25</v>
      </c>
      <c r="C113" s="32">
        <v>50</v>
      </c>
      <c r="D113" s="48">
        <v>3</v>
      </c>
      <c r="E113" s="30"/>
      <c r="F113" s="43" t="s">
        <v>101</v>
      </c>
      <c r="G113" s="51">
        <v>100</v>
      </c>
      <c r="H113" s="32">
        <v>20</v>
      </c>
      <c r="I113" s="48">
        <v>1</v>
      </c>
    </row>
    <row r="114" spans="1:9" x14ac:dyDescent="0.25">
      <c r="A114" s="123" t="s">
        <v>119</v>
      </c>
      <c r="B114" s="32">
        <v>5</v>
      </c>
      <c r="C114" s="32">
        <v>20</v>
      </c>
      <c r="D114" s="48">
        <v>1</v>
      </c>
      <c r="E114" s="30"/>
      <c r="F114" s="43" t="s">
        <v>102</v>
      </c>
      <c r="G114" s="51">
        <v>200</v>
      </c>
      <c r="H114" s="32">
        <v>10</v>
      </c>
      <c r="I114" s="48">
        <v>1</v>
      </c>
    </row>
    <row r="115" spans="1:9" x14ac:dyDescent="0.25">
      <c r="A115" s="123" t="s">
        <v>120</v>
      </c>
      <c r="B115" s="32">
        <v>5</v>
      </c>
      <c r="C115" s="32">
        <v>20</v>
      </c>
      <c r="D115" s="48">
        <v>1</v>
      </c>
      <c r="E115" s="30"/>
      <c r="F115" s="43" t="s">
        <v>121</v>
      </c>
      <c r="G115" s="51">
        <v>30</v>
      </c>
      <c r="H115" s="32">
        <v>0</v>
      </c>
      <c r="I115" s="48">
        <v>4</v>
      </c>
    </row>
    <row r="116" spans="1:9" x14ac:dyDescent="0.25">
      <c r="A116" s="264" t="s">
        <v>101</v>
      </c>
      <c r="B116" s="261">
        <v>100</v>
      </c>
      <c r="C116" s="261">
        <v>0</v>
      </c>
      <c r="D116" s="262">
        <v>4</v>
      </c>
      <c r="E116" s="30"/>
      <c r="F116" s="43" t="s">
        <v>122</v>
      </c>
      <c r="G116" s="51">
        <v>30</v>
      </c>
      <c r="H116" s="32">
        <v>0</v>
      </c>
      <c r="I116" s="48">
        <v>7</v>
      </c>
    </row>
    <row r="117" spans="1:9" x14ac:dyDescent="0.25">
      <c r="A117" s="264" t="s">
        <v>102</v>
      </c>
      <c r="B117" s="261">
        <v>200</v>
      </c>
      <c r="C117" s="261">
        <v>0</v>
      </c>
      <c r="D117" s="262">
        <v>7</v>
      </c>
      <c r="E117" s="30"/>
      <c r="F117" s="43" t="s">
        <v>119</v>
      </c>
      <c r="G117" s="51">
        <v>5</v>
      </c>
      <c r="H117" s="32">
        <v>20</v>
      </c>
      <c r="I117" s="48">
        <v>1</v>
      </c>
    </row>
    <row r="118" spans="1:9" x14ac:dyDescent="0.25">
      <c r="A118" s="123" t="s">
        <v>121</v>
      </c>
      <c r="B118" s="32">
        <v>30</v>
      </c>
      <c r="C118" s="32">
        <v>0</v>
      </c>
      <c r="D118" s="48">
        <v>1</v>
      </c>
      <c r="E118" s="30"/>
      <c r="F118" s="43" t="s">
        <v>120</v>
      </c>
      <c r="G118" s="51">
        <v>5</v>
      </c>
      <c r="H118" s="32">
        <v>20</v>
      </c>
      <c r="I118" s="48">
        <v>1</v>
      </c>
    </row>
    <row r="119" spans="1:9" x14ac:dyDescent="0.25">
      <c r="A119" s="123" t="s">
        <v>122</v>
      </c>
      <c r="B119" s="32">
        <v>30</v>
      </c>
      <c r="C119" s="32">
        <v>0</v>
      </c>
      <c r="D119" s="48">
        <v>1</v>
      </c>
      <c r="E119" s="30"/>
      <c r="F119" s="43" t="s">
        <v>123</v>
      </c>
      <c r="G119" s="51">
        <v>30</v>
      </c>
      <c r="H119" s="32">
        <v>0</v>
      </c>
      <c r="I119" s="48">
        <v>1</v>
      </c>
    </row>
    <row r="120" spans="1:9" ht="15.75" thickBot="1" x14ac:dyDescent="0.3">
      <c r="A120" s="123" t="s">
        <v>123</v>
      </c>
      <c r="B120" s="32">
        <v>30</v>
      </c>
      <c r="C120" s="32">
        <v>0</v>
      </c>
      <c r="D120" s="48">
        <v>1</v>
      </c>
      <c r="E120" s="30"/>
      <c r="F120" s="56" t="s">
        <v>124</v>
      </c>
      <c r="G120" s="57">
        <v>30</v>
      </c>
      <c r="H120" s="32">
        <v>0</v>
      </c>
      <c r="I120" s="48">
        <v>1</v>
      </c>
    </row>
    <row r="121" spans="1:9" ht="15.75" thickBot="1" x14ac:dyDescent="0.3">
      <c r="A121" s="123" t="s">
        <v>124</v>
      </c>
      <c r="B121" s="32">
        <v>30</v>
      </c>
      <c r="C121" s="32">
        <v>0</v>
      </c>
      <c r="D121" s="48">
        <v>1</v>
      </c>
      <c r="E121" s="30"/>
      <c r="F121" s="271" t="s">
        <v>125</v>
      </c>
      <c r="G121" s="274"/>
      <c r="H121" s="274"/>
      <c r="I121" s="275"/>
    </row>
    <row r="122" spans="1:9" ht="15.75" thickBot="1" x14ac:dyDescent="0.3">
      <c r="A122" s="271" t="s">
        <v>125</v>
      </c>
      <c r="B122" s="272"/>
      <c r="C122" s="272"/>
      <c r="D122" s="273"/>
      <c r="E122" s="30"/>
      <c r="F122" s="42" t="s">
        <v>126</v>
      </c>
      <c r="G122" s="64">
        <v>25</v>
      </c>
      <c r="H122" s="40">
        <v>0</v>
      </c>
      <c r="I122" s="67">
        <v>1</v>
      </c>
    </row>
    <row r="123" spans="1:9" x14ac:dyDescent="0.25">
      <c r="A123" s="263" t="s">
        <v>126</v>
      </c>
      <c r="B123" s="40">
        <v>25</v>
      </c>
      <c r="C123" s="40">
        <v>0</v>
      </c>
      <c r="D123" s="67">
        <v>1</v>
      </c>
      <c r="E123" s="30"/>
      <c r="F123" s="43" t="s">
        <v>127</v>
      </c>
      <c r="G123" s="65">
        <v>25</v>
      </c>
      <c r="H123" s="31">
        <v>0</v>
      </c>
      <c r="I123" s="47">
        <v>1</v>
      </c>
    </row>
    <row r="124" spans="1:9" x14ac:dyDescent="0.25">
      <c r="A124" s="125" t="s">
        <v>127</v>
      </c>
      <c r="B124" s="31">
        <v>25</v>
      </c>
      <c r="C124" s="31">
        <v>0</v>
      </c>
      <c r="D124" s="47">
        <v>1</v>
      </c>
      <c r="E124" s="30"/>
      <c r="F124" s="43" t="s">
        <v>128</v>
      </c>
      <c r="G124" s="65">
        <v>30</v>
      </c>
      <c r="H124" s="31">
        <v>20</v>
      </c>
      <c r="I124" s="47">
        <v>2</v>
      </c>
    </row>
    <row r="125" spans="1:9" ht="24" x14ac:dyDescent="0.25">
      <c r="A125" s="125" t="s">
        <v>128</v>
      </c>
      <c r="B125" s="31">
        <v>30</v>
      </c>
      <c r="C125" s="31">
        <v>20</v>
      </c>
      <c r="D125" s="47">
        <v>2</v>
      </c>
      <c r="E125" s="30"/>
      <c r="F125" s="43" t="s">
        <v>129</v>
      </c>
      <c r="G125" s="65">
        <v>510</v>
      </c>
      <c r="H125" s="31">
        <v>90</v>
      </c>
      <c r="I125" s="47">
        <v>20</v>
      </c>
    </row>
    <row r="126" spans="1:9" x14ac:dyDescent="0.25">
      <c r="A126" s="260" t="s">
        <v>130</v>
      </c>
      <c r="B126" s="36">
        <v>5</v>
      </c>
      <c r="C126" s="36">
        <v>20</v>
      </c>
      <c r="D126" s="63">
        <v>1</v>
      </c>
      <c r="E126" s="30"/>
      <c r="F126" s="43" t="s">
        <v>130</v>
      </c>
      <c r="G126" s="65">
        <v>5</v>
      </c>
      <c r="H126" s="31">
        <v>20</v>
      </c>
      <c r="I126" s="63">
        <v>1</v>
      </c>
    </row>
    <row r="127" spans="1:9" x14ac:dyDescent="0.25">
      <c r="A127" s="125" t="s">
        <v>131</v>
      </c>
      <c r="B127" s="31">
        <v>5</v>
      </c>
      <c r="C127" s="31">
        <v>145</v>
      </c>
      <c r="D127" s="47">
        <v>6</v>
      </c>
      <c r="E127" s="30"/>
      <c r="F127" s="43" t="s">
        <v>131</v>
      </c>
      <c r="G127" s="65">
        <v>5</v>
      </c>
      <c r="H127" s="31">
        <v>20</v>
      </c>
      <c r="I127" s="47">
        <v>1</v>
      </c>
    </row>
    <row r="128" spans="1:9" x14ac:dyDescent="0.25">
      <c r="A128" s="257" t="s">
        <v>129</v>
      </c>
      <c r="B128" s="258">
        <v>510</v>
      </c>
      <c r="C128" s="258">
        <v>0</v>
      </c>
      <c r="D128" s="259">
        <v>20</v>
      </c>
      <c r="E128" s="30"/>
      <c r="F128" s="43" t="s">
        <v>132</v>
      </c>
      <c r="G128" s="65">
        <v>30</v>
      </c>
      <c r="H128" s="36">
        <v>0</v>
      </c>
      <c r="I128" s="47">
        <v>1</v>
      </c>
    </row>
    <row r="129" spans="1:9" x14ac:dyDescent="0.25">
      <c r="A129" s="260" t="s">
        <v>132</v>
      </c>
      <c r="B129" s="36">
        <v>30</v>
      </c>
      <c r="C129" s="36">
        <v>0</v>
      </c>
      <c r="D129" s="63">
        <v>1</v>
      </c>
      <c r="E129" s="30"/>
      <c r="F129" s="43" t="s">
        <v>133</v>
      </c>
      <c r="G129" s="65">
        <v>30</v>
      </c>
      <c r="H129" s="31">
        <v>20</v>
      </c>
      <c r="I129" s="47">
        <v>2</v>
      </c>
    </row>
    <row r="130" spans="1:9" x14ac:dyDescent="0.25">
      <c r="A130" s="125" t="s">
        <v>133</v>
      </c>
      <c r="B130" s="31">
        <v>30</v>
      </c>
      <c r="C130" s="31">
        <v>20</v>
      </c>
      <c r="D130" s="47">
        <v>2</v>
      </c>
      <c r="E130" s="30"/>
      <c r="F130" s="43" t="s">
        <v>134</v>
      </c>
      <c r="G130" s="65">
        <v>30</v>
      </c>
      <c r="H130" s="31">
        <v>20</v>
      </c>
      <c r="I130" s="47">
        <v>2</v>
      </c>
    </row>
    <row r="131" spans="1:9" x14ac:dyDescent="0.25">
      <c r="A131" s="125" t="s">
        <v>134</v>
      </c>
      <c r="B131" s="31">
        <v>30</v>
      </c>
      <c r="C131" s="31">
        <v>20</v>
      </c>
      <c r="D131" s="47">
        <v>2</v>
      </c>
      <c r="E131" s="30"/>
      <c r="F131" s="43" t="s">
        <v>135</v>
      </c>
      <c r="G131" s="65">
        <v>30</v>
      </c>
      <c r="H131" s="36">
        <v>20</v>
      </c>
      <c r="I131" s="63">
        <v>2</v>
      </c>
    </row>
    <row r="132" spans="1:9" x14ac:dyDescent="0.25">
      <c r="A132" s="260" t="s">
        <v>135</v>
      </c>
      <c r="B132" s="36">
        <v>30</v>
      </c>
      <c r="C132" s="36">
        <v>20</v>
      </c>
      <c r="D132" s="63">
        <v>2</v>
      </c>
      <c r="E132" s="30"/>
      <c r="F132" s="43" t="s">
        <v>136</v>
      </c>
      <c r="G132" s="65">
        <v>30</v>
      </c>
      <c r="H132" s="31">
        <v>20</v>
      </c>
      <c r="I132" s="47">
        <v>2</v>
      </c>
    </row>
    <row r="133" spans="1:9" x14ac:dyDescent="0.25">
      <c r="A133" s="125" t="s">
        <v>136</v>
      </c>
      <c r="B133" s="31">
        <v>30</v>
      </c>
      <c r="C133" s="31">
        <v>20</v>
      </c>
      <c r="D133" s="47">
        <v>2</v>
      </c>
      <c r="E133" s="30"/>
      <c r="F133" s="43" t="s">
        <v>137</v>
      </c>
      <c r="G133" s="65">
        <v>30</v>
      </c>
      <c r="H133" s="31">
        <v>20</v>
      </c>
      <c r="I133" s="47">
        <v>2</v>
      </c>
    </row>
    <row r="134" spans="1:9" x14ac:dyDescent="0.25">
      <c r="A134" s="125" t="s">
        <v>137</v>
      </c>
      <c r="B134" s="31">
        <v>30</v>
      </c>
      <c r="C134" s="31">
        <v>20</v>
      </c>
      <c r="D134" s="47">
        <v>2</v>
      </c>
      <c r="E134" s="30"/>
      <c r="F134" s="43" t="s">
        <v>138</v>
      </c>
      <c r="G134" s="65">
        <v>30</v>
      </c>
      <c r="H134" s="36">
        <v>20</v>
      </c>
      <c r="I134" s="63">
        <v>2</v>
      </c>
    </row>
    <row r="135" spans="1:9" x14ac:dyDescent="0.25">
      <c r="A135" s="260" t="s">
        <v>138</v>
      </c>
      <c r="B135" s="36">
        <v>30</v>
      </c>
      <c r="C135" s="36">
        <v>20</v>
      </c>
      <c r="D135" s="63">
        <v>2</v>
      </c>
      <c r="E135" s="30"/>
      <c r="F135" s="43" t="s">
        <v>139</v>
      </c>
      <c r="G135" s="65">
        <v>30</v>
      </c>
      <c r="H135" s="31">
        <v>20</v>
      </c>
      <c r="I135" s="47">
        <v>2</v>
      </c>
    </row>
    <row r="136" spans="1:9" x14ac:dyDescent="0.25">
      <c r="A136" s="125" t="s">
        <v>139</v>
      </c>
      <c r="B136" s="31">
        <v>30</v>
      </c>
      <c r="C136" s="31">
        <v>20</v>
      </c>
      <c r="D136" s="47">
        <v>2</v>
      </c>
      <c r="E136" s="30"/>
      <c r="F136" s="43" t="s">
        <v>140</v>
      </c>
      <c r="G136" s="65">
        <v>30</v>
      </c>
      <c r="H136" s="31">
        <v>20</v>
      </c>
      <c r="I136" s="47">
        <v>2</v>
      </c>
    </row>
    <row r="137" spans="1:9" ht="15.75" thickBot="1" x14ac:dyDescent="0.3">
      <c r="A137" s="125" t="s">
        <v>140</v>
      </c>
      <c r="B137" s="31">
        <v>30</v>
      </c>
      <c r="C137" s="31">
        <v>20</v>
      </c>
      <c r="D137" s="47">
        <v>2</v>
      </c>
      <c r="E137" s="30"/>
      <c r="F137" s="44" t="s">
        <v>141</v>
      </c>
      <c r="G137" s="66">
        <v>30</v>
      </c>
      <c r="H137" s="37">
        <v>20</v>
      </c>
      <c r="I137" s="68">
        <v>2</v>
      </c>
    </row>
    <row r="138" spans="1:9" ht="15.75" thickBot="1" x14ac:dyDescent="0.3">
      <c r="A138" s="161" t="s">
        <v>141</v>
      </c>
      <c r="B138" s="37">
        <v>30</v>
      </c>
      <c r="C138" s="37">
        <v>20</v>
      </c>
      <c r="D138" s="68">
        <v>2</v>
      </c>
      <c r="E138" s="30"/>
      <c r="F138" s="30"/>
      <c r="G138" s="30"/>
      <c r="H138" s="30"/>
      <c r="I138" s="30"/>
    </row>
  </sheetData>
  <mergeCells count="16">
    <mergeCell ref="A47:D47"/>
    <mergeCell ref="A73:D73"/>
    <mergeCell ref="A98:D98"/>
    <mergeCell ref="A122:D122"/>
    <mergeCell ref="B1:D1"/>
    <mergeCell ref="B2:D2"/>
    <mergeCell ref="B3:D3"/>
    <mergeCell ref="A6:D6"/>
    <mergeCell ref="F46:I46"/>
    <mergeCell ref="F72:I72"/>
    <mergeCell ref="F97:I97"/>
    <mergeCell ref="F121:I121"/>
    <mergeCell ref="G1:I1"/>
    <mergeCell ref="G2:I2"/>
    <mergeCell ref="G3:I3"/>
    <mergeCell ref="F6:I6"/>
  </mergeCells>
  <pageMargins left="0.7" right="0.7" top="0.75" bottom="0.75" header="0.3" footer="0.3"/>
  <pageSetup paperSize="9" orientation="portrait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zoomScale="80" zoomScaleNormal="80" workbookViewId="0">
      <selection activeCell="O17" sqref="O17"/>
    </sheetView>
  </sheetViews>
  <sheetFormatPr defaultColWidth="9.140625" defaultRowHeight="15" x14ac:dyDescent="0.25"/>
  <cols>
    <col min="1" max="1" width="31.42578125" style="30" customWidth="1"/>
    <col min="2" max="2" width="11.28515625" style="30" customWidth="1"/>
    <col min="3" max="3" width="11.28515625" style="5" customWidth="1"/>
    <col min="4" max="4" width="25.85546875" style="30" customWidth="1"/>
    <col min="5" max="5" width="12.5703125" style="24" customWidth="1"/>
    <col min="6" max="6" width="63.7109375" style="22" customWidth="1"/>
    <col min="7" max="8" width="11.140625" style="30" customWidth="1"/>
    <col min="9" max="9" width="12.7109375" style="30" customWidth="1"/>
    <col min="10" max="10" width="9.140625" style="30"/>
    <col min="11" max="11" width="11" style="30" customWidth="1"/>
    <col min="12" max="12" width="13.140625" style="30" customWidth="1"/>
    <col min="13" max="15" width="9.140625" style="30"/>
    <col min="16" max="16" width="53.28515625" style="5" customWidth="1"/>
    <col min="17" max="17" width="17" style="30" customWidth="1"/>
    <col min="18" max="18" width="16" style="30" customWidth="1"/>
    <col min="19" max="19" width="14.7109375" style="30" customWidth="1"/>
    <col min="20" max="16384" width="9.140625" style="30"/>
  </cols>
  <sheetData>
    <row r="1" spans="1:9" x14ac:dyDescent="0.25">
      <c r="A1" s="38" t="s">
        <v>0</v>
      </c>
      <c r="B1" s="288" t="s">
        <v>142</v>
      </c>
      <c r="C1" s="288"/>
      <c r="D1" s="288"/>
      <c r="E1" s="94"/>
      <c r="F1" s="38" t="s">
        <v>0</v>
      </c>
      <c r="G1" s="288" t="s">
        <v>142</v>
      </c>
      <c r="H1" s="288"/>
      <c r="I1" s="288"/>
    </row>
    <row r="2" spans="1:9" x14ac:dyDescent="0.25">
      <c r="A2" s="38" t="s">
        <v>2</v>
      </c>
      <c r="B2" s="288" t="s">
        <v>143</v>
      </c>
      <c r="C2" s="288"/>
      <c r="D2" s="288"/>
      <c r="E2" s="94"/>
      <c r="F2" s="38" t="s">
        <v>2</v>
      </c>
      <c r="G2" s="288" t="s">
        <v>143</v>
      </c>
      <c r="H2" s="288"/>
      <c r="I2" s="288"/>
    </row>
    <row r="3" spans="1:9" x14ac:dyDescent="0.25">
      <c r="A3" s="38" t="s">
        <v>4</v>
      </c>
      <c r="B3" s="288" t="s">
        <v>144</v>
      </c>
      <c r="C3" s="288"/>
      <c r="D3" s="288"/>
      <c r="E3" s="94"/>
      <c r="F3" s="38" t="s">
        <v>4</v>
      </c>
      <c r="G3" s="288" t="s">
        <v>517</v>
      </c>
      <c r="H3" s="288"/>
      <c r="I3" s="288"/>
    </row>
    <row r="4" spans="1:9" ht="75" x14ac:dyDescent="0.25">
      <c r="A4" s="97" t="s">
        <v>6</v>
      </c>
      <c r="B4" s="99" t="s">
        <v>7</v>
      </c>
      <c r="C4" s="100" t="s">
        <v>8</v>
      </c>
      <c r="D4" s="97" t="s">
        <v>9</v>
      </c>
      <c r="E4" s="98"/>
      <c r="F4" s="97" t="s">
        <v>6</v>
      </c>
      <c r="G4" s="99" t="s">
        <v>7</v>
      </c>
      <c r="H4" s="100" t="s">
        <v>8</v>
      </c>
      <c r="I4" s="97" t="s">
        <v>9</v>
      </c>
    </row>
    <row r="5" spans="1:9" x14ac:dyDescent="0.25">
      <c r="A5" s="31"/>
      <c r="B5" s="266"/>
      <c r="C5" s="266"/>
      <c r="D5" s="266"/>
      <c r="E5" s="94"/>
      <c r="F5" s="31"/>
      <c r="G5" s="31"/>
      <c r="H5" s="31"/>
      <c r="I5" s="31"/>
    </row>
    <row r="6" spans="1:9" x14ac:dyDescent="0.25">
      <c r="A6" s="287" t="s">
        <v>10</v>
      </c>
      <c r="B6" s="288"/>
      <c r="C6" s="288"/>
      <c r="D6" s="288"/>
      <c r="E6" s="94"/>
      <c r="F6" s="287" t="s">
        <v>10</v>
      </c>
      <c r="G6" s="288"/>
      <c r="H6" s="288"/>
      <c r="I6" s="288"/>
    </row>
    <row r="7" spans="1:9" ht="15.75" x14ac:dyDescent="0.25">
      <c r="A7" s="101" t="s">
        <v>145</v>
      </c>
      <c r="B7" s="266">
        <v>30</v>
      </c>
      <c r="C7" s="102">
        <v>45</v>
      </c>
      <c r="D7" s="266">
        <v>3</v>
      </c>
      <c r="E7" s="94"/>
      <c r="F7" s="290" t="s">
        <v>146</v>
      </c>
      <c r="G7" s="290"/>
      <c r="H7" s="290"/>
      <c r="I7" s="290"/>
    </row>
    <row r="8" spans="1:9" ht="15.75" x14ac:dyDescent="0.25">
      <c r="A8" s="101" t="s">
        <v>147</v>
      </c>
      <c r="B8" s="266">
        <v>60</v>
      </c>
      <c r="C8" s="266">
        <v>65</v>
      </c>
      <c r="D8" s="266">
        <v>5</v>
      </c>
      <c r="E8" s="94"/>
      <c r="F8" s="72" t="s">
        <v>145</v>
      </c>
      <c r="G8" s="266">
        <v>30</v>
      </c>
      <c r="H8" s="266">
        <v>45</v>
      </c>
      <c r="I8" s="73" t="s">
        <v>148</v>
      </c>
    </row>
    <row r="9" spans="1:9" ht="15.75" x14ac:dyDescent="0.25">
      <c r="A9" s="103" t="s">
        <v>149</v>
      </c>
      <c r="B9" s="266">
        <v>40</v>
      </c>
      <c r="C9" s="266">
        <v>60</v>
      </c>
      <c r="D9" s="266">
        <v>4</v>
      </c>
      <c r="E9" s="94"/>
      <c r="F9" s="72" t="s">
        <v>147</v>
      </c>
      <c r="G9" s="266">
        <v>40</v>
      </c>
      <c r="H9" s="266">
        <v>60</v>
      </c>
      <c r="I9" s="73" t="s">
        <v>150</v>
      </c>
    </row>
    <row r="10" spans="1:9" ht="15.75" x14ac:dyDescent="0.25">
      <c r="A10" s="101" t="s">
        <v>151</v>
      </c>
      <c r="B10" s="266">
        <v>30</v>
      </c>
      <c r="C10" s="266">
        <v>20</v>
      </c>
      <c r="D10" s="266">
        <v>2</v>
      </c>
      <c r="E10" s="94"/>
      <c r="F10" s="72" t="s">
        <v>152</v>
      </c>
      <c r="G10" s="266">
        <v>20</v>
      </c>
      <c r="H10" s="266"/>
      <c r="I10" s="73" t="s">
        <v>153</v>
      </c>
    </row>
    <row r="11" spans="1:9" ht="15.75" x14ac:dyDescent="0.25">
      <c r="A11" s="101" t="s">
        <v>154</v>
      </c>
      <c r="B11" s="266">
        <v>30</v>
      </c>
      <c r="C11" s="266">
        <v>45</v>
      </c>
      <c r="D11" s="266">
        <v>3</v>
      </c>
      <c r="E11" s="94"/>
      <c r="F11" s="74" t="s">
        <v>149</v>
      </c>
      <c r="G11" s="266">
        <v>40</v>
      </c>
      <c r="H11" s="266">
        <v>60</v>
      </c>
      <c r="I11" s="73" t="s">
        <v>150</v>
      </c>
    </row>
    <row r="12" spans="1:9" ht="15.75" x14ac:dyDescent="0.25">
      <c r="A12" s="104" t="s">
        <v>155</v>
      </c>
      <c r="B12" s="266">
        <v>25</v>
      </c>
      <c r="C12" s="266">
        <v>25</v>
      </c>
      <c r="D12" s="266">
        <v>2</v>
      </c>
      <c r="E12" s="94"/>
      <c r="F12" s="72" t="s">
        <v>151</v>
      </c>
      <c r="G12" s="266">
        <v>30</v>
      </c>
      <c r="H12" s="266">
        <v>20</v>
      </c>
      <c r="I12" s="73" t="s">
        <v>156</v>
      </c>
    </row>
    <row r="13" spans="1:9" ht="30" x14ac:dyDescent="0.25">
      <c r="A13" s="104" t="s">
        <v>157</v>
      </c>
      <c r="B13" s="266">
        <v>30</v>
      </c>
      <c r="C13" s="266">
        <v>32.5</v>
      </c>
      <c r="D13" s="266">
        <v>2.5</v>
      </c>
      <c r="E13" s="94"/>
      <c r="F13" s="72" t="s">
        <v>154</v>
      </c>
      <c r="G13" s="266">
        <v>30</v>
      </c>
      <c r="H13" s="266">
        <v>45</v>
      </c>
      <c r="I13" s="73" t="s">
        <v>148</v>
      </c>
    </row>
    <row r="14" spans="1:9" ht="30" x14ac:dyDescent="0.25">
      <c r="A14" s="104" t="s">
        <v>158</v>
      </c>
      <c r="B14" s="266">
        <v>30</v>
      </c>
      <c r="C14" s="266">
        <v>45</v>
      </c>
      <c r="D14" s="266">
        <v>3</v>
      </c>
      <c r="E14" s="94"/>
      <c r="F14" s="291" t="s">
        <v>159</v>
      </c>
      <c r="G14" s="291"/>
      <c r="H14" s="291"/>
      <c r="I14" s="291"/>
    </row>
    <row r="15" spans="1:9" ht="31.5" x14ac:dyDescent="0.25">
      <c r="A15" s="104" t="s">
        <v>160</v>
      </c>
      <c r="B15" s="266">
        <v>30</v>
      </c>
      <c r="C15" s="266">
        <v>32.5</v>
      </c>
      <c r="D15" s="266">
        <v>2.5</v>
      </c>
      <c r="E15" s="94"/>
      <c r="F15" s="75" t="s">
        <v>161</v>
      </c>
      <c r="G15" s="266">
        <v>30</v>
      </c>
      <c r="H15" s="266">
        <v>45</v>
      </c>
      <c r="I15" s="73" t="s">
        <v>148</v>
      </c>
    </row>
    <row r="16" spans="1:9" ht="31.5" x14ac:dyDescent="0.25">
      <c r="A16" s="104" t="s">
        <v>162</v>
      </c>
      <c r="B16" s="266">
        <v>15</v>
      </c>
      <c r="C16" s="266">
        <v>10</v>
      </c>
      <c r="D16" s="266">
        <v>1</v>
      </c>
      <c r="E16" s="94"/>
      <c r="F16" s="75" t="s">
        <v>163</v>
      </c>
      <c r="G16" s="266">
        <v>20</v>
      </c>
      <c r="H16" s="266"/>
      <c r="I16" s="73" t="s">
        <v>153</v>
      </c>
    </row>
    <row r="17" spans="1:9" ht="31.5" x14ac:dyDescent="0.25">
      <c r="A17" s="105" t="s">
        <v>164</v>
      </c>
      <c r="B17" s="266">
        <v>10</v>
      </c>
      <c r="C17" s="266">
        <v>15</v>
      </c>
      <c r="D17" s="266">
        <v>1</v>
      </c>
      <c r="E17" s="94"/>
      <c r="F17" s="75" t="s">
        <v>165</v>
      </c>
      <c r="G17" s="266">
        <v>25</v>
      </c>
      <c r="H17" s="266">
        <v>37.5</v>
      </c>
      <c r="I17" s="73">
        <v>2.5</v>
      </c>
    </row>
    <row r="18" spans="1:9" ht="45" x14ac:dyDescent="0.25">
      <c r="A18" s="104" t="s">
        <v>161</v>
      </c>
      <c r="B18" s="266">
        <v>50</v>
      </c>
      <c r="C18" s="266">
        <v>50</v>
      </c>
      <c r="D18" s="266">
        <v>4</v>
      </c>
      <c r="E18" s="94"/>
      <c r="F18" s="75" t="s">
        <v>166</v>
      </c>
      <c r="G18" s="266">
        <v>20</v>
      </c>
      <c r="H18" s="266">
        <v>30</v>
      </c>
      <c r="I18" s="73" t="s">
        <v>156</v>
      </c>
    </row>
    <row r="19" spans="1:9" ht="60" x14ac:dyDescent="0.25">
      <c r="A19" s="104" t="s">
        <v>165</v>
      </c>
      <c r="B19" s="266">
        <v>25</v>
      </c>
      <c r="C19" s="266">
        <v>37.5</v>
      </c>
      <c r="D19" s="266">
        <v>2.5</v>
      </c>
      <c r="E19" s="94"/>
      <c r="F19" s="75" t="s">
        <v>167</v>
      </c>
      <c r="G19" s="266">
        <v>20</v>
      </c>
      <c r="H19" s="266"/>
      <c r="I19" s="73" t="s">
        <v>153</v>
      </c>
    </row>
    <row r="20" spans="1:9" ht="45" x14ac:dyDescent="0.25">
      <c r="A20" s="104" t="s">
        <v>166</v>
      </c>
      <c r="B20" s="266">
        <v>40</v>
      </c>
      <c r="C20" s="266">
        <v>35</v>
      </c>
      <c r="D20" s="266">
        <v>3</v>
      </c>
      <c r="E20" s="94"/>
      <c r="F20" s="75" t="s">
        <v>168</v>
      </c>
      <c r="G20" s="266">
        <v>25</v>
      </c>
      <c r="H20" s="266">
        <v>25</v>
      </c>
      <c r="I20" s="73" t="s">
        <v>156</v>
      </c>
    </row>
    <row r="21" spans="1:9" ht="45" x14ac:dyDescent="0.25">
      <c r="A21" s="104" t="s">
        <v>168</v>
      </c>
      <c r="B21" s="266">
        <v>25</v>
      </c>
      <c r="C21" s="266">
        <v>25</v>
      </c>
      <c r="D21" s="266">
        <v>2</v>
      </c>
      <c r="E21" s="94"/>
      <c r="F21" s="75" t="s">
        <v>169</v>
      </c>
      <c r="G21" s="266">
        <v>25</v>
      </c>
      <c r="H21" s="266">
        <v>25</v>
      </c>
      <c r="I21" s="73" t="s">
        <v>156</v>
      </c>
    </row>
    <row r="22" spans="1:9" ht="45" x14ac:dyDescent="0.25">
      <c r="A22" s="104" t="s">
        <v>169</v>
      </c>
      <c r="B22" s="266">
        <v>25</v>
      </c>
      <c r="C22" s="266">
        <v>25</v>
      </c>
      <c r="D22" s="266">
        <v>2</v>
      </c>
      <c r="E22" s="94"/>
      <c r="F22" s="76" t="s">
        <v>170</v>
      </c>
      <c r="G22" s="266">
        <v>25</v>
      </c>
      <c r="H22" s="266">
        <v>25</v>
      </c>
      <c r="I22" s="73" t="s">
        <v>156</v>
      </c>
    </row>
    <row r="23" spans="1:9" ht="31.5" x14ac:dyDescent="0.25">
      <c r="A23" s="103" t="s">
        <v>170</v>
      </c>
      <c r="B23" s="266">
        <v>25</v>
      </c>
      <c r="C23" s="266">
        <v>25</v>
      </c>
      <c r="D23" s="266">
        <v>2</v>
      </c>
      <c r="E23" s="94"/>
      <c r="F23" s="75" t="s">
        <v>171</v>
      </c>
      <c r="G23" s="266">
        <v>25</v>
      </c>
      <c r="H23" s="266">
        <v>25</v>
      </c>
      <c r="I23" s="73" t="s">
        <v>156</v>
      </c>
    </row>
    <row r="24" spans="1:9" ht="45" x14ac:dyDescent="0.25">
      <c r="A24" s="104" t="s">
        <v>171</v>
      </c>
      <c r="B24" s="266">
        <v>65</v>
      </c>
      <c r="C24" s="266">
        <v>35</v>
      </c>
      <c r="D24" s="266">
        <v>4</v>
      </c>
      <c r="E24" s="94"/>
      <c r="F24" s="75" t="s">
        <v>172</v>
      </c>
      <c r="G24" s="266">
        <v>40</v>
      </c>
      <c r="H24" s="266"/>
      <c r="I24" s="73" t="s">
        <v>156</v>
      </c>
    </row>
    <row r="25" spans="1:9" ht="15.75" x14ac:dyDescent="0.25">
      <c r="A25" s="103" t="s">
        <v>173</v>
      </c>
      <c r="B25" s="266">
        <v>65</v>
      </c>
      <c r="C25" s="266">
        <v>72.5</v>
      </c>
      <c r="D25" s="266">
        <v>5.5</v>
      </c>
      <c r="E25" s="94"/>
      <c r="F25" s="76" t="s">
        <v>173</v>
      </c>
      <c r="G25" s="266">
        <v>65</v>
      </c>
      <c r="H25" s="266">
        <v>72.5</v>
      </c>
      <c r="I25" s="73" t="s">
        <v>174</v>
      </c>
    </row>
    <row r="26" spans="1:9" ht="30" x14ac:dyDescent="0.25">
      <c r="A26" s="23" t="s">
        <v>175</v>
      </c>
      <c r="B26" s="266">
        <v>45</v>
      </c>
      <c r="C26" s="266">
        <v>17.5</v>
      </c>
      <c r="D26" s="266">
        <v>2.5</v>
      </c>
      <c r="E26" s="94"/>
      <c r="F26" s="76" t="s">
        <v>175</v>
      </c>
      <c r="G26" s="266">
        <v>40</v>
      </c>
      <c r="H26" s="266">
        <v>22.5</v>
      </c>
      <c r="I26" s="73" t="s">
        <v>176</v>
      </c>
    </row>
    <row r="27" spans="1:9" x14ac:dyDescent="0.25">
      <c r="A27" s="105" t="s">
        <v>177</v>
      </c>
      <c r="B27" s="266">
        <v>0</v>
      </c>
      <c r="C27" s="266">
        <v>87.5</v>
      </c>
      <c r="D27" s="266">
        <v>3.5</v>
      </c>
      <c r="E27" s="94"/>
      <c r="F27" s="77" t="s">
        <v>178</v>
      </c>
      <c r="G27" s="266">
        <v>20</v>
      </c>
      <c r="H27" s="266"/>
      <c r="I27" s="73"/>
    </row>
    <row r="28" spans="1:9" ht="15.75" x14ac:dyDescent="0.25">
      <c r="A28" s="106" t="s">
        <v>178</v>
      </c>
      <c r="B28" s="266">
        <v>20</v>
      </c>
      <c r="C28" s="266"/>
      <c r="D28" s="266"/>
      <c r="E28" s="94"/>
      <c r="F28" s="292" t="s">
        <v>179</v>
      </c>
      <c r="G28" s="292"/>
      <c r="H28" s="292"/>
      <c r="I28" s="292"/>
    </row>
    <row r="29" spans="1:9" ht="15.75" x14ac:dyDescent="0.25">
      <c r="A29" s="294" t="s">
        <v>180</v>
      </c>
      <c r="B29" s="295"/>
      <c r="C29" s="295"/>
      <c r="D29" s="295"/>
      <c r="E29" s="96"/>
      <c r="F29" s="75" t="s">
        <v>155</v>
      </c>
      <c r="G29" s="266">
        <v>25</v>
      </c>
      <c r="H29" s="266">
        <v>25</v>
      </c>
      <c r="I29" s="73" t="s">
        <v>156</v>
      </c>
    </row>
    <row r="30" spans="1:9" ht="15.75" x14ac:dyDescent="0.25">
      <c r="A30" s="107" t="s">
        <v>181</v>
      </c>
      <c r="B30" s="266">
        <v>40</v>
      </c>
      <c r="C30" s="266">
        <v>35</v>
      </c>
      <c r="D30" s="266">
        <v>3</v>
      </c>
      <c r="E30" s="94"/>
      <c r="F30" s="75" t="s">
        <v>157</v>
      </c>
      <c r="G30" s="266">
        <v>30</v>
      </c>
      <c r="H30" s="266">
        <v>32.5</v>
      </c>
      <c r="I30" s="73" t="s">
        <v>176</v>
      </c>
    </row>
    <row r="31" spans="1:9" ht="15.75" x14ac:dyDescent="0.25">
      <c r="A31" s="108" t="s">
        <v>151</v>
      </c>
      <c r="B31" s="266">
        <v>60</v>
      </c>
      <c r="C31" s="266">
        <v>40</v>
      </c>
      <c r="D31" s="266">
        <v>4</v>
      </c>
      <c r="E31" s="94"/>
      <c r="F31" s="75" t="s">
        <v>158</v>
      </c>
      <c r="G31" s="266">
        <v>30</v>
      </c>
      <c r="H31" s="266">
        <v>45</v>
      </c>
      <c r="I31" s="73" t="s">
        <v>148</v>
      </c>
    </row>
    <row r="32" spans="1:9" ht="25.5" x14ac:dyDescent="0.25">
      <c r="A32" s="107" t="s">
        <v>182</v>
      </c>
      <c r="B32" s="266">
        <v>65</v>
      </c>
      <c r="C32" s="266">
        <v>22.5</v>
      </c>
      <c r="D32" s="266">
        <v>3.5</v>
      </c>
      <c r="E32" s="94"/>
      <c r="F32" s="75" t="s">
        <v>160</v>
      </c>
      <c r="G32" s="266">
        <v>30</v>
      </c>
      <c r="H32" s="266">
        <v>32.5</v>
      </c>
      <c r="I32" s="73" t="s">
        <v>176</v>
      </c>
    </row>
    <row r="33" spans="1:9" ht="15.75" x14ac:dyDescent="0.25">
      <c r="A33" s="108" t="s">
        <v>183</v>
      </c>
      <c r="B33" s="266">
        <v>60</v>
      </c>
      <c r="C33" s="266">
        <v>27.5</v>
      </c>
      <c r="D33" s="266">
        <v>3.5</v>
      </c>
      <c r="E33" s="94"/>
      <c r="F33" s="75" t="s">
        <v>162</v>
      </c>
      <c r="G33" s="266">
        <v>15</v>
      </c>
      <c r="H33" s="266">
        <v>10</v>
      </c>
      <c r="I33" s="73" t="s">
        <v>153</v>
      </c>
    </row>
    <row r="34" spans="1:9" ht="15.75" x14ac:dyDescent="0.25">
      <c r="A34" s="108" t="s">
        <v>184</v>
      </c>
      <c r="B34" s="266">
        <v>50</v>
      </c>
      <c r="C34" s="266">
        <v>25</v>
      </c>
      <c r="D34" s="266">
        <v>3</v>
      </c>
      <c r="E34" s="94"/>
      <c r="F34" s="78" t="s">
        <v>164</v>
      </c>
      <c r="G34" s="266">
        <v>10</v>
      </c>
      <c r="H34" s="266">
        <v>15</v>
      </c>
      <c r="I34" s="73" t="s">
        <v>153</v>
      </c>
    </row>
    <row r="35" spans="1:9" ht="15" customHeight="1" x14ac:dyDescent="0.25">
      <c r="A35" s="108" t="s">
        <v>185</v>
      </c>
      <c r="B35" s="266">
        <v>30</v>
      </c>
      <c r="C35" s="266">
        <v>20</v>
      </c>
      <c r="D35" s="266">
        <v>2</v>
      </c>
      <c r="E35" s="94"/>
      <c r="F35" s="285" t="s">
        <v>186</v>
      </c>
      <c r="G35" s="285"/>
      <c r="H35" s="285"/>
      <c r="I35" s="285"/>
    </row>
    <row r="36" spans="1:9" x14ac:dyDescent="0.25">
      <c r="A36" s="109" t="s">
        <v>187</v>
      </c>
      <c r="B36" s="266">
        <v>25</v>
      </c>
      <c r="C36" s="266">
        <v>25</v>
      </c>
      <c r="D36" s="266">
        <v>2</v>
      </c>
      <c r="E36" s="94"/>
      <c r="F36" s="79" t="s">
        <v>177</v>
      </c>
      <c r="G36" s="266"/>
      <c r="H36" s="266"/>
      <c r="I36" s="73" t="s">
        <v>188</v>
      </c>
    </row>
    <row r="37" spans="1:9" ht="26.25" x14ac:dyDescent="0.25">
      <c r="A37" s="109" t="s">
        <v>189</v>
      </c>
      <c r="B37" s="266">
        <v>25</v>
      </c>
      <c r="C37" s="266">
        <v>62.5</v>
      </c>
      <c r="D37" s="266">
        <v>2.5</v>
      </c>
      <c r="E37" s="94"/>
      <c r="F37" s="287" t="s">
        <v>190</v>
      </c>
      <c r="G37" s="288"/>
      <c r="H37" s="288"/>
      <c r="I37" s="288"/>
    </row>
    <row r="38" spans="1:9" ht="38.25" x14ac:dyDescent="0.25">
      <c r="A38" s="110" t="s">
        <v>191</v>
      </c>
      <c r="B38" s="266">
        <v>20</v>
      </c>
      <c r="C38" s="266">
        <v>5</v>
      </c>
      <c r="D38" s="266">
        <v>1</v>
      </c>
      <c r="E38" s="94"/>
      <c r="F38" s="289" t="s">
        <v>146</v>
      </c>
      <c r="G38" s="289"/>
      <c r="H38" s="289"/>
      <c r="I38" s="289"/>
    </row>
    <row r="39" spans="1:9" ht="26.25" x14ac:dyDescent="0.25">
      <c r="A39" s="109" t="s">
        <v>192</v>
      </c>
      <c r="B39" s="266">
        <v>30</v>
      </c>
      <c r="C39" s="266">
        <v>32.5</v>
      </c>
      <c r="D39" s="266">
        <v>2.5</v>
      </c>
      <c r="E39" s="94"/>
      <c r="F39" s="80" t="s">
        <v>193</v>
      </c>
      <c r="G39" s="266">
        <v>40</v>
      </c>
      <c r="H39" s="266">
        <v>35</v>
      </c>
      <c r="I39" s="73" t="s">
        <v>148</v>
      </c>
    </row>
    <row r="40" spans="1:9" x14ac:dyDescent="0.25">
      <c r="A40" s="109" t="s">
        <v>194</v>
      </c>
      <c r="B40" s="266">
        <v>20</v>
      </c>
      <c r="C40" s="266">
        <v>17.5</v>
      </c>
      <c r="D40" s="266">
        <v>1.5</v>
      </c>
      <c r="E40" s="94"/>
      <c r="F40" s="79" t="s">
        <v>151</v>
      </c>
      <c r="G40" s="266">
        <v>60</v>
      </c>
      <c r="H40" s="266">
        <v>40</v>
      </c>
      <c r="I40" s="73" t="s">
        <v>150</v>
      </c>
    </row>
    <row r="41" spans="1:9" x14ac:dyDescent="0.25">
      <c r="A41" s="108" t="s">
        <v>164</v>
      </c>
      <c r="B41" s="266">
        <v>10</v>
      </c>
      <c r="C41" s="266">
        <v>15</v>
      </c>
      <c r="D41" s="266">
        <v>1</v>
      </c>
      <c r="E41" s="94"/>
      <c r="F41" s="285" t="s">
        <v>159</v>
      </c>
      <c r="G41" s="285"/>
      <c r="H41" s="285"/>
      <c r="I41" s="285"/>
    </row>
    <row r="42" spans="1:9" x14ac:dyDescent="0.25">
      <c r="A42" s="111" t="s">
        <v>162</v>
      </c>
      <c r="B42" s="266">
        <v>20</v>
      </c>
      <c r="C42" s="266">
        <v>30</v>
      </c>
      <c r="D42" s="266">
        <v>2</v>
      </c>
      <c r="E42" s="94"/>
      <c r="F42" s="80" t="s">
        <v>182</v>
      </c>
      <c r="G42" s="266">
        <v>25</v>
      </c>
      <c r="H42" s="266">
        <v>12.5</v>
      </c>
      <c r="I42" s="73" t="s">
        <v>195</v>
      </c>
    </row>
    <row r="43" spans="1:9" ht="25.5" x14ac:dyDescent="0.25">
      <c r="A43" s="108" t="s">
        <v>196</v>
      </c>
      <c r="B43" s="266">
        <v>30</v>
      </c>
      <c r="C43" s="266">
        <v>32.5</v>
      </c>
      <c r="D43" s="266">
        <v>2.5</v>
      </c>
      <c r="E43" s="94"/>
      <c r="F43" s="80" t="s">
        <v>197</v>
      </c>
      <c r="G43" s="266">
        <v>40</v>
      </c>
      <c r="H43" s="266"/>
      <c r="I43" s="73" t="s">
        <v>156</v>
      </c>
    </row>
    <row r="44" spans="1:9" x14ac:dyDescent="0.25">
      <c r="A44" s="112" t="s">
        <v>198</v>
      </c>
      <c r="B44" s="266">
        <v>30</v>
      </c>
      <c r="C44" s="266">
        <v>32.5</v>
      </c>
      <c r="D44" s="266">
        <v>2.5</v>
      </c>
      <c r="E44" s="94"/>
      <c r="F44" s="79" t="s">
        <v>183</v>
      </c>
      <c r="G44" s="266">
        <v>20</v>
      </c>
      <c r="H44" s="266">
        <v>17.5</v>
      </c>
      <c r="I44" s="73" t="s">
        <v>195</v>
      </c>
    </row>
    <row r="45" spans="1:9" x14ac:dyDescent="0.25">
      <c r="A45" s="113" t="s">
        <v>199</v>
      </c>
      <c r="B45" s="266">
        <v>25</v>
      </c>
      <c r="C45" s="266">
        <v>25</v>
      </c>
      <c r="D45" s="266">
        <v>2</v>
      </c>
      <c r="E45" s="94"/>
      <c r="F45" s="79" t="s">
        <v>200</v>
      </c>
      <c r="G45" s="266">
        <v>40</v>
      </c>
      <c r="H45" s="266"/>
      <c r="I45" s="73" t="s">
        <v>156</v>
      </c>
    </row>
    <row r="46" spans="1:9" x14ac:dyDescent="0.25">
      <c r="A46" s="113" t="s">
        <v>201</v>
      </c>
      <c r="B46" s="266">
        <v>20</v>
      </c>
      <c r="C46" s="266">
        <v>17.5</v>
      </c>
      <c r="D46" s="266">
        <v>1.5</v>
      </c>
      <c r="E46" s="94"/>
      <c r="F46" s="79" t="s">
        <v>184</v>
      </c>
      <c r="G46" s="266">
        <v>30</v>
      </c>
      <c r="H46" s="266">
        <v>0</v>
      </c>
      <c r="I46" s="73" t="s">
        <v>153</v>
      </c>
    </row>
    <row r="47" spans="1:9" x14ac:dyDescent="0.25">
      <c r="A47" s="114" t="s">
        <v>202</v>
      </c>
      <c r="B47" s="266">
        <v>25</v>
      </c>
      <c r="C47" s="266">
        <v>25</v>
      </c>
      <c r="D47" s="266">
        <v>2</v>
      </c>
      <c r="E47" s="94"/>
      <c r="F47" s="79" t="s">
        <v>203</v>
      </c>
      <c r="G47" s="266">
        <v>20</v>
      </c>
      <c r="H47" s="266"/>
      <c r="I47" s="73" t="s">
        <v>156</v>
      </c>
    </row>
    <row r="48" spans="1:9" x14ac:dyDescent="0.25">
      <c r="A48" s="108" t="s">
        <v>204</v>
      </c>
      <c r="B48" s="266">
        <v>20</v>
      </c>
      <c r="C48" s="266">
        <v>17.5</v>
      </c>
      <c r="D48" s="266">
        <v>1.5</v>
      </c>
      <c r="E48" s="94"/>
      <c r="F48" s="79" t="s">
        <v>185</v>
      </c>
      <c r="G48" s="266">
        <v>30</v>
      </c>
      <c r="H48" s="266">
        <v>20</v>
      </c>
      <c r="I48" s="73" t="s">
        <v>156</v>
      </c>
    </row>
    <row r="49" spans="1:9" x14ac:dyDescent="0.25">
      <c r="A49" s="108" t="s">
        <v>177</v>
      </c>
      <c r="B49" s="266">
        <v>0</v>
      </c>
      <c r="C49" s="266">
        <v>225</v>
      </c>
      <c r="D49" s="266">
        <v>9</v>
      </c>
      <c r="E49" s="94"/>
      <c r="F49" s="81" t="s">
        <v>187</v>
      </c>
      <c r="G49" s="266">
        <v>25</v>
      </c>
      <c r="H49" s="266">
        <v>25</v>
      </c>
      <c r="I49" s="73" t="s">
        <v>156</v>
      </c>
    </row>
    <row r="50" spans="1:9" x14ac:dyDescent="0.25">
      <c r="A50" s="113" t="s">
        <v>205</v>
      </c>
      <c r="B50" s="266">
        <v>0</v>
      </c>
      <c r="C50" s="266">
        <v>187.5</v>
      </c>
      <c r="D50" s="266">
        <v>7.5</v>
      </c>
      <c r="E50" s="94"/>
      <c r="F50" s="81" t="s">
        <v>189</v>
      </c>
      <c r="G50" s="266">
        <v>30</v>
      </c>
      <c r="H50" s="266">
        <v>32.5</v>
      </c>
      <c r="I50" s="73" t="s">
        <v>176</v>
      </c>
    </row>
    <row r="51" spans="1:9" ht="30" x14ac:dyDescent="0.25">
      <c r="A51" s="293" t="s">
        <v>206</v>
      </c>
      <c r="B51" s="293"/>
      <c r="C51" s="293"/>
      <c r="D51" s="293"/>
      <c r="E51" s="119"/>
      <c r="F51" s="82" t="s">
        <v>191</v>
      </c>
      <c r="G51" s="266">
        <v>20</v>
      </c>
      <c r="H51" s="266">
        <v>5</v>
      </c>
      <c r="I51" s="73" t="s">
        <v>153</v>
      </c>
    </row>
    <row r="52" spans="1:9" x14ac:dyDescent="0.25">
      <c r="A52" s="115" t="s">
        <v>181</v>
      </c>
      <c r="B52" s="266">
        <v>40</v>
      </c>
      <c r="C52" s="266">
        <v>35</v>
      </c>
      <c r="D52" s="266">
        <v>3</v>
      </c>
      <c r="E52" s="94"/>
      <c r="F52" s="81" t="s">
        <v>192</v>
      </c>
      <c r="G52" s="266">
        <v>30</v>
      </c>
      <c r="H52" s="266">
        <v>32.5</v>
      </c>
      <c r="I52" s="73" t="s">
        <v>176</v>
      </c>
    </row>
    <row r="53" spans="1:9" x14ac:dyDescent="0.25">
      <c r="A53" s="113" t="s">
        <v>151</v>
      </c>
      <c r="B53" s="266">
        <v>60</v>
      </c>
      <c r="C53" s="266">
        <v>40</v>
      </c>
      <c r="D53" s="266">
        <v>4</v>
      </c>
      <c r="E53" s="94"/>
      <c r="F53" s="81" t="s">
        <v>194</v>
      </c>
      <c r="G53" s="266">
        <v>20</v>
      </c>
      <c r="H53" s="266">
        <v>17.5</v>
      </c>
      <c r="I53" s="73" t="s">
        <v>195</v>
      </c>
    </row>
    <row r="54" spans="1:9" ht="25.5" x14ac:dyDescent="0.25">
      <c r="A54" s="115" t="s">
        <v>182</v>
      </c>
      <c r="B54" s="266">
        <v>65</v>
      </c>
      <c r="C54" s="266">
        <v>22.5</v>
      </c>
      <c r="D54" s="266">
        <v>3.5</v>
      </c>
      <c r="E54" s="94"/>
      <c r="F54" s="283" t="s">
        <v>179</v>
      </c>
      <c r="G54" s="283"/>
      <c r="H54" s="283"/>
      <c r="I54" s="283"/>
    </row>
    <row r="55" spans="1:9" x14ac:dyDescent="0.25">
      <c r="A55" s="113" t="s">
        <v>207</v>
      </c>
      <c r="B55" s="266">
        <v>60</v>
      </c>
      <c r="C55" s="266">
        <v>27.5</v>
      </c>
      <c r="D55" s="266">
        <v>3.5</v>
      </c>
      <c r="E55" s="94"/>
      <c r="F55" s="79" t="s">
        <v>164</v>
      </c>
      <c r="G55" s="266">
        <v>10</v>
      </c>
      <c r="H55" s="266">
        <v>15</v>
      </c>
      <c r="I55" s="73" t="s">
        <v>153</v>
      </c>
    </row>
    <row r="56" spans="1:9" x14ac:dyDescent="0.25">
      <c r="A56" s="113" t="s">
        <v>208</v>
      </c>
      <c r="B56" s="266">
        <v>50</v>
      </c>
      <c r="C56" s="266">
        <v>25</v>
      </c>
      <c r="D56" s="266">
        <v>3</v>
      </c>
      <c r="E56" s="94"/>
      <c r="F56" s="83" t="s">
        <v>162</v>
      </c>
      <c r="G56" s="266">
        <v>20</v>
      </c>
      <c r="H56" s="266">
        <v>30</v>
      </c>
      <c r="I56" s="73" t="s">
        <v>156</v>
      </c>
    </row>
    <row r="57" spans="1:9" x14ac:dyDescent="0.25">
      <c r="A57" s="113" t="s">
        <v>185</v>
      </c>
      <c r="B57" s="266">
        <v>30</v>
      </c>
      <c r="C57" s="266">
        <v>20</v>
      </c>
      <c r="D57" s="266">
        <v>2</v>
      </c>
      <c r="E57" s="94"/>
      <c r="F57" s="286" t="s">
        <v>209</v>
      </c>
      <c r="G57" s="286"/>
      <c r="H57" s="286"/>
      <c r="I57" s="286"/>
    </row>
    <row r="58" spans="1:9" x14ac:dyDescent="0.25">
      <c r="A58" s="109" t="s">
        <v>187</v>
      </c>
      <c r="B58" s="266">
        <v>25</v>
      </c>
      <c r="C58" s="266">
        <v>25</v>
      </c>
      <c r="D58" s="266">
        <v>2</v>
      </c>
      <c r="E58" s="94"/>
      <c r="F58" s="79" t="s">
        <v>196</v>
      </c>
      <c r="G58" s="266">
        <v>30</v>
      </c>
      <c r="H58" s="266">
        <v>32.5</v>
      </c>
      <c r="I58" s="73" t="s">
        <v>176</v>
      </c>
    </row>
    <row r="59" spans="1:9" ht="26.25" x14ac:dyDescent="0.25">
      <c r="A59" s="109" t="s">
        <v>189</v>
      </c>
      <c r="B59" s="266">
        <v>25</v>
      </c>
      <c r="C59" s="266">
        <v>37.5</v>
      </c>
      <c r="D59" s="266">
        <v>2.5</v>
      </c>
      <c r="E59" s="94"/>
      <c r="F59" s="84" t="s">
        <v>198</v>
      </c>
      <c r="G59" s="266">
        <v>30</v>
      </c>
      <c r="H59" s="266">
        <v>32.5</v>
      </c>
      <c r="I59" s="73" t="s">
        <v>176</v>
      </c>
    </row>
    <row r="60" spans="1:9" ht="38.25" x14ac:dyDescent="0.25">
      <c r="A60" s="116" t="s">
        <v>191</v>
      </c>
      <c r="B60" s="266">
        <v>20</v>
      </c>
      <c r="C60" s="266">
        <v>5</v>
      </c>
      <c r="D60" s="266">
        <v>1</v>
      </c>
      <c r="E60" s="94"/>
      <c r="F60" s="79" t="s">
        <v>210</v>
      </c>
      <c r="G60" s="266">
        <v>25</v>
      </c>
      <c r="H60" s="266">
        <v>25</v>
      </c>
      <c r="I60" s="73" t="s">
        <v>156</v>
      </c>
    </row>
    <row r="61" spans="1:9" ht="26.25" x14ac:dyDescent="0.25">
      <c r="A61" s="109" t="s">
        <v>192</v>
      </c>
      <c r="B61" s="266">
        <v>30</v>
      </c>
      <c r="C61" s="266">
        <v>32.5</v>
      </c>
      <c r="D61" s="266">
        <v>2.5</v>
      </c>
      <c r="E61" s="94"/>
      <c r="F61" s="85" t="s">
        <v>211</v>
      </c>
      <c r="G61" s="266">
        <v>20</v>
      </c>
      <c r="H61" s="266">
        <v>17.5</v>
      </c>
      <c r="I61" s="73" t="s">
        <v>195</v>
      </c>
    </row>
    <row r="62" spans="1:9" x14ac:dyDescent="0.25">
      <c r="A62" s="109" t="s">
        <v>194</v>
      </c>
      <c r="B62" s="266">
        <v>20</v>
      </c>
      <c r="C62" s="266">
        <v>17.5</v>
      </c>
      <c r="D62" s="266">
        <v>1.5</v>
      </c>
      <c r="E62" s="94"/>
      <c r="F62" s="86" t="s">
        <v>202</v>
      </c>
      <c r="G62" s="266">
        <v>25</v>
      </c>
      <c r="H62" s="266">
        <v>25</v>
      </c>
      <c r="I62" s="73" t="s">
        <v>156</v>
      </c>
    </row>
    <row r="63" spans="1:9" x14ac:dyDescent="0.25">
      <c r="A63" s="113" t="s">
        <v>177</v>
      </c>
      <c r="B63" s="266">
        <v>0</v>
      </c>
      <c r="C63" s="266">
        <v>225</v>
      </c>
      <c r="D63" s="266">
        <v>9</v>
      </c>
      <c r="E63" s="94"/>
      <c r="F63" s="79" t="s">
        <v>204</v>
      </c>
      <c r="G63" s="266">
        <v>20</v>
      </c>
      <c r="H63" s="266">
        <v>17.5</v>
      </c>
      <c r="I63" s="73" t="s">
        <v>195</v>
      </c>
    </row>
    <row r="64" spans="1:9" ht="25.5" x14ac:dyDescent="0.25">
      <c r="A64" s="113" t="s">
        <v>212</v>
      </c>
      <c r="B64" s="266">
        <v>0</v>
      </c>
      <c r="C64" s="266">
        <v>187.5</v>
      </c>
      <c r="D64" s="266">
        <v>7.5</v>
      </c>
      <c r="E64" s="94"/>
      <c r="F64" s="285" t="s">
        <v>186</v>
      </c>
      <c r="G64" s="285"/>
      <c r="H64" s="285"/>
      <c r="I64" s="285"/>
    </row>
    <row r="65" spans="1:9" x14ac:dyDescent="0.25">
      <c r="A65" s="113" t="s">
        <v>213</v>
      </c>
      <c r="B65" s="266">
        <v>10</v>
      </c>
      <c r="C65" s="266">
        <v>15</v>
      </c>
      <c r="D65" s="266">
        <v>1</v>
      </c>
      <c r="E65" s="94"/>
      <c r="F65" s="79" t="s">
        <v>177</v>
      </c>
      <c r="G65" s="266"/>
      <c r="H65" s="266"/>
      <c r="I65" s="73" t="s">
        <v>214</v>
      </c>
    </row>
    <row r="66" spans="1:9" x14ac:dyDescent="0.25">
      <c r="A66" s="117" t="s">
        <v>215</v>
      </c>
      <c r="B66" s="266">
        <v>20</v>
      </c>
      <c r="C66" s="266">
        <v>30</v>
      </c>
      <c r="D66" s="266">
        <v>2</v>
      </c>
      <c r="E66" s="94"/>
      <c r="F66" s="85" t="s">
        <v>205</v>
      </c>
      <c r="G66" s="266"/>
      <c r="H66" s="266"/>
      <c r="I66" s="73" t="s">
        <v>216</v>
      </c>
    </row>
    <row r="67" spans="1:9" ht="25.5" x14ac:dyDescent="0.25">
      <c r="A67" s="113" t="s">
        <v>217</v>
      </c>
      <c r="B67" s="266">
        <v>30</v>
      </c>
      <c r="C67" s="266">
        <v>32.5</v>
      </c>
      <c r="D67" s="266">
        <v>2.5</v>
      </c>
      <c r="E67" s="94"/>
      <c r="F67" s="287" t="s">
        <v>218</v>
      </c>
      <c r="G67" s="288"/>
      <c r="H67" s="288"/>
      <c r="I67" s="288"/>
    </row>
    <row r="68" spans="1:9" x14ac:dyDescent="0.25">
      <c r="A68" s="118" t="s">
        <v>219</v>
      </c>
      <c r="B68" s="266">
        <v>50</v>
      </c>
      <c r="C68" s="266">
        <v>37.5</v>
      </c>
      <c r="D68" s="266">
        <v>3.5</v>
      </c>
      <c r="E68" s="94"/>
      <c r="F68" s="289" t="s">
        <v>146</v>
      </c>
      <c r="G68" s="289"/>
      <c r="H68" s="289"/>
      <c r="I68" s="289"/>
    </row>
    <row r="69" spans="1:9" x14ac:dyDescent="0.25">
      <c r="A69" s="109" t="s">
        <v>220</v>
      </c>
      <c r="B69" s="266">
        <v>20</v>
      </c>
      <c r="C69" s="266">
        <v>30</v>
      </c>
      <c r="D69" s="266">
        <v>2</v>
      </c>
      <c r="E69" s="94"/>
      <c r="F69" s="87" t="s">
        <v>193</v>
      </c>
      <c r="G69" s="266">
        <v>40</v>
      </c>
      <c r="H69" s="266">
        <v>45</v>
      </c>
      <c r="I69" s="73" t="s">
        <v>148</v>
      </c>
    </row>
    <row r="70" spans="1:9" x14ac:dyDescent="0.25">
      <c r="A70" s="113" t="s">
        <v>221</v>
      </c>
      <c r="B70" s="266">
        <v>25</v>
      </c>
      <c r="C70" s="266">
        <v>25</v>
      </c>
      <c r="D70" s="266">
        <v>2</v>
      </c>
      <c r="E70" s="94"/>
      <c r="F70" s="85" t="s">
        <v>151</v>
      </c>
      <c r="G70" s="266">
        <v>60</v>
      </c>
      <c r="H70" s="266">
        <v>40</v>
      </c>
      <c r="I70" s="73" t="s">
        <v>150</v>
      </c>
    </row>
    <row r="71" spans="1:9" ht="26.25" x14ac:dyDescent="0.25">
      <c r="A71" s="95" t="s">
        <v>222</v>
      </c>
      <c r="B71" s="266">
        <v>25</v>
      </c>
      <c r="C71" s="266">
        <v>25</v>
      </c>
      <c r="D71" s="266">
        <v>2</v>
      </c>
      <c r="E71" s="94"/>
      <c r="F71" s="282" t="s">
        <v>159</v>
      </c>
      <c r="G71" s="282"/>
      <c r="H71" s="282"/>
      <c r="I71" s="282"/>
    </row>
    <row r="72" spans="1:9" x14ac:dyDescent="0.25">
      <c r="F72" s="87" t="s">
        <v>182</v>
      </c>
      <c r="G72" s="266">
        <v>25</v>
      </c>
      <c r="H72" s="266">
        <v>12.5</v>
      </c>
      <c r="I72" s="73" t="s">
        <v>195</v>
      </c>
    </row>
    <row r="73" spans="1:9" x14ac:dyDescent="0.25">
      <c r="F73" s="87" t="s">
        <v>197</v>
      </c>
      <c r="G73" s="266">
        <v>40</v>
      </c>
      <c r="H73" s="266"/>
      <c r="I73" s="73" t="s">
        <v>156</v>
      </c>
    </row>
    <row r="74" spans="1:9" x14ac:dyDescent="0.25">
      <c r="F74" s="85" t="s">
        <v>207</v>
      </c>
      <c r="G74" s="266">
        <v>20</v>
      </c>
      <c r="H74" s="266">
        <v>17.5</v>
      </c>
      <c r="I74" s="73" t="s">
        <v>195</v>
      </c>
    </row>
    <row r="75" spans="1:9" x14ac:dyDescent="0.25">
      <c r="F75" s="85" t="s">
        <v>223</v>
      </c>
      <c r="G75" s="266">
        <v>40</v>
      </c>
      <c r="H75" s="266"/>
      <c r="I75" s="73" t="s">
        <v>156</v>
      </c>
    </row>
    <row r="76" spans="1:9" x14ac:dyDescent="0.25">
      <c r="F76" s="85" t="s">
        <v>208</v>
      </c>
      <c r="G76" s="266">
        <v>30</v>
      </c>
      <c r="H76" s="266">
        <v>0</v>
      </c>
      <c r="I76" s="73" t="s">
        <v>153</v>
      </c>
    </row>
    <row r="77" spans="1:9" x14ac:dyDescent="0.25">
      <c r="F77" s="85" t="s">
        <v>224</v>
      </c>
      <c r="G77" s="266">
        <v>20</v>
      </c>
      <c r="H77" s="266"/>
      <c r="I77" s="73" t="s">
        <v>156</v>
      </c>
    </row>
    <row r="78" spans="1:9" x14ac:dyDescent="0.25">
      <c r="F78" s="85" t="s">
        <v>185</v>
      </c>
      <c r="G78" s="266">
        <v>30</v>
      </c>
      <c r="H78" s="266">
        <v>20</v>
      </c>
      <c r="I78" s="73" t="s">
        <v>156</v>
      </c>
    </row>
    <row r="79" spans="1:9" x14ac:dyDescent="0.25">
      <c r="F79" s="81" t="s">
        <v>187</v>
      </c>
      <c r="G79" s="266">
        <v>30</v>
      </c>
      <c r="H79" s="266">
        <v>20</v>
      </c>
      <c r="I79" s="73" t="s">
        <v>156</v>
      </c>
    </row>
    <row r="80" spans="1:9" x14ac:dyDescent="0.25">
      <c r="F80" s="81" t="s">
        <v>189</v>
      </c>
      <c r="G80" s="266">
        <v>30</v>
      </c>
      <c r="H80" s="266">
        <v>32.5</v>
      </c>
      <c r="I80" s="73" t="s">
        <v>176</v>
      </c>
    </row>
    <row r="81" spans="6:9" ht="30" x14ac:dyDescent="0.25">
      <c r="F81" s="88" t="s">
        <v>191</v>
      </c>
      <c r="G81" s="266">
        <v>20</v>
      </c>
      <c r="H81" s="266">
        <v>5</v>
      </c>
      <c r="I81" s="73" t="s">
        <v>153</v>
      </c>
    </row>
    <row r="82" spans="6:9" x14ac:dyDescent="0.25">
      <c r="F82" s="81" t="s">
        <v>192</v>
      </c>
      <c r="G82" s="266">
        <v>30</v>
      </c>
      <c r="H82" s="266">
        <v>32.5</v>
      </c>
      <c r="I82" s="73" t="s">
        <v>176</v>
      </c>
    </row>
    <row r="83" spans="6:9" x14ac:dyDescent="0.25">
      <c r="F83" s="81" t="s">
        <v>194</v>
      </c>
      <c r="G83" s="266">
        <v>20</v>
      </c>
      <c r="H83" s="266">
        <v>17.5</v>
      </c>
      <c r="I83" s="73" t="s">
        <v>195</v>
      </c>
    </row>
    <row r="84" spans="6:9" x14ac:dyDescent="0.25">
      <c r="F84" s="283" t="s">
        <v>179</v>
      </c>
      <c r="G84" s="283"/>
      <c r="H84" s="283"/>
      <c r="I84" s="283"/>
    </row>
    <row r="85" spans="6:9" x14ac:dyDescent="0.25">
      <c r="F85" s="85" t="s">
        <v>225</v>
      </c>
      <c r="G85" s="266">
        <v>10</v>
      </c>
      <c r="H85" s="266">
        <v>15</v>
      </c>
      <c r="I85" s="73" t="s">
        <v>153</v>
      </c>
    </row>
    <row r="86" spans="6:9" x14ac:dyDescent="0.25">
      <c r="F86" s="89" t="s">
        <v>215</v>
      </c>
      <c r="G86" s="266">
        <v>20</v>
      </c>
      <c r="H86" s="266">
        <v>30</v>
      </c>
      <c r="I86" s="73" t="s">
        <v>156</v>
      </c>
    </row>
    <row r="87" spans="6:9" x14ac:dyDescent="0.25">
      <c r="F87" s="282" t="s">
        <v>209</v>
      </c>
      <c r="G87" s="282"/>
      <c r="H87" s="282"/>
      <c r="I87" s="282"/>
    </row>
    <row r="88" spans="6:9" x14ac:dyDescent="0.25">
      <c r="F88" s="85" t="s">
        <v>217</v>
      </c>
      <c r="G88" s="266">
        <v>30</v>
      </c>
      <c r="H88" s="266">
        <v>32.5</v>
      </c>
      <c r="I88" s="73" t="s">
        <v>176</v>
      </c>
    </row>
    <row r="89" spans="6:9" x14ac:dyDescent="0.25">
      <c r="F89" s="90" t="s">
        <v>219</v>
      </c>
      <c r="G89" s="266">
        <v>50</v>
      </c>
      <c r="H89" s="266">
        <v>37.5</v>
      </c>
      <c r="I89" s="73" t="s">
        <v>188</v>
      </c>
    </row>
    <row r="90" spans="6:9" x14ac:dyDescent="0.25">
      <c r="F90" s="81" t="s">
        <v>220</v>
      </c>
      <c r="G90" s="266">
        <v>20</v>
      </c>
      <c r="H90" s="266">
        <v>30</v>
      </c>
      <c r="I90" s="73" t="s">
        <v>156</v>
      </c>
    </row>
    <row r="91" spans="6:9" x14ac:dyDescent="0.25">
      <c r="F91" s="85" t="s">
        <v>221</v>
      </c>
      <c r="G91" s="266">
        <v>25</v>
      </c>
      <c r="H91" s="266">
        <v>25</v>
      </c>
      <c r="I91" s="73" t="s">
        <v>156</v>
      </c>
    </row>
    <row r="92" spans="6:9" x14ac:dyDescent="0.25">
      <c r="F92" s="90" t="s">
        <v>222</v>
      </c>
      <c r="G92" s="266">
        <v>25</v>
      </c>
      <c r="H92" s="266">
        <v>25</v>
      </c>
      <c r="I92" s="73" t="s">
        <v>156</v>
      </c>
    </row>
    <row r="93" spans="6:9" x14ac:dyDescent="0.25">
      <c r="F93" s="284" t="s">
        <v>186</v>
      </c>
      <c r="G93" s="284"/>
      <c r="H93" s="284"/>
      <c r="I93" s="284"/>
    </row>
    <row r="94" spans="6:9" x14ac:dyDescent="0.25">
      <c r="F94" s="85" t="s">
        <v>177</v>
      </c>
      <c r="G94" s="266"/>
      <c r="H94" s="266"/>
      <c r="I94" s="73" t="s">
        <v>214</v>
      </c>
    </row>
    <row r="95" spans="6:9" x14ac:dyDescent="0.25">
      <c r="F95" s="85" t="s">
        <v>205</v>
      </c>
      <c r="G95" s="266"/>
      <c r="H95" s="266"/>
      <c r="I95" s="73" t="s">
        <v>216</v>
      </c>
    </row>
  </sheetData>
  <mergeCells count="26">
    <mergeCell ref="A51:D51"/>
    <mergeCell ref="B1:D1"/>
    <mergeCell ref="B2:D2"/>
    <mergeCell ref="B3:D3"/>
    <mergeCell ref="A6:D6"/>
    <mergeCell ref="A29:D29"/>
    <mergeCell ref="F38:I38"/>
    <mergeCell ref="G3:I3"/>
    <mergeCell ref="F6:I6"/>
    <mergeCell ref="G1:I1"/>
    <mergeCell ref="G2:I2"/>
    <mergeCell ref="F7:I7"/>
    <mergeCell ref="F14:I14"/>
    <mergeCell ref="F28:I28"/>
    <mergeCell ref="F35:I35"/>
    <mergeCell ref="F37:I37"/>
    <mergeCell ref="F71:I71"/>
    <mergeCell ref="F84:I84"/>
    <mergeCell ref="F87:I87"/>
    <mergeCell ref="F93:I93"/>
    <mergeCell ref="F41:I41"/>
    <mergeCell ref="F54:I54"/>
    <mergeCell ref="F57:I57"/>
    <mergeCell ref="F64:I64"/>
    <mergeCell ref="F67:I67"/>
    <mergeCell ref="F68:I68"/>
  </mergeCells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H11" sqref="H11"/>
    </sheetView>
  </sheetViews>
  <sheetFormatPr defaultRowHeight="15" x14ac:dyDescent="0.25"/>
  <cols>
    <col min="1" max="1" width="36.42578125" style="5" customWidth="1"/>
    <col min="2" max="2" width="10.5703125" customWidth="1"/>
    <col min="3" max="3" width="11.28515625" customWidth="1"/>
    <col min="4" max="4" width="12" customWidth="1"/>
    <col min="6" max="6" width="25.7109375" customWidth="1"/>
    <col min="7" max="8" width="11.28515625" customWidth="1"/>
    <col min="9" max="9" width="18.140625" customWidth="1"/>
  </cols>
  <sheetData>
    <row r="1" spans="1:9" x14ac:dyDescent="0.25">
      <c r="A1" s="3" t="s">
        <v>0</v>
      </c>
      <c r="B1" s="288" t="s">
        <v>226</v>
      </c>
      <c r="C1" s="288"/>
      <c r="D1" s="288"/>
      <c r="E1" s="30"/>
      <c r="F1" s="38" t="s">
        <v>0</v>
      </c>
      <c r="G1" s="288" t="s">
        <v>226</v>
      </c>
      <c r="H1" s="288"/>
      <c r="I1" s="288"/>
    </row>
    <row r="2" spans="1:9" x14ac:dyDescent="0.25">
      <c r="A2" s="3" t="s">
        <v>2</v>
      </c>
      <c r="B2" s="288" t="s">
        <v>143</v>
      </c>
      <c r="C2" s="288"/>
      <c r="D2" s="288"/>
      <c r="E2" s="30"/>
      <c r="F2" s="38" t="s">
        <v>2</v>
      </c>
      <c r="G2" s="276" t="s">
        <v>143</v>
      </c>
      <c r="H2" s="277"/>
      <c r="I2" s="278"/>
    </row>
    <row r="3" spans="1:9" ht="15.75" thickBot="1" x14ac:dyDescent="0.3">
      <c r="A3" s="4" t="s">
        <v>4</v>
      </c>
      <c r="B3" s="296" t="s">
        <v>144</v>
      </c>
      <c r="C3" s="296"/>
      <c r="D3" s="296"/>
      <c r="E3" s="30"/>
      <c r="F3" s="39" t="s">
        <v>4</v>
      </c>
      <c r="G3" s="279" t="s">
        <v>517</v>
      </c>
      <c r="H3" s="280"/>
      <c r="I3" s="281"/>
    </row>
    <row r="4" spans="1:9" ht="75.75" thickBot="1" x14ac:dyDescent="0.3">
      <c r="A4" s="19" t="s">
        <v>6</v>
      </c>
      <c r="B4" s="20" t="s">
        <v>7</v>
      </c>
      <c r="C4" s="21" t="s">
        <v>8</v>
      </c>
      <c r="D4" s="97" t="s">
        <v>9</v>
      </c>
      <c r="E4" s="30"/>
      <c r="F4" s="34" t="s">
        <v>6</v>
      </c>
      <c r="G4" s="35" t="s">
        <v>7</v>
      </c>
      <c r="H4" s="41" t="s">
        <v>8</v>
      </c>
      <c r="I4" s="97" t="s">
        <v>9</v>
      </c>
    </row>
    <row r="5" spans="1:9" ht="15.75" thickBot="1" x14ac:dyDescent="0.3">
      <c r="A5" s="18"/>
      <c r="B5" s="33"/>
      <c r="C5" s="33"/>
      <c r="D5" s="33"/>
      <c r="E5" s="30"/>
      <c r="F5" s="36"/>
      <c r="G5" s="36"/>
      <c r="H5" s="36"/>
      <c r="I5" s="36"/>
    </row>
    <row r="6" spans="1:9" ht="15.75" thickBot="1" x14ac:dyDescent="0.3">
      <c r="A6" s="297" t="s">
        <v>10</v>
      </c>
      <c r="B6" s="298"/>
      <c r="C6" s="298"/>
      <c r="D6" s="298"/>
      <c r="E6" s="30"/>
      <c r="F6" s="271" t="s">
        <v>10</v>
      </c>
      <c r="G6" s="272"/>
      <c r="H6" s="272"/>
      <c r="I6" s="273"/>
    </row>
    <row r="7" spans="1:9" x14ac:dyDescent="0.25">
      <c r="A7" s="16" t="s">
        <v>227</v>
      </c>
      <c r="B7" s="33">
        <v>25</v>
      </c>
      <c r="C7" s="33">
        <v>15</v>
      </c>
      <c r="D7" s="17">
        <v>1.5</v>
      </c>
      <c r="E7" s="30"/>
      <c r="F7" s="16" t="s">
        <v>227</v>
      </c>
      <c r="G7" s="33">
        <v>25</v>
      </c>
      <c r="H7" s="33">
        <v>15</v>
      </c>
      <c r="I7" s="17">
        <v>1.5</v>
      </c>
    </row>
    <row r="8" spans="1:9" ht="26.25" x14ac:dyDescent="0.25">
      <c r="A8" s="6" t="s">
        <v>228</v>
      </c>
      <c r="B8" s="31">
        <v>25</v>
      </c>
      <c r="C8" s="31">
        <v>15</v>
      </c>
      <c r="D8" s="1">
        <v>1.5</v>
      </c>
      <c r="E8" s="30"/>
      <c r="F8" s="6" t="s">
        <v>228</v>
      </c>
      <c r="G8" s="31">
        <v>25</v>
      </c>
      <c r="H8" s="31">
        <v>15</v>
      </c>
      <c r="I8" s="1">
        <v>1.5</v>
      </c>
    </row>
    <row r="9" spans="1:9" ht="39" x14ac:dyDescent="0.25">
      <c r="A9" s="6" t="s">
        <v>229</v>
      </c>
      <c r="B9" s="31">
        <v>60</v>
      </c>
      <c r="C9" s="31">
        <v>65</v>
      </c>
      <c r="D9" s="1">
        <v>5</v>
      </c>
      <c r="E9" s="30"/>
      <c r="F9" s="6" t="s">
        <v>229</v>
      </c>
      <c r="G9" s="31">
        <v>60</v>
      </c>
      <c r="H9" s="31">
        <v>65</v>
      </c>
      <c r="I9" s="1">
        <v>5</v>
      </c>
    </row>
    <row r="10" spans="1:9" ht="26.25" x14ac:dyDescent="0.25">
      <c r="A10" s="2" t="s">
        <v>230</v>
      </c>
      <c r="B10" s="31">
        <v>60</v>
      </c>
      <c r="C10" s="31">
        <v>65</v>
      </c>
      <c r="D10" s="1">
        <v>5</v>
      </c>
      <c r="E10" s="30"/>
      <c r="F10" s="2" t="s">
        <v>230</v>
      </c>
      <c r="G10" s="31">
        <v>60</v>
      </c>
      <c r="H10" s="31">
        <v>65</v>
      </c>
      <c r="I10" s="1">
        <v>5</v>
      </c>
    </row>
    <row r="11" spans="1:9" ht="39" x14ac:dyDescent="0.25">
      <c r="A11" s="7" t="s">
        <v>231</v>
      </c>
      <c r="B11" s="31">
        <v>60</v>
      </c>
      <c r="C11" s="31">
        <v>65</v>
      </c>
      <c r="D11" s="1">
        <v>5</v>
      </c>
      <c r="E11" s="30"/>
      <c r="F11" s="7" t="s">
        <v>231</v>
      </c>
      <c r="G11" s="31">
        <v>60</v>
      </c>
      <c r="H11" s="31">
        <v>65</v>
      </c>
      <c r="I11" s="1">
        <v>5</v>
      </c>
    </row>
    <row r="12" spans="1:9" ht="39" x14ac:dyDescent="0.25">
      <c r="A12" s="2" t="s">
        <v>232</v>
      </c>
      <c r="B12" s="31">
        <v>120</v>
      </c>
      <c r="C12" s="31">
        <v>130</v>
      </c>
      <c r="D12" s="1">
        <v>10</v>
      </c>
      <c r="E12" s="30"/>
      <c r="F12" s="2" t="s">
        <v>232</v>
      </c>
      <c r="G12" s="31">
        <v>120</v>
      </c>
      <c r="H12" s="31">
        <v>130</v>
      </c>
      <c r="I12" s="1">
        <v>10</v>
      </c>
    </row>
    <row r="13" spans="1:9" x14ac:dyDescent="0.25">
      <c r="A13" s="2" t="s">
        <v>193</v>
      </c>
      <c r="B13" s="31">
        <v>45</v>
      </c>
      <c r="C13" s="31">
        <v>30</v>
      </c>
      <c r="D13" s="1">
        <v>3</v>
      </c>
      <c r="E13" s="30"/>
      <c r="F13" s="2" t="s">
        <v>193</v>
      </c>
      <c r="G13" s="31">
        <v>45</v>
      </c>
      <c r="H13" s="31">
        <v>30</v>
      </c>
      <c r="I13" s="1">
        <v>3</v>
      </c>
    </row>
    <row r="14" spans="1:9" x14ac:dyDescent="0.25">
      <c r="A14" s="2" t="s">
        <v>233</v>
      </c>
      <c r="B14" s="31">
        <v>30</v>
      </c>
      <c r="C14" s="31">
        <v>20</v>
      </c>
      <c r="D14" s="1">
        <v>2</v>
      </c>
      <c r="E14" s="30"/>
      <c r="F14" s="2" t="s">
        <v>233</v>
      </c>
      <c r="G14" s="31">
        <v>30</v>
      </c>
      <c r="H14" s="31">
        <v>20</v>
      </c>
      <c r="I14" s="1">
        <v>2</v>
      </c>
    </row>
    <row r="15" spans="1:9" x14ac:dyDescent="0.25">
      <c r="A15" s="2" t="s">
        <v>234</v>
      </c>
      <c r="B15" s="31">
        <v>15</v>
      </c>
      <c r="C15" s="31">
        <v>10</v>
      </c>
      <c r="D15" s="1">
        <v>1</v>
      </c>
      <c r="E15" s="30"/>
      <c r="F15" s="2" t="s">
        <v>234</v>
      </c>
      <c r="G15" s="31">
        <v>15</v>
      </c>
      <c r="H15" s="31">
        <v>10</v>
      </c>
      <c r="I15" s="1">
        <v>1</v>
      </c>
    </row>
    <row r="16" spans="1:9" ht="26.25" x14ac:dyDescent="0.25">
      <c r="A16" s="2" t="s">
        <v>235</v>
      </c>
      <c r="B16" s="31">
        <v>30</v>
      </c>
      <c r="C16" s="31">
        <v>35</v>
      </c>
      <c r="D16" s="1">
        <v>2.5</v>
      </c>
      <c r="E16" s="30"/>
      <c r="F16" s="2" t="s">
        <v>235</v>
      </c>
      <c r="G16" s="31">
        <v>30</v>
      </c>
      <c r="H16" s="31">
        <v>35</v>
      </c>
      <c r="I16" s="1">
        <v>2.5</v>
      </c>
    </row>
    <row r="17" spans="1:9" x14ac:dyDescent="0.25">
      <c r="A17" s="2" t="s">
        <v>236</v>
      </c>
      <c r="B17" s="31">
        <v>30</v>
      </c>
      <c r="C17" s="31">
        <v>20</v>
      </c>
      <c r="D17" s="1">
        <v>2</v>
      </c>
      <c r="E17" s="30"/>
      <c r="F17" s="2" t="s">
        <v>236</v>
      </c>
      <c r="G17" s="31">
        <v>45</v>
      </c>
      <c r="H17" s="31">
        <v>20</v>
      </c>
      <c r="I17" s="1">
        <v>2</v>
      </c>
    </row>
    <row r="18" spans="1:9" x14ac:dyDescent="0.25">
      <c r="A18" s="2" t="s">
        <v>151</v>
      </c>
      <c r="B18" s="31">
        <v>60</v>
      </c>
      <c r="C18" s="31">
        <v>90</v>
      </c>
      <c r="D18" s="1">
        <v>6</v>
      </c>
      <c r="E18" s="30"/>
      <c r="F18" s="2" t="s">
        <v>151</v>
      </c>
      <c r="G18" s="31">
        <v>60</v>
      </c>
      <c r="H18" s="31">
        <v>90</v>
      </c>
      <c r="I18" s="1">
        <v>6</v>
      </c>
    </row>
    <row r="19" spans="1:9" x14ac:dyDescent="0.25">
      <c r="A19" s="2" t="s">
        <v>164</v>
      </c>
      <c r="B19" s="31">
        <v>10</v>
      </c>
      <c r="C19" s="31">
        <v>40</v>
      </c>
      <c r="D19" s="1">
        <v>2</v>
      </c>
      <c r="E19" s="30"/>
      <c r="F19" s="2" t="s">
        <v>164</v>
      </c>
      <c r="G19" s="31">
        <v>10</v>
      </c>
      <c r="H19" s="31">
        <v>40</v>
      </c>
      <c r="I19" s="1">
        <v>2</v>
      </c>
    </row>
    <row r="20" spans="1:9" ht="26.25" x14ac:dyDescent="0.25">
      <c r="A20" s="2" t="s">
        <v>237</v>
      </c>
      <c r="B20" s="31">
        <v>30</v>
      </c>
      <c r="C20" s="31">
        <v>35</v>
      </c>
      <c r="D20" s="1">
        <v>2.5</v>
      </c>
      <c r="E20" s="30"/>
      <c r="F20" s="2" t="s">
        <v>237</v>
      </c>
      <c r="G20" s="31">
        <v>30</v>
      </c>
      <c r="H20" s="31">
        <v>35</v>
      </c>
      <c r="I20" s="1">
        <v>2.5</v>
      </c>
    </row>
    <row r="21" spans="1:9" ht="25.5" x14ac:dyDescent="0.25">
      <c r="A21" s="8" t="s">
        <v>238</v>
      </c>
      <c r="B21" s="31">
        <v>30</v>
      </c>
      <c r="C21" s="31">
        <v>35</v>
      </c>
      <c r="D21" s="1">
        <v>2.5</v>
      </c>
      <c r="E21" s="30"/>
      <c r="F21" s="8" t="s">
        <v>238</v>
      </c>
      <c r="G21" s="31">
        <v>30</v>
      </c>
      <c r="H21" s="31">
        <v>35</v>
      </c>
      <c r="I21" s="1">
        <v>2.5</v>
      </c>
    </row>
    <row r="22" spans="1:9" ht="26.25" x14ac:dyDescent="0.25">
      <c r="A22" s="9" t="s">
        <v>239</v>
      </c>
      <c r="B22" s="31">
        <v>30</v>
      </c>
      <c r="C22" s="31">
        <v>35</v>
      </c>
      <c r="D22" s="1">
        <v>2.5</v>
      </c>
      <c r="E22" s="30"/>
      <c r="F22" s="9" t="s">
        <v>239</v>
      </c>
      <c r="G22" s="31">
        <v>30</v>
      </c>
      <c r="H22" s="31">
        <v>35</v>
      </c>
      <c r="I22" s="1">
        <v>2.5</v>
      </c>
    </row>
    <row r="23" spans="1:9" ht="51.75" x14ac:dyDescent="0.25">
      <c r="A23" s="6" t="s">
        <v>240</v>
      </c>
      <c r="B23" s="31">
        <v>40</v>
      </c>
      <c r="C23" s="31">
        <v>10</v>
      </c>
      <c r="D23" s="1">
        <v>2</v>
      </c>
      <c r="E23" s="30"/>
      <c r="F23" s="6" t="s">
        <v>240</v>
      </c>
      <c r="G23" s="31">
        <v>40</v>
      </c>
      <c r="H23" s="31">
        <v>10</v>
      </c>
      <c r="I23" s="1">
        <v>2</v>
      </c>
    </row>
    <row r="24" spans="1:9" ht="39.75" thickBot="1" x14ac:dyDescent="0.3">
      <c r="A24" s="10" t="s">
        <v>241</v>
      </c>
      <c r="B24" s="31">
        <v>60</v>
      </c>
      <c r="C24" s="31">
        <v>15</v>
      </c>
      <c r="D24" s="1">
        <v>3</v>
      </c>
      <c r="E24" s="30"/>
      <c r="F24" s="10" t="s">
        <v>241</v>
      </c>
      <c r="G24" s="31">
        <v>60</v>
      </c>
      <c r="H24" s="31">
        <v>15</v>
      </c>
      <c r="I24" s="1">
        <v>3</v>
      </c>
    </row>
    <row r="25" spans="1:9" ht="15.75" thickBot="1" x14ac:dyDescent="0.3">
      <c r="A25" s="297" t="s">
        <v>52</v>
      </c>
      <c r="B25" s="297"/>
      <c r="C25" s="297"/>
      <c r="D25" s="297"/>
      <c r="E25" s="30"/>
      <c r="F25" s="271" t="s">
        <v>52</v>
      </c>
      <c r="G25" s="272"/>
      <c r="H25" s="272"/>
      <c r="I25" s="273"/>
    </row>
    <row r="26" spans="1:9" ht="26.25" x14ac:dyDescent="0.25">
      <c r="A26" s="15" t="s">
        <v>242</v>
      </c>
      <c r="B26" s="33">
        <v>100</v>
      </c>
      <c r="C26" s="33">
        <v>75</v>
      </c>
      <c r="D26" s="33">
        <v>7</v>
      </c>
      <c r="E26" s="30"/>
      <c r="F26" s="15" t="s">
        <v>242</v>
      </c>
      <c r="G26" s="33">
        <v>100</v>
      </c>
      <c r="H26" s="33">
        <v>75</v>
      </c>
      <c r="I26" s="33">
        <v>7</v>
      </c>
    </row>
    <row r="27" spans="1:9" ht="39" x14ac:dyDescent="0.25">
      <c r="A27" s="2" t="s">
        <v>243</v>
      </c>
      <c r="B27" s="31">
        <v>60</v>
      </c>
      <c r="C27" s="31">
        <v>65</v>
      </c>
      <c r="D27" s="31">
        <v>5</v>
      </c>
      <c r="E27" s="30"/>
      <c r="F27" s="2" t="s">
        <v>243</v>
      </c>
      <c r="G27" s="31">
        <v>60</v>
      </c>
      <c r="H27" s="31">
        <v>65</v>
      </c>
      <c r="I27" s="31">
        <v>5</v>
      </c>
    </row>
    <row r="28" spans="1:9" ht="26.25" x14ac:dyDescent="0.25">
      <c r="A28" s="2" t="s">
        <v>244</v>
      </c>
      <c r="B28" s="31">
        <v>30</v>
      </c>
      <c r="C28" s="31">
        <v>35</v>
      </c>
      <c r="D28" s="31">
        <v>2.5</v>
      </c>
      <c r="E28" s="30"/>
      <c r="F28" s="2" t="s">
        <v>244</v>
      </c>
      <c r="G28" s="31">
        <v>30</v>
      </c>
      <c r="H28" s="31">
        <v>35</v>
      </c>
      <c r="I28" s="31">
        <v>2.5</v>
      </c>
    </row>
    <row r="29" spans="1:9" ht="26.25" x14ac:dyDescent="0.25">
      <c r="A29" s="11" t="s">
        <v>245</v>
      </c>
      <c r="B29" s="31">
        <v>30</v>
      </c>
      <c r="C29" s="31">
        <v>35</v>
      </c>
      <c r="D29" s="31">
        <v>2.5</v>
      </c>
      <c r="E29" s="30"/>
      <c r="F29" s="11" t="s">
        <v>245</v>
      </c>
      <c r="G29" s="31">
        <v>30</v>
      </c>
      <c r="H29" s="31">
        <v>35</v>
      </c>
      <c r="I29" s="31">
        <v>2.5</v>
      </c>
    </row>
    <row r="30" spans="1:9" x14ac:dyDescent="0.25">
      <c r="A30" s="12" t="s">
        <v>246</v>
      </c>
      <c r="B30" s="31">
        <v>50</v>
      </c>
      <c r="C30" s="31">
        <v>65</v>
      </c>
      <c r="D30" s="31">
        <v>4.5</v>
      </c>
      <c r="E30" s="30"/>
      <c r="F30" s="12" t="s">
        <v>246</v>
      </c>
      <c r="G30" s="31">
        <v>50</v>
      </c>
      <c r="H30" s="31">
        <v>65</v>
      </c>
      <c r="I30" s="31">
        <v>4.5</v>
      </c>
    </row>
    <row r="31" spans="1:9" ht="25.5" x14ac:dyDescent="0.25">
      <c r="A31" s="13" t="s">
        <v>247</v>
      </c>
      <c r="B31" s="91">
        <v>25</v>
      </c>
      <c r="C31" s="91">
        <v>15</v>
      </c>
      <c r="D31" s="31">
        <v>1.5</v>
      </c>
      <c r="E31" s="30"/>
      <c r="F31" s="13" t="s">
        <v>247</v>
      </c>
      <c r="G31" s="91">
        <v>25</v>
      </c>
      <c r="H31" s="91">
        <v>15</v>
      </c>
      <c r="I31" s="31">
        <v>1.5</v>
      </c>
    </row>
    <row r="32" spans="1:9" x14ac:dyDescent="0.25">
      <c r="A32" s="12" t="s">
        <v>248</v>
      </c>
      <c r="B32" s="91">
        <v>30</v>
      </c>
      <c r="C32" s="91">
        <v>35</v>
      </c>
      <c r="D32" s="31">
        <v>2.5</v>
      </c>
      <c r="E32" s="30"/>
      <c r="F32" s="12" t="s">
        <v>248</v>
      </c>
      <c r="G32" s="91">
        <v>30</v>
      </c>
      <c r="H32" s="91">
        <v>35</v>
      </c>
      <c r="I32" s="31">
        <v>2.5</v>
      </c>
    </row>
    <row r="33" spans="1:9" x14ac:dyDescent="0.25">
      <c r="A33" s="11" t="s">
        <v>151</v>
      </c>
      <c r="B33" s="91">
        <v>30</v>
      </c>
      <c r="C33" s="91">
        <v>45</v>
      </c>
      <c r="D33" s="1">
        <v>3</v>
      </c>
      <c r="E33" s="30"/>
      <c r="F33" s="11" t="s">
        <v>151</v>
      </c>
      <c r="G33" s="91">
        <v>30</v>
      </c>
      <c r="H33" s="91">
        <v>45</v>
      </c>
      <c r="I33" s="1">
        <v>3</v>
      </c>
    </row>
    <row r="34" spans="1:9" x14ac:dyDescent="0.25">
      <c r="A34" s="92" t="s">
        <v>164</v>
      </c>
      <c r="B34" s="91">
        <v>10</v>
      </c>
      <c r="C34" s="91">
        <v>15</v>
      </c>
      <c r="D34" s="1">
        <v>1</v>
      </c>
      <c r="E34" s="30"/>
      <c r="F34" s="92" t="s">
        <v>164</v>
      </c>
      <c r="G34" s="91">
        <v>10</v>
      </c>
      <c r="H34" s="91">
        <v>15</v>
      </c>
      <c r="I34" s="1">
        <v>1</v>
      </c>
    </row>
    <row r="35" spans="1:9" ht="51.75" x14ac:dyDescent="0.25">
      <c r="A35" s="13" t="s">
        <v>249</v>
      </c>
      <c r="B35" s="91">
        <v>15</v>
      </c>
      <c r="C35" s="91">
        <v>10</v>
      </c>
      <c r="D35" s="1">
        <v>1</v>
      </c>
      <c r="E35" s="30"/>
      <c r="F35" s="12" t="s">
        <v>250</v>
      </c>
      <c r="G35" s="91">
        <v>20</v>
      </c>
      <c r="H35" s="91">
        <v>5</v>
      </c>
      <c r="I35" s="1">
        <v>1</v>
      </c>
    </row>
    <row r="36" spans="1:9" ht="39" x14ac:dyDescent="0.25">
      <c r="A36" s="12" t="s">
        <v>250</v>
      </c>
      <c r="B36" s="91">
        <v>20</v>
      </c>
      <c r="C36" s="91">
        <v>5</v>
      </c>
      <c r="D36" s="1">
        <v>1</v>
      </c>
      <c r="E36" s="30"/>
      <c r="F36" s="12" t="s">
        <v>251</v>
      </c>
      <c r="G36" s="91">
        <v>20</v>
      </c>
      <c r="H36" s="91">
        <v>5</v>
      </c>
      <c r="I36" s="1">
        <v>1</v>
      </c>
    </row>
    <row r="37" spans="1:9" ht="39" x14ac:dyDescent="0.25">
      <c r="A37" s="12" t="s">
        <v>251</v>
      </c>
      <c r="B37" s="91">
        <v>20</v>
      </c>
      <c r="C37" s="91">
        <v>5</v>
      </c>
      <c r="D37" s="1">
        <v>1</v>
      </c>
      <c r="E37" s="30"/>
      <c r="F37" s="12" t="s">
        <v>252</v>
      </c>
      <c r="G37" s="91">
        <v>60</v>
      </c>
      <c r="H37" s="91">
        <v>15</v>
      </c>
      <c r="I37" s="1">
        <v>3</v>
      </c>
    </row>
    <row r="38" spans="1:9" ht="26.25" x14ac:dyDescent="0.25">
      <c r="A38" s="12" t="s">
        <v>252</v>
      </c>
      <c r="B38" s="91">
        <v>60</v>
      </c>
      <c r="C38" s="91">
        <v>15</v>
      </c>
      <c r="D38" s="1">
        <v>3</v>
      </c>
      <c r="E38" s="30"/>
      <c r="F38" s="12" t="s">
        <v>253</v>
      </c>
      <c r="G38" s="93">
        <v>30</v>
      </c>
      <c r="H38" s="93">
        <v>35</v>
      </c>
      <c r="I38" s="14">
        <v>2.5</v>
      </c>
    </row>
    <row r="39" spans="1:9" x14ac:dyDescent="0.25">
      <c r="A39" s="12" t="s">
        <v>253</v>
      </c>
      <c r="B39" s="93">
        <v>30</v>
      </c>
      <c r="C39" s="93">
        <v>35</v>
      </c>
      <c r="D39" s="14">
        <v>2.5</v>
      </c>
      <c r="E39" s="30"/>
      <c r="F39" s="12" t="s">
        <v>198</v>
      </c>
      <c r="G39" s="93">
        <v>15</v>
      </c>
      <c r="H39" s="13">
        <v>10</v>
      </c>
      <c r="I39" s="14">
        <v>1</v>
      </c>
    </row>
    <row r="40" spans="1:9" x14ac:dyDescent="0.25">
      <c r="A40" s="12" t="s">
        <v>198</v>
      </c>
      <c r="B40" s="93">
        <v>15</v>
      </c>
      <c r="C40" s="13">
        <v>10</v>
      </c>
      <c r="D40" s="14">
        <v>1</v>
      </c>
      <c r="E40" s="30"/>
      <c r="F40" s="30"/>
      <c r="G40" s="30"/>
      <c r="H40" s="30"/>
      <c r="I40" s="30"/>
    </row>
  </sheetData>
  <mergeCells count="10">
    <mergeCell ref="B1:D1"/>
    <mergeCell ref="B2:D2"/>
    <mergeCell ref="B3:D3"/>
    <mergeCell ref="A6:D6"/>
    <mergeCell ref="A25:D25"/>
    <mergeCell ref="G1:I1"/>
    <mergeCell ref="G2:I2"/>
    <mergeCell ref="G3:I3"/>
    <mergeCell ref="F6:I6"/>
    <mergeCell ref="F25:I25"/>
  </mergeCells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topLeftCell="C1" workbookViewId="0">
      <selection activeCell="L3" sqref="L3:N3"/>
    </sheetView>
  </sheetViews>
  <sheetFormatPr defaultRowHeight="15" x14ac:dyDescent="0.25"/>
  <cols>
    <col min="1" max="1" width="43.5703125" style="30" customWidth="1"/>
    <col min="2" max="4" width="11.28515625" style="30" customWidth="1"/>
    <col min="5" max="5" width="9.140625" style="30"/>
    <col min="6" max="6" width="43.5703125" style="30" customWidth="1"/>
    <col min="7" max="9" width="11.28515625" style="30" customWidth="1"/>
    <col min="10" max="10" width="9.140625" style="30"/>
    <col min="11" max="11" width="45" customWidth="1"/>
    <col min="12" max="12" width="17.5703125" customWidth="1"/>
    <col min="13" max="13" width="10.140625" customWidth="1"/>
    <col min="14" max="14" width="13.85546875" customWidth="1"/>
  </cols>
  <sheetData>
    <row r="1" spans="1:23" x14ac:dyDescent="0.25">
      <c r="A1" s="38" t="s">
        <v>0</v>
      </c>
      <c r="B1" s="276" t="s">
        <v>254</v>
      </c>
      <c r="C1" s="277"/>
      <c r="D1" s="278"/>
      <c r="F1" s="38" t="s">
        <v>0</v>
      </c>
      <c r="G1" s="276" t="s">
        <v>255</v>
      </c>
      <c r="H1" s="277"/>
      <c r="I1" s="278"/>
      <c r="K1" s="38" t="s">
        <v>0</v>
      </c>
      <c r="L1" s="276" t="s">
        <v>255</v>
      </c>
      <c r="M1" s="277"/>
      <c r="N1" s="278"/>
      <c r="O1" s="30"/>
      <c r="P1" s="30"/>
      <c r="Q1" s="30"/>
      <c r="R1" s="30"/>
      <c r="S1" s="30"/>
      <c r="T1" s="30"/>
      <c r="U1" s="30"/>
      <c r="V1" s="30"/>
      <c r="W1" s="30"/>
    </row>
    <row r="2" spans="1:23" x14ac:dyDescent="0.25">
      <c r="A2" s="38" t="s">
        <v>2</v>
      </c>
      <c r="B2" s="276" t="s">
        <v>256</v>
      </c>
      <c r="C2" s="277"/>
      <c r="D2" s="278"/>
      <c r="F2" s="38" t="s">
        <v>2</v>
      </c>
      <c r="G2" s="276" t="s">
        <v>256</v>
      </c>
      <c r="H2" s="277"/>
      <c r="I2" s="278"/>
      <c r="K2" s="38" t="s">
        <v>2</v>
      </c>
      <c r="L2" s="276" t="s">
        <v>256</v>
      </c>
      <c r="M2" s="277"/>
      <c r="N2" s="278"/>
      <c r="O2" s="30"/>
      <c r="P2" s="30"/>
      <c r="Q2" s="30"/>
      <c r="R2" s="30"/>
      <c r="S2" s="30"/>
      <c r="T2" s="30"/>
      <c r="U2" s="30"/>
      <c r="V2" s="30"/>
      <c r="W2" s="30"/>
    </row>
    <row r="3" spans="1:23" ht="15.75" thickBot="1" x14ac:dyDescent="0.3">
      <c r="A3" s="39" t="s">
        <v>4</v>
      </c>
      <c r="B3" s="279" t="s">
        <v>257</v>
      </c>
      <c r="C3" s="280"/>
      <c r="D3" s="281"/>
      <c r="F3" s="39" t="s">
        <v>4</v>
      </c>
      <c r="G3" s="279" t="s">
        <v>258</v>
      </c>
      <c r="H3" s="280"/>
      <c r="I3" s="281"/>
      <c r="K3" s="39" t="s">
        <v>4</v>
      </c>
      <c r="L3" s="279" t="s">
        <v>518</v>
      </c>
      <c r="M3" s="280"/>
      <c r="N3" s="281"/>
      <c r="O3" s="30"/>
      <c r="P3" s="30"/>
      <c r="Q3" s="30"/>
      <c r="R3" s="30"/>
      <c r="S3" s="30"/>
      <c r="T3" s="30"/>
      <c r="U3" s="30"/>
      <c r="V3" s="30"/>
      <c r="W3" s="30"/>
    </row>
    <row r="4" spans="1:23" ht="75.75" thickBot="1" x14ac:dyDescent="0.3">
      <c r="A4" s="34" t="s">
        <v>6</v>
      </c>
      <c r="B4" s="134" t="s">
        <v>7</v>
      </c>
      <c r="C4" s="135" t="s">
        <v>8</v>
      </c>
      <c r="D4" s="97" t="s">
        <v>9</v>
      </c>
      <c r="F4" s="34" t="s">
        <v>6</v>
      </c>
      <c r="G4" s="35" t="s">
        <v>7</v>
      </c>
      <c r="H4" s="160" t="s">
        <v>8</v>
      </c>
      <c r="I4" s="97" t="s">
        <v>9</v>
      </c>
      <c r="K4" s="34" t="s">
        <v>6</v>
      </c>
      <c r="L4" s="35" t="s">
        <v>7</v>
      </c>
      <c r="M4" s="41" t="s">
        <v>8</v>
      </c>
      <c r="N4" s="97" t="s">
        <v>9</v>
      </c>
      <c r="O4" s="30"/>
      <c r="P4" s="30"/>
      <c r="Q4" s="30"/>
      <c r="R4" s="30"/>
      <c r="S4" s="30"/>
      <c r="T4" s="30"/>
      <c r="U4" s="30"/>
      <c r="V4" s="30"/>
      <c r="W4" s="30"/>
    </row>
    <row r="5" spans="1:23" ht="15.75" thickBot="1" x14ac:dyDescent="0.3">
      <c r="A5" s="36"/>
      <c r="B5" s="36"/>
      <c r="C5" s="132"/>
      <c r="D5" s="36"/>
      <c r="F5" s="36"/>
      <c r="G5" s="36"/>
      <c r="H5" s="132"/>
      <c r="I5" s="36"/>
      <c r="K5" s="36"/>
      <c r="L5" s="36"/>
      <c r="M5" s="36"/>
      <c r="N5" s="36"/>
      <c r="O5" s="30"/>
      <c r="P5" s="30"/>
      <c r="Q5" s="30"/>
      <c r="R5" s="30"/>
      <c r="S5" s="30"/>
      <c r="T5" s="30"/>
      <c r="U5" s="30"/>
      <c r="V5" s="30"/>
      <c r="W5" s="30"/>
    </row>
    <row r="6" spans="1:23" ht="15.75" thickBot="1" x14ac:dyDescent="0.3">
      <c r="A6" s="306" t="s">
        <v>10</v>
      </c>
      <c r="B6" s="307"/>
      <c r="C6" s="307"/>
      <c r="D6" s="308"/>
      <c r="F6" s="306" t="s">
        <v>10</v>
      </c>
      <c r="G6" s="307"/>
      <c r="H6" s="307"/>
      <c r="I6" s="308"/>
      <c r="K6" s="271" t="s">
        <v>10</v>
      </c>
      <c r="L6" s="272"/>
      <c r="M6" s="272"/>
      <c r="N6" s="273"/>
      <c r="O6" s="30"/>
      <c r="P6" s="30"/>
      <c r="Q6" s="30"/>
      <c r="R6" s="30"/>
      <c r="S6" s="30"/>
      <c r="T6" s="30"/>
      <c r="U6" s="30"/>
      <c r="V6" s="30"/>
      <c r="W6" s="30"/>
    </row>
    <row r="7" spans="1:23" x14ac:dyDescent="0.25">
      <c r="A7" s="136" t="s">
        <v>259</v>
      </c>
      <c r="B7" s="137">
        <v>70</v>
      </c>
      <c r="C7" s="138">
        <v>50</v>
      </c>
      <c r="D7" s="139">
        <v>4.5</v>
      </c>
      <c r="F7" s="152" t="s">
        <v>259</v>
      </c>
      <c r="G7" s="153">
        <v>50</v>
      </c>
      <c r="H7" s="133">
        <v>30</v>
      </c>
      <c r="I7" s="153">
        <v>3</v>
      </c>
      <c r="K7" s="121" t="s">
        <v>259</v>
      </c>
      <c r="L7" s="33">
        <v>50</v>
      </c>
      <c r="M7" s="33">
        <v>30</v>
      </c>
      <c r="N7" s="122">
        <v>3</v>
      </c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25">
      <c r="A8" s="140" t="s">
        <v>260</v>
      </c>
      <c r="B8" s="128">
        <v>45</v>
      </c>
      <c r="C8" s="133">
        <v>30</v>
      </c>
      <c r="D8" s="141">
        <v>3</v>
      </c>
      <c r="F8" s="152" t="s">
        <v>261</v>
      </c>
      <c r="G8" s="153">
        <v>35</v>
      </c>
      <c r="H8" s="133">
        <v>30</v>
      </c>
      <c r="I8" s="153">
        <v>2.5</v>
      </c>
      <c r="K8" s="121" t="s">
        <v>261</v>
      </c>
      <c r="L8" s="33">
        <v>35</v>
      </c>
      <c r="M8" s="33">
        <v>30</v>
      </c>
      <c r="N8" s="122">
        <v>2.5</v>
      </c>
      <c r="O8" s="30"/>
      <c r="P8" s="30"/>
      <c r="Q8" s="30"/>
      <c r="R8" s="30"/>
      <c r="S8" s="30"/>
      <c r="T8" s="30"/>
      <c r="U8" s="30"/>
      <c r="V8" s="30"/>
      <c r="W8" s="30"/>
    </row>
    <row r="9" spans="1:23" x14ac:dyDescent="0.25">
      <c r="A9" s="140" t="s">
        <v>262</v>
      </c>
      <c r="B9" s="128">
        <v>45</v>
      </c>
      <c r="C9" s="133">
        <v>30</v>
      </c>
      <c r="D9" s="141">
        <v>3</v>
      </c>
      <c r="F9" s="152" t="s">
        <v>260</v>
      </c>
      <c r="G9" s="153">
        <v>40</v>
      </c>
      <c r="H9" s="133">
        <v>25</v>
      </c>
      <c r="I9" s="153">
        <v>2.5</v>
      </c>
      <c r="K9" s="121" t="s">
        <v>260</v>
      </c>
      <c r="L9" s="33">
        <v>35</v>
      </c>
      <c r="M9" s="33">
        <v>30</v>
      </c>
      <c r="N9" s="122">
        <v>2.5</v>
      </c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25">
      <c r="A10" s="140" t="s">
        <v>263</v>
      </c>
      <c r="B10" s="128">
        <v>35</v>
      </c>
      <c r="C10" s="133">
        <v>40</v>
      </c>
      <c r="D10" s="141">
        <v>3</v>
      </c>
      <c r="F10" s="152" t="s">
        <v>18</v>
      </c>
      <c r="G10" s="153">
        <v>15</v>
      </c>
      <c r="H10" s="133">
        <v>10</v>
      </c>
      <c r="I10" s="153">
        <v>1</v>
      </c>
      <c r="K10" s="121" t="s">
        <v>18</v>
      </c>
      <c r="L10" s="33">
        <v>15</v>
      </c>
      <c r="M10" s="33">
        <v>10</v>
      </c>
      <c r="N10" s="122">
        <v>1</v>
      </c>
      <c r="O10" s="30"/>
      <c r="P10" s="30"/>
      <c r="Q10" s="30"/>
      <c r="R10" s="30"/>
      <c r="S10" s="30"/>
      <c r="T10" s="30"/>
      <c r="U10" s="30"/>
      <c r="V10" s="30"/>
      <c r="W10" s="30"/>
    </row>
    <row r="11" spans="1:23" x14ac:dyDescent="0.25">
      <c r="A11" s="140" t="s">
        <v>264</v>
      </c>
      <c r="B11" s="128">
        <v>30</v>
      </c>
      <c r="C11" s="133">
        <v>35</v>
      </c>
      <c r="D11" s="141">
        <v>2.5</v>
      </c>
      <c r="F11" s="152" t="s">
        <v>265</v>
      </c>
      <c r="G11" s="153">
        <v>25</v>
      </c>
      <c r="H11" s="133">
        <v>15</v>
      </c>
      <c r="I11" s="153">
        <v>1.5</v>
      </c>
      <c r="K11" s="121" t="s">
        <v>265</v>
      </c>
      <c r="L11" s="33">
        <v>25</v>
      </c>
      <c r="M11" s="33">
        <v>15</v>
      </c>
      <c r="N11" s="122">
        <v>1.5</v>
      </c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25">
      <c r="A12" s="142" t="s">
        <v>266</v>
      </c>
      <c r="B12" s="128">
        <v>25</v>
      </c>
      <c r="C12" s="133">
        <v>25</v>
      </c>
      <c r="D12" s="141">
        <v>2</v>
      </c>
      <c r="F12" s="152" t="s">
        <v>264</v>
      </c>
      <c r="G12" s="153">
        <v>40</v>
      </c>
      <c r="H12" s="133">
        <v>25</v>
      </c>
      <c r="I12" s="153">
        <v>2.5</v>
      </c>
      <c r="K12" s="121" t="s">
        <v>264</v>
      </c>
      <c r="L12" s="33">
        <v>40</v>
      </c>
      <c r="M12" s="33">
        <v>25</v>
      </c>
      <c r="N12" s="122">
        <v>2.5</v>
      </c>
      <c r="O12" s="30"/>
      <c r="P12" s="30"/>
      <c r="Q12" s="30"/>
      <c r="R12" s="30"/>
      <c r="S12" s="30"/>
      <c r="T12" s="30"/>
      <c r="U12" s="30"/>
      <c r="V12" s="30"/>
      <c r="W12" s="30"/>
    </row>
    <row r="13" spans="1:23" ht="18.75" x14ac:dyDescent="0.3">
      <c r="A13" s="140" t="s">
        <v>267</v>
      </c>
      <c r="B13" s="128">
        <v>30</v>
      </c>
      <c r="C13" s="133">
        <v>20</v>
      </c>
      <c r="D13" s="141">
        <v>2</v>
      </c>
      <c r="F13" s="152" t="s">
        <v>268</v>
      </c>
      <c r="G13" s="153">
        <v>15</v>
      </c>
      <c r="H13" s="133">
        <v>10</v>
      </c>
      <c r="I13" s="153">
        <v>1</v>
      </c>
      <c r="K13" s="121" t="s">
        <v>268</v>
      </c>
      <c r="L13" s="33">
        <v>20</v>
      </c>
      <c r="M13" s="33">
        <v>10</v>
      </c>
      <c r="N13" s="122">
        <v>1</v>
      </c>
      <c r="O13" s="30"/>
      <c r="P13" s="30"/>
      <c r="Q13" s="120"/>
      <c r="R13" s="120"/>
      <c r="S13" s="120"/>
      <c r="T13" s="120"/>
      <c r="U13" s="120"/>
      <c r="V13" s="120"/>
      <c r="W13" s="120"/>
    </row>
    <row r="14" spans="1:23" x14ac:dyDescent="0.25">
      <c r="A14" s="140" t="s">
        <v>269</v>
      </c>
      <c r="B14" s="128">
        <v>50</v>
      </c>
      <c r="C14" s="133">
        <v>0</v>
      </c>
      <c r="D14" s="141">
        <v>2</v>
      </c>
      <c r="F14" s="152" t="s">
        <v>270</v>
      </c>
      <c r="G14" s="153">
        <v>30</v>
      </c>
      <c r="H14" s="133">
        <v>20</v>
      </c>
      <c r="I14" s="153">
        <v>2</v>
      </c>
      <c r="K14" s="121" t="s">
        <v>270</v>
      </c>
      <c r="L14" s="33">
        <v>30</v>
      </c>
      <c r="M14" s="33">
        <v>20</v>
      </c>
      <c r="N14" s="122">
        <v>2</v>
      </c>
      <c r="O14" s="30"/>
      <c r="P14" s="30"/>
      <c r="Q14" s="30"/>
      <c r="R14" s="30"/>
      <c r="S14" s="30"/>
      <c r="T14" s="30"/>
      <c r="U14" s="30"/>
      <c r="V14" s="30"/>
      <c r="W14" s="30"/>
    </row>
    <row r="15" spans="1:23" x14ac:dyDescent="0.25">
      <c r="A15" s="140" t="s">
        <v>20</v>
      </c>
      <c r="B15" s="129">
        <v>60</v>
      </c>
      <c r="C15" s="133">
        <v>40</v>
      </c>
      <c r="D15" s="141">
        <v>4</v>
      </c>
      <c r="F15" s="302" t="s">
        <v>271</v>
      </c>
      <c r="G15" s="302"/>
      <c r="H15" s="133"/>
      <c r="I15" s="154"/>
      <c r="K15" s="121" t="s">
        <v>271</v>
      </c>
      <c r="L15" s="33">
        <v>48</v>
      </c>
      <c r="M15" s="33">
        <v>15</v>
      </c>
      <c r="N15" s="122">
        <v>2</v>
      </c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25">
      <c r="A16" s="140" t="s">
        <v>272</v>
      </c>
      <c r="B16" s="129">
        <v>70</v>
      </c>
      <c r="C16" s="133">
        <v>30</v>
      </c>
      <c r="D16" s="141">
        <v>4</v>
      </c>
      <c r="F16" s="152" t="s">
        <v>273</v>
      </c>
      <c r="G16" s="153">
        <v>60</v>
      </c>
      <c r="H16" s="133">
        <v>20</v>
      </c>
      <c r="I16" s="153">
        <v>3</v>
      </c>
      <c r="K16" s="121" t="s">
        <v>273</v>
      </c>
      <c r="L16" s="33">
        <v>60</v>
      </c>
      <c r="M16" s="33">
        <v>20</v>
      </c>
      <c r="N16" s="122">
        <v>3</v>
      </c>
      <c r="O16" s="30"/>
      <c r="P16" s="30"/>
      <c r="Q16" s="30"/>
      <c r="R16" s="30"/>
      <c r="S16" s="30"/>
      <c r="T16" s="30"/>
      <c r="U16" s="30"/>
      <c r="V16" s="30"/>
      <c r="W16" s="30"/>
    </row>
    <row r="17" spans="1:14" x14ac:dyDescent="0.25">
      <c r="A17" s="140" t="s">
        <v>274</v>
      </c>
      <c r="B17" s="129">
        <v>75</v>
      </c>
      <c r="C17" s="133">
        <v>0</v>
      </c>
      <c r="D17" s="141">
        <v>3</v>
      </c>
      <c r="F17" s="152" t="s">
        <v>275</v>
      </c>
      <c r="G17" s="153">
        <v>30</v>
      </c>
      <c r="H17" s="133">
        <v>20</v>
      </c>
      <c r="I17" s="153">
        <v>2</v>
      </c>
      <c r="K17" s="121" t="s">
        <v>275</v>
      </c>
      <c r="L17" s="33">
        <v>30</v>
      </c>
      <c r="M17" s="33">
        <v>20</v>
      </c>
      <c r="N17" s="122">
        <v>2</v>
      </c>
    </row>
    <row r="18" spans="1:14" x14ac:dyDescent="0.25">
      <c r="A18" s="140" t="s">
        <v>276</v>
      </c>
      <c r="B18" s="129">
        <v>90</v>
      </c>
      <c r="C18" s="133">
        <v>0</v>
      </c>
      <c r="D18" s="141">
        <v>3.5</v>
      </c>
      <c r="F18" s="152" t="s">
        <v>277</v>
      </c>
      <c r="G18" s="153">
        <v>55</v>
      </c>
      <c r="H18" s="133">
        <v>45</v>
      </c>
      <c r="I18" s="153">
        <v>3.5</v>
      </c>
      <c r="K18" s="121" t="s">
        <v>277</v>
      </c>
      <c r="L18" s="33">
        <v>55</v>
      </c>
      <c r="M18" s="33">
        <v>45</v>
      </c>
      <c r="N18" s="122">
        <v>3.5</v>
      </c>
    </row>
    <row r="19" spans="1:14" x14ac:dyDescent="0.25">
      <c r="A19" s="140" t="s">
        <v>278</v>
      </c>
      <c r="B19" s="129">
        <v>40</v>
      </c>
      <c r="C19" s="133">
        <v>60</v>
      </c>
      <c r="D19" s="141">
        <v>4</v>
      </c>
      <c r="F19" s="152" t="s">
        <v>279</v>
      </c>
      <c r="G19" s="153">
        <v>15</v>
      </c>
      <c r="H19" s="133">
        <v>10</v>
      </c>
      <c r="I19" s="153">
        <v>1</v>
      </c>
      <c r="K19" s="121" t="s">
        <v>279</v>
      </c>
      <c r="L19" s="33">
        <v>15</v>
      </c>
      <c r="M19" s="33">
        <v>10</v>
      </c>
      <c r="N19" s="122">
        <v>1</v>
      </c>
    </row>
    <row r="20" spans="1:14" x14ac:dyDescent="0.25">
      <c r="A20" s="140" t="s">
        <v>280</v>
      </c>
      <c r="B20" s="129">
        <v>60</v>
      </c>
      <c r="C20" s="133">
        <v>0</v>
      </c>
      <c r="D20" s="141">
        <v>0</v>
      </c>
      <c r="F20" s="152" t="s">
        <v>281</v>
      </c>
      <c r="G20" s="153">
        <v>35</v>
      </c>
      <c r="H20" s="133">
        <v>30</v>
      </c>
      <c r="I20" s="153">
        <v>2.5</v>
      </c>
      <c r="K20" s="121" t="s">
        <v>281</v>
      </c>
      <c r="L20" s="33">
        <v>35</v>
      </c>
      <c r="M20" s="33">
        <v>30</v>
      </c>
      <c r="N20" s="122">
        <v>2.5</v>
      </c>
    </row>
    <row r="21" spans="1:14" x14ac:dyDescent="0.25">
      <c r="A21" s="142" t="s">
        <v>282</v>
      </c>
      <c r="B21" s="129">
        <v>130</v>
      </c>
      <c r="C21" s="133">
        <v>0</v>
      </c>
      <c r="D21" s="141">
        <v>4</v>
      </c>
      <c r="F21" s="152" t="s">
        <v>274</v>
      </c>
      <c r="G21" s="153">
        <v>55</v>
      </c>
      <c r="H21" s="133">
        <v>45</v>
      </c>
      <c r="I21" s="153">
        <v>4</v>
      </c>
      <c r="K21" s="121" t="s">
        <v>274</v>
      </c>
      <c r="L21" s="33">
        <v>55</v>
      </c>
      <c r="M21" s="33">
        <v>45</v>
      </c>
      <c r="N21" s="122">
        <v>4</v>
      </c>
    </row>
    <row r="22" spans="1:14" x14ac:dyDescent="0.25">
      <c r="A22" s="143" t="s">
        <v>283</v>
      </c>
      <c r="B22" s="129">
        <v>168</v>
      </c>
      <c r="C22" s="133">
        <v>0</v>
      </c>
      <c r="D22" s="141">
        <v>6</v>
      </c>
      <c r="F22" s="155" t="s">
        <v>284</v>
      </c>
      <c r="G22" s="153">
        <v>30</v>
      </c>
      <c r="H22" s="133">
        <v>20</v>
      </c>
      <c r="I22" s="153">
        <v>2</v>
      </c>
      <c r="K22" s="121" t="s">
        <v>284</v>
      </c>
      <c r="L22" s="33">
        <v>30</v>
      </c>
      <c r="M22" s="33">
        <v>20</v>
      </c>
      <c r="N22" s="122">
        <v>2</v>
      </c>
    </row>
    <row r="23" spans="1:14" ht="15.75" thickBot="1" x14ac:dyDescent="0.3">
      <c r="A23" s="144" t="s">
        <v>285</v>
      </c>
      <c r="B23" s="145">
        <v>100</v>
      </c>
      <c r="C23" s="146">
        <v>0</v>
      </c>
      <c r="D23" s="147">
        <v>4</v>
      </c>
      <c r="F23" s="152" t="s">
        <v>286</v>
      </c>
      <c r="G23" s="153">
        <v>30</v>
      </c>
      <c r="H23" s="133">
        <v>20</v>
      </c>
      <c r="I23" s="153">
        <v>2</v>
      </c>
      <c r="K23" s="121" t="s">
        <v>286</v>
      </c>
      <c r="L23" s="33">
        <v>30</v>
      </c>
      <c r="M23" s="33">
        <v>20</v>
      </c>
      <c r="N23" s="122">
        <v>2</v>
      </c>
    </row>
    <row r="24" spans="1:14" ht="15.75" thickBot="1" x14ac:dyDescent="0.3">
      <c r="A24" s="309" t="s">
        <v>52</v>
      </c>
      <c r="B24" s="310"/>
      <c r="C24" s="310"/>
      <c r="D24" s="311"/>
      <c r="F24" s="152" t="s">
        <v>272</v>
      </c>
      <c r="G24" s="153">
        <v>60</v>
      </c>
      <c r="H24" s="133">
        <v>40</v>
      </c>
      <c r="I24" s="153">
        <v>4</v>
      </c>
      <c r="K24" s="121" t="s">
        <v>272</v>
      </c>
      <c r="L24" s="33">
        <v>60</v>
      </c>
      <c r="M24" s="33">
        <v>40</v>
      </c>
      <c r="N24" s="122">
        <v>4</v>
      </c>
    </row>
    <row r="25" spans="1:14" x14ac:dyDescent="0.25">
      <c r="A25" s="136" t="s">
        <v>287</v>
      </c>
      <c r="B25" s="137">
        <v>140</v>
      </c>
      <c r="C25" s="138">
        <v>20</v>
      </c>
      <c r="D25" s="139">
        <v>6</v>
      </c>
      <c r="F25" s="152" t="s">
        <v>269</v>
      </c>
      <c r="G25" s="153">
        <v>80</v>
      </c>
      <c r="H25" s="133">
        <v>20</v>
      </c>
      <c r="I25" s="153">
        <v>4</v>
      </c>
      <c r="K25" s="121" t="s">
        <v>269</v>
      </c>
      <c r="L25" s="33">
        <v>100</v>
      </c>
      <c r="M25" s="33">
        <v>25</v>
      </c>
      <c r="N25" s="122">
        <v>5</v>
      </c>
    </row>
    <row r="26" spans="1:14" x14ac:dyDescent="0.25">
      <c r="A26" s="140" t="s">
        <v>288</v>
      </c>
      <c r="B26" s="128">
        <v>120</v>
      </c>
      <c r="C26" s="133">
        <v>10</v>
      </c>
      <c r="D26" s="141">
        <v>5</v>
      </c>
      <c r="F26" s="152" t="s">
        <v>267</v>
      </c>
      <c r="G26" s="153">
        <v>40</v>
      </c>
      <c r="H26" s="133">
        <v>10</v>
      </c>
      <c r="I26" s="153">
        <v>2</v>
      </c>
      <c r="K26" s="121" t="s">
        <v>267</v>
      </c>
      <c r="L26" s="33">
        <v>20</v>
      </c>
      <c r="M26" s="33">
        <v>10</v>
      </c>
      <c r="N26" s="122">
        <v>1</v>
      </c>
    </row>
    <row r="27" spans="1:14" x14ac:dyDescent="0.25">
      <c r="A27" s="140" t="s">
        <v>289</v>
      </c>
      <c r="B27" s="128">
        <v>55</v>
      </c>
      <c r="C27" s="133">
        <v>10</v>
      </c>
      <c r="D27" s="141">
        <v>2.5</v>
      </c>
      <c r="F27" s="155" t="s">
        <v>282</v>
      </c>
      <c r="G27" s="153">
        <v>40</v>
      </c>
      <c r="H27" s="133">
        <v>10</v>
      </c>
      <c r="I27" s="153">
        <v>2</v>
      </c>
      <c r="K27" s="121" t="s">
        <v>290</v>
      </c>
      <c r="L27" s="33">
        <v>40</v>
      </c>
      <c r="M27" s="33">
        <v>10</v>
      </c>
      <c r="N27" s="122">
        <v>2</v>
      </c>
    </row>
    <row r="28" spans="1:14" x14ac:dyDescent="0.25">
      <c r="A28" s="140" t="s">
        <v>291</v>
      </c>
      <c r="B28" s="128">
        <v>55</v>
      </c>
      <c r="C28" s="133">
        <v>10</v>
      </c>
      <c r="D28" s="141">
        <v>2.5</v>
      </c>
      <c r="F28" s="156" t="s">
        <v>292</v>
      </c>
      <c r="G28" s="157">
        <v>168</v>
      </c>
      <c r="H28" s="133">
        <v>0</v>
      </c>
      <c r="I28" s="157">
        <v>6</v>
      </c>
      <c r="K28" s="121" t="s">
        <v>292</v>
      </c>
      <c r="L28" s="33">
        <v>168</v>
      </c>
      <c r="M28" s="33">
        <v>0</v>
      </c>
      <c r="N28" s="122">
        <v>6</v>
      </c>
    </row>
    <row r="29" spans="1:14" x14ac:dyDescent="0.25">
      <c r="A29" s="140" t="s">
        <v>293</v>
      </c>
      <c r="B29" s="128">
        <v>90</v>
      </c>
      <c r="C29" s="133">
        <v>10</v>
      </c>
      <c r="D29" s="141">
        <v>4</v>
      </c>
      <c r="F29" s="152" t="s">
        <v>294</v>
      </c>
      <c r="G29" s="153">
        <v>100</v>
      </c>
      <c r="H29" s="133">
        <v>0</v>
      </c>
      <c r="I29" s="153">
        <v>4</v>
      </c>
      <c r="K29" s="121" t="s">
        <v>294</v>
      </c>
      <c r="L29" s="33">
        <v>100</v>
      </c>
      <c r="M29" s="33">
        <v>0</v>
      </c>
      <c r="N29" s="122">
        <v>4</v>
      </c>
    </row>
    <row r="30" spans="1:14" ht="15.75" thickBot="1" x14ac:dyDescent="0.3">
      <c r="A30" s="142" t="s">
        <v>295</v>
      </c>
      <c r="B30" s="128">
        <v>90</v>
      </c>
      <c r="C30" s="133">
        <v>25</v>
      </c>
      <c r="D30" s="141">
        <v>4.5</v>
      </c>
      <c r="F30" s="299" t="s">
        <v>52</v>
      </c>
      <c r="G30" s="300"/>
      <c r="H30" s="300"/>
      <c r="I30" s="301"/>
      <c r="K30" s="123"/>
      <c r="L30" s="32"/>
      <c r="M30" s="32"/>
      <c r="N30" s="124"/>
    </row>
    <row r="31" spans="1:14" ht="15.75" thickBot="1" x14ac:dyDescent="0.3">
      <c r="A31" s="140" t="s">
        <v>296</v>
      </c>
      <c r="B31" s="128">
        <v>25</v>
      </c>
      <c r="C31" s="133">
        <v>0</v>
      </c>
      <c r="D31" s="141">
        <v>1</v>
      </c>
      <c r="F31" s="152" t="s">
        <v>287</v>
      </c>
      <c r="G31" s="153">
        <v>150</v>
      </c>
      <c r="H31" s="133">
        <v>40</v>
      </c>
      <c r="I31" s="153">
        <v>7.5</v>
      </c>
      <c r="K31" s="271" t="s">
        <v>52</v>
      </c>
      <c r="L31" s="272"/>
      <c r="M31" s="272"/>
      <c r="N31" s="273"/>
    </row>
    <row r="32" spans="1:14" x14ac:dyDescent="0.25">
      <c r="A32" s="140" t="s">
        <v>297</v>
      </c>
      <c r="B32" s="128">
        <v>43</v>
      </c>
      <c r="C32" s="133">
        <v>0</v>
      </c>
      <c r="D32" s="141">
        <v>1.5</v>
      </c>
      <c r="F32" s="152" t="s">
        <v>288</v>
      </c>
      <c r="G32" s="153">
        <v>120</v>
      </c>
      <c r="H32" s="133">
        <v>20</v>
      </c>
      <c r="I32" s="153">
        <v>5</v>
      </c>
      <c r="K32" s="121" t="s">
        <v>287</v>
      </c>
      <c r="L32" s="33">
        <v>150</v>
      </c>
      <c r="M32" s="33">
        <v>40</v>
      </c>
      <c r="N32" s="122">
        <v>7.5</v>
      </c>
    </row>
    <row r="33" spans="1:14" x14ac:dyDescent="0.25">
      <c r="A33" s="140" t="s">
        <v>298</v>
      </c>
      <c r="B33" s="128">
        <v>43</v>
      </c>
      <c r="C33" s="133">
        <v>0</v>
      </c>
      <c r="D33" s="141">
        <v>1.5</v>
      </c>
      <c r="F33" s="152" t="s">
        <v>289</v>
      </c>
      <c r="G33" s="153">
        <v>55</v>
      </c>
      <c r="H33" s="133">
        <v>10</v>
      </c>
      <c r="I33" s="153">
        <v>2.5</v>
      </c>
      <c r="K33" s="125" t="s">
        <v>288</v>
      </c>
      <c r="L33" s="31">
        <v>120</v>
      </c>
      <c r="M33" s="31">
        <v>20</v>
      </c>
      <c r="N33" s="126">
        <v>5</v>
      </c>
    </row>
    <row r="34" spans="1:14" x14ac:dyDescent="0.25">
      <c r="A34" s="140" t="s">
        <v>299</v>
      </c>
      <c r="B34" s="129">
        <v>38</v>
      </c>
      <c r="C34" s="133">
        <v>0</v>
      </c>
      <c r="D34" s="141">
        <v>1.5</v>
      </c>
      <c r="F34" s="152" t="s">
        <v>291</v>
      </c>
      <c r="G34" s="153">
        <v>65</v>
      </c>
      <c r="H34" s="133">
        <v>10</v>
      </c>
      <c r="I34" s="153">
        <v>3</v>
      </c>
      <c r="K34" s="127" t="s">
        <v>289</v>
      </c>
      <c r="L34" s="31">
        <v>55</v>
      </c>
      <c r="M34" s="31">
        <v>10</v>
      </c>
      <c r="N34" s="126">
        <v>2.5</v>
      </c>
    </row>
    <row r="35" spans="1:14" x14ac:dyDescent="0.25">
      <c r="A35" s="140" t="s">
        <v>273</v>
      </c>
      <c r="B35" s="129">
        <v>45</v>
      </c>
      <c r="C35" s="133">
        <v>20</v>
      </c>
      <c r="D35" s="141">
        <v>2.5</v>
      </c>
      <c r="F35" s="152" t="s">
        <v>293</v>
      </c>
      <c r="G35" s="153">
        <v>90</v>
      </c>
      <c r="H35" s="133">
        <v>10</v>
      </c>
      <c r="I35" s="153">
        <v>4</v>
      </c>
      <c r="K35" s="127" t="s">
        <v>291</v>
      </c>
      <c r="L35" s="31">
        <v>65</v>
      </c>
      <c r="M35" s="31">
        <v>10</v>
      </c>
      <c r="N35" s="126">
        <v>3</v>
      </c>
    </row>
    <row r="36" spans="1:14" x14ac:dyDescent="0.25">
      <c r="A36" s="140" t="s">
        <v>300</v>
      </c>
      <c r="B36" s="129">
        <v>35</v>
      </c>
      <c r="C36" s="133">
        <v>65</v>
      </c>
      <c r="D36" s="141">
        <v>4</v>
      </c>
      <c r="F36" s="155" t="s">
        <v>295</v>
      </c>
      <c r="G36" s="153">
        <v>90</v>
      </c>
      <c r="H36" s="133">
        <v>10</v>
      </c>
      <c r="I36" s="153">
        <v>4</v>
      </c>
      <c r="K36" s="127" t="s">
        <v>293</v>
      </c>
      <c r="L36" s="31">
        <v>90</v>
      </c>
      <c r="M36" s="31">
        <v>10</v>
      </c>
      <c r="N36" s="126">
        <v>4</v>
      </c>
    </row>
    <row r="37" spans="1:14" x14ac:dyDescent="0.25">
      <c r="A37" s="140" t="s">
        <v>272</v>
      </c>
      <c r="B37" s="129">
        <v>60</v>
      </c>
      <c r="C37" s="133">
        <v>40</v>
      </c>
      <c r="D37" s="141">
        <v>4</v>
      </c>
      <c r="F37" s="152" t="s">
        <v>296</v>
      </c>
      <c r="G37" s="153">
        <v>35</v>
      </c>
      <c r="H37" s="133">
        <v>5</v>
      </c>
      <c r="I37" s="153">
        <v>1.5</v>
      </c>
      <c r="K37" s="127" t="s">
        <v>295</v>
      </c>
      <c r="L37" s="31">
        <v>90</v>
      </c>
      <c r="M37" s="31">
        <v>10</v>
      </c>
      <c r="N37" s="126">
        <v>4</v>
      </c>
    </row>
    <row r="38" spans="1:14" ht="30" x14ac:dyDescent="0.25">
      <c r="A38" s="140" t="s">
        <v>301</v>
      </c>
      <c r="B38" s="129">
        <v>50</v>
      </c>
      <c r="C38" s="133">
        <v>50</v>
      </c>
      <c r="D38" s="141">
        <v>4</v>
      </c>
      <c r="F38" s="152" t="s">
        <v>297</v>
      </c>
      <c r="G38" s="153">
        <v>33</v>
      </c>
      <c r="H38" s="133">
        <v>5</v>
      </c>
      <c r="I38" s="153">
        <v>1.5</v>
      </c>
      <c r="K38" s="127" t="s">
        <v>296</v>
      </c>
      <c r="L38" s="31">
        <v>35</v>
      </c>
      <c r="M38" s="31">
        <v>5</v>
      </c>
      <c r="N38" s="126">
        <v>1.5</v>
      </c>
    </row>
    <row r="39" spans="1:14" x14ac:dyDescent="0.25">
      <c r="A39" s="140" t="s">
        <v>275</v>
      </c>
      <c r="B39" s="129">
        <v>15</v>
      </c>
      <c r="C39" s="133">
        <v>35</v>
      </c>
      <c r="D39" s="141">
        <v>2</v>
      </c>
      <c r="F39" s="152" t="s">
        <v>298</v>
      </c>
      <c r="G39" s="153">
        <v>33</v>
      </c>
      <c r="H39" s="133">
        <v>5</v>
      </c>
      <c r="I39" s="153">
        <v>1.5</v>
      </c>
      <c r="K39" s="127" t="s">
        <v>297</v>
      </c>
      <c r="L39" s="31">
        <v>33</v>
      </c>
      <c r="M39" s="31">
        <v>5</v>
      </c>
      <c r="N39" s="126">
        <v>1.5</v>
      </c>
    </row>
    <row r="40" spans="1:14" x14ac:dyDescent="0.25">
      <c r="A40" s="148" t="s">
        <v>284</v>
      </c>
      <c r="B40" s="129">
        <v>10</v>
      </c>
      <c r="C40" s="133">
        <v>30</v>
      </c>
      <c r="D40" s="141">
        <v>1.5</v>
      </c>
      <c r="F40" s="152" t="s">
        <v>302</v>
      </c>
      <c r="G40" s="153">
        <v>55</v>
      </c>
      <c r="H40" s="133">
        <v>10</v>
      </c>
      <c r="I40" s="153">
        <v>2.5</v>
      </c>
      <c r="K40" s="127" t="s">
        <v>298</v>
      </c>
      <c r="L40" s="31">
        <v>33</v>
      </c>
      <c r="M40" s="31">
        <v>5</v>
      </c>
      <c r="N40" s="126">
        <v>1.5</v>
      </c>
    </row>
    <row r="41" spans="1:14" x14ac:dyDescent="0.25">
      <c r="A41" s="142" t="s">
        <v>303</v>
      </c>
      <c r="B41" s="129">
        <v>10</v>
      </c>
      <c r="C41" s="133">
        <v>30</v>
      </c>
      <c r="D41" s="141">
        <v>1.5</v>
      </c>
      <c r="F41" s="152" t="s">
        <v>304</v>
      </c>
      <c r="G41" s="153">
        <v>20</v>
      </c>
      <c r="H41" s="133">
        <v>5</v>
      </c>
      <c r="I41" s="153">
        <v>1</v>
      </c>
      <c r="K41" s="127" t="s">
        <v>302</v>
      </c>
      <c r="L41" s="31">
        <v>55</v>
      </c>
      <c r="M41" s="31">
        <v>10</v>
      </c>
      <c r="N41" s="126">
        <v>2.5</v>
      </c>
    </row>
    <row r="42" spans="1:14" x14ac:dyDescent="0.25">
      <c r="A42" s="140" t="s">
        <v>279</v>
      </c>
      <c r="B42" s="129">
        <v>5</v>
      </c>
      <c r="C42" s="133">
        <v>10</v>
      </c>
      <c r="D42" s="141">
        <v>0.5</v>
      </c>
      <c r="F42" s="152" t="s">
        <v>299</v>
      </c>
      <c r="G42" s="153">
        <v>33</v>
      </c>
      <c r="H42" s="133">
        <v>5</v>
      </c>
      <c r="I42" s="153">
        <v>1.5</v>
      </c>
      <c r="K42" s="125" t="s">
        <v>304</v>
      </c>
      <c r="L42" s="31">
        <v>20</v>
      </c>
      <c r="M42" s="31">
        <v>5</v>
      </c>
      <c r="N42" s="126">
        <v>1</v>
      </c>
    </row>
    <row r="43" spans="1:14" x14ac:dyDescent="0.25">
      <c r="A43" s="140" t="s">
        <v>305</v>
      </c>
      <c r="B43" s="130">
        <v>168</v>
      </c>
      <c r="C43" s="133">
        <v>0</v>
      </c>
      <c r="D43" s="141">
        <v>6</v>
      </c>
      <c r="F43" s="152" t="s">
        <v>306</v>
      </c>
      <c r="G43" s="153">
        <v>35</v>
      </c>
      <c r="H43" s="133">
        <v>5</v>
      </c>
      <c r="I43" s="153">
        <v>1.5</v>
      </c>
      <c r="K43" s="125" t="s">
        <v>299</v>
      </c>
      <c r="L43" s="31">
        <v>33</v>
      </c>
      <c r="M43" s="31">
        <v>5</v>
      </c>
      <c r="N43" s="126">
        <v>1.5</v>
      </c>
    </row>
    <row r="44" spans="1:14" x14ac:dyDescent="0.25">
      <c r="A44" s="140" t="s">
        <v>307</v>
      </c>
      <c r="B44" s="129">
        <v>60</v>
      </c>
      <c r="C44" s="133">
        <v>0</v>
      </c>
      <c r="D44" s="141">
        <v>2</v>
      </c>
      <c r="F44" s="152" t="s">
        <v>300</v>
      </c>
      <c r="G44" s="153">
        <v>45</v>
      </c>
      <c r="H44" s="133">
        <v>30</v>
      </c>
      <c r="I44" s="153">
        <v>3</v>
      </c>
      <c r="K44" s="125" t="s">
        <v>306</v>
      </c>
      <c r="L44" s="31">
        <v>35</v>
      </c>
      <c r="M44" s="31">
        <v>5</v>
      </c>
      <c r="N44" s="126">
        <v>1.5</v>
      </c>
    </row>
    <row r="45" spans="1:14" x14ac:dyDescent="0.25">
      <c r="A45" s="140" t="s">
        <v>308</v>
      </c>
      <c r="B45" s="129">
        <v>50</v>
      </c>
      <c r="C45" s="133">
        <v>0</v>
      </c>
      <c r="D45" s="141">
        <v>2</v>
      </c>
      <c r="F45" s="152" t="s">
        <v>272</v>
      </c>
      <c r="G45" s="153">
        <v>60</v>
      </c>
      <c r="H45" s="133">
        <v>40</v>
      </c>
      <c r="I45" s="153">
        <v>4</v>
      </c>
      <c r="K45" s="127" t="s">
        <v>193</v>
      </c>
      <c r="L45" s="31">
        <v>45</v>
      </c>
      <c r="M45" s="31">
        <v>30</v>
      </c>
      <c r="N45" s="126">
        <v>3</v>
      </c>
    </row>
    <row r="46" spans="1:14" ht="30.75" thickBot="1" x14ac:dyDescent="0.3">
      <c r="A46" s="144" t="s">
        <v>305</v>
      </c>
      <c r="B46" s="149">
        <v>50</v>
      </c>
      <c r="C46" s="150">
        <v>0</v>
      </c>
      <c r="D46" s="151">
        <v>2</v>
      </c>
      <c r="F46" s="152" t="s">
        <v>301</v>
      </c>
      <c r="G46" s="153">
        <v>60</v>
      </c>
      <c r="H46" s="133">
        <v>40</v>
      </c>
      <c r="I46" s="153">
        <v>4</v>
      </c>
      <c r="K46" s="127" t="s">
        <v>272</v>
      </c>
      <c r="L46" s="31">
        <v>60</v>
      </c>
      <c r="M46" s="31">
        <v>40</v>
      </c>
      <c r="N46" s="126">
        <v>4</v>
      </c>
    </row>
    <row r="47" spans="1:14" ht="15.75" thickBot="1" x14ac:dyDescent="0.3">
      <c r="A47" s="303" t="s">
        <v>78</v>
      </c>
      <c r="B47" s="304"/>
      <c r="C47" s="304"/>
      <c r="D47" s="305"/>
      <c r="F47" s="152" t="s">
        <v>305</v>
      </c>
      <c r="G47" s="153">
        <v>168</v>
      </c>
      <c r="H47" s="133">
        <v>0</v>
      </c>
      <c r="I47" s="153">
        <v>6</v>
      </c>
      <c r="K47" s="127" t="s">
        <v>301</v>
      </c>
      <c r="L47" s="31">
        <v>60</v>
      </c>
      <c r="M47" s="31">
        <v>40</v>
      </c>
      <c r="N47" s="126">
        <v>4</v>
      </c>
    </row>
    <row r="48" spans="1:14" x14ac:dyDescent="0.25">
      <c r="A48" s="136" t="s">
        <v>287</v>
      </c>
      <c r="B48" s="137">
        <v>254</v>
      </c>
      <c r="C48" s="138">
        <v>15</v>
      </c>
      <c r="D48" s="139">
        <v>10.5</v>
      </c>
      <c r="F48" s="158" t="s">
        <v>307</v>
      </c>
      <c r="G48" s="159"/>
      <c r="H48" s="133"/>
      <c r="I48" s="159"/>
      <c r="K48" s="125" t="s">
        <v>305</v>
      </c>
      <c r="L48" s="31">
        <v>168</v>
      </c>
      <c r="M48" s="31">
        <v>0</v>
      </c>
      <c r="N48" s="126">
        <v>6</v>
      </c>
    </row>
    <row r="49" spans="1:14" x14ac:dyDescent="0.25">
      <c r="A49" s="140" t="s">
        <v>288</v>
      </c>
      <c r="B49" s="128">
        <v>140</v>
      </c>
      <c r="C49" s="133">
        <v>10</v>
      </c>
      <c r="D49" s="141">
        <v>6</v>
      </c>
      <c r="F49" s="152" t="s">
        <v>309</v>
      </c>
      <c r="G49" s="153">
        <v>50</v>
      </c>
      <c r="H49" s="133">
        <v>0</v>
      </c>
      <c r="I49" s="153">
        <v>2</v>
      </c>
      <c r="K49" s="125" t="s">
        <v>307</v>
      </c>
      <c r="L49" s="31">
        <v>60</v>
      </c>
      <c r="M49" s="31">
        <v>0</v>
      </c>
      <c r="N49" s="126">
        <v>2</v>
      </c>
    </row>
    <row r="50" spans="1:14" x14ac:dyDescent="0.25">
      <c r="A50" s="140" t="s">
        <v>310</v>
      </c>
      <c r="B50" s="128">
        <v>70</v>
      </c>
      <c r="C50" s="133">
        <v>55</v>
      </c>
      <c r="D50" s="141">
        <v>5</v>
      </c>
      <c r="F50" s="152" t="s">
        <v>305</v>
      </c>
      <c r="G50" s="153">
        <v>50</v>
      </c>
      <c r="H50" s="133">
        <v>0</v>
      </c>
      <c r="I50" s="153">
        <v>2</v>
      </c>
      <c r="K50" s="125" t="s">
        <v>309</v>
      </c>
      <c r="L50" s="31">
        <v>50</v>
      </c>
      <c r="M50" s="31">
        <v>0</v>
      </c>
      <c r="N50" s="126">
        <v>2</v>
      </c>
    </row>
    <row r="51" spans="1:14" x14ac:dyDescent="0.25">
      <c r="A51" s="140" t="s">
        <v>311</v>
      </c>
      <c r="B51" s="128">
        <v>70</v>
      </c>
      <c r="C51" s="133">
        <v>55</v>
      </c>
      <c r="D51" s="141">
        <v>5</v>
      </c>
      <c r="F51" s="299" t="s">
        <v>78</v>
      </c>
      <c r="G51" s="300"/>
      <c r="H51" s="300"/>
      <c r="I51" s="301"/>
      <c r="K51" s="125" t="s">
        <v>305</v>
      </c>
      <c r="L51" s="31">
        <v>50</v>
      </c>
      <c r="M51" s="31">
        <v>0</v>
      </c>
      <c r="N51" s="126">
        <v>2</v>
      </c>
    </row>
    <row r="52" spans="1:14" ht="15.75" thickBot="1" x14ac:dyDescent="0.3">
      <c r="A52" s="140" t="s">
        <v>312</v>
      </c>
      <c r="B52" s="128">
        <v>23</v>
      </c>
      <c r="C52" s="133">
        <v>0</v>
      </c>
      <c r="D52" s="141">
        <v>0.5</v>
      </c>
      <c r="F52" s="152" t="s">
        <v>287</v>
      </c>
      <c r="G52" s="153">
        <v>249</v>
      </c>
      <c r="H52" s="133">
        <v>30</v>
      </c>
      <c r="I52" s="153">
        <v>10.5</v>
      </c>
      <c r="K52" s="125"/>
      <c r="L52" s="31"/>
      <c r="M52" s="31"/>
      <c r="N52" s="126"/>
    </row>
    <row r="53" spans="1:14" ht="15.75" thickBot="1" x14ac:dyDescent="0.3">
      <c r="A53" s="140" t="s">
        <v>313</v>
      </c>
      <c r="B53" s="128">
        <v>40</v>
      </c>
      <c r="C53" s="133">
        <v>10</v>
      </c>
      <c r="D53" s="141">
        <v>2</v>
      </c>
      <c r="F53" s="152" t="s">
        <v>288</v>
      </c>
      <c r="G53" s="153">
        <v>140</v>
      </c>
      <c r="H53" s="133">
        <v>20</v>
      </c>
      <c r="I53" s="153">
        <v>6</v>
      </c>
      <c r="K53" s="271" t="s">
        <v>78</v>
      </c>
      <c r="L53" s="272"/>
      <c r="M53" s="272"/>
      <c r="N53" s="273"/>
    </row>
    <row r="54" spans="1:14" x14ac:dyDescent="0.25">
      <c r="A54" s="140" t="s">
        <v>314</v>
      </c>
      <c r="B54" s="128">
        <v>70</v>
      </c>
      <c r="C54" s="133">
        <v>20</v>
      </c>
      <c r="D54" s="141">
        <v>3.5</v>
      </c>
      <c r="F54" s="152" t="s">
        <v>310</v>
      </c>
      <c r="G54" s="153">
        <v>70</v>
      </c>
      <c r="H54" s="133">
        <v>20</v>
      </c>
      <c r="I54" s="153">
        <v>3.5</v>
      </c>
      <c r="K54" s="121" t="s">
        <v>287</v>
      </c>
      <c r="L54" s="33">
        <v>244</v>
      </c>
      <c r="M54" s="33">
        <v>30</v>
      </c>
      <c r="N54" s="122">
        <v>10.5</v>
      </c>
    </row>
    <row r="55" spans="1:14" x14ac:dyDescent="0.25">
      <c r="A55" s="140" t="s">
        <v>315</v>
      </c>
      <c r="B55" s="128">
        <v>45</v>
      </c>
      <c r="C55" s="133">
        <v>5</v>
      </c>
      <c r="D55" s="141">
        <v>2</v>
      </c>
      <c r="F55" s="152" t="s">
        <v>311</v>
      </c>
      <c r="G55" s="153">
        <v>70</v>
      </c>
      <c r="H55" s="133">
        <v>5</v>
      </c>
      <c r="I55" s="153">
        <v>3</v>
      </c>
      <c r="K55" s="125" t="s">
        <v>288</v>
      </c>
      <c r="L55" s="31">
        <v>155</v>
      </c>
      <c r="M55" s="31">
        <v>20</v>
      </c>
      <c r="N55" s="126">
        <v>6</v>
      </c>
    </row>
    <row r="56" spans="1:14" x14ac:dyDescent="0.25">
      <c r="A56" s="140" t="s">
        <v>316</v>
      </c>
      <c r="B56" s="128">
        <v>30</v>
      </c>
      <c r="C56" s="133">
        <v>5</v>
      </c>
      <c r="D56" s="141">
        <v>1</v>
      </c>
      <c r="F56" s="152" t="s">
        <v>312</v>
      </c>
      <c r="G56" s="153">
        <v>20</v>
      </c>
      <c r="H56" s="133">
        <v>5</v>
      </c>
      <c r="I56" s="153">
        <v>1</v>
      </c>
      <c r="K56" s="125" t="s">
        <v>310</v>
      </c>
      <c r="L56" s="31">
        <v>55</v>
      </c>
      <c r="M56" s="31">
        <v>35</v>
      </c>
      <c r="N56" s="126">
        <v>3.5</v>
      </c>
    </row>
    <row r="57" spans="1:14" x14ac:dyDescent="0.25">
      <c r="A57" s="140" t="s">
        <v>317</v>
      </c>
      <c r="B57" s="129">
        <v>28</v>
      </c>
      <c r="C57" s="133">
        <v>0</v>
      </c>
      <c r="D57" s="141">
        <v>0.5</v>
      </c>
      <c r="F57" s="152" t="s">
        <v>313</v>
      </c>
      <c r="G57" s="153">
        <v>40</v>
      </c>
      <c r="H57" s="133">
        <v>10</v>
      </c>
      <c r="I57" s="153">
        <v>2</v>
      </c>
      <c r="K57" s="125" t="s">
        <v>311</v>
      </c>
      <c r="L57" s="31">
        <v>70</v>
      </c>
      <c r="M57" s="31">
        <v>5</v>
      </c>
      <c r="N57" s="126">
        <v>3</v>
      </c>
    </row>
    <row r="58" spans="1:14" x14ac:dyDescent="0.25">
      <c r="A58" s="140" t="s">
        <v>318</v>
      </c>
      <c r="B58" s="129">
        <v>23</v>
      </c>
      <c r="C58" s="133">
        <v>0</v>
      </c>
      <c r="D58" s="141">
        <v>0.5</v>
      </c>
      <c r="F58" s="152" t="s">
        <v>314</v>
      </c>
      <c r="G58" s="153">
        <v>75</v>
      </c>
      <c r="H58" s="133">
        <v>15</v>
      </c>
      <c r="I58" s="153">
        <v>3.5</v>
      </c>
      <c r="K58" s="125" t="s">
        <v>312</v>
      </c>
      <c r="L58" s="31">
        <v>20</v>
      </c>
      <c r="M58" s="31">
        <v>5</v>
      </c>
      <c r="N58" s="126">
        <v>1</v>
      </c>
    </row>
    <row r="59" spans="1:14" x14ac:dyDescent="0.25">
      <c r="A59" s="140" t="s">
        <v>319</v>
      </c>
      <c r="B59" s="129">
        <v>28</v>
      </c>
      <c r="C59" s="133">
        <v>0</v>
      </c>
      <c r="D59" s="141">
        <v>0.5</v>
      </c>
      <c r="F59" s="152" t="s">
        <v>315</v>
      </c>
      <c r="G59" s="153">
        <v>45</v>
      </c>
      <c r="H59" s="133">
        <v>5</v>
      </c>
      <c r="I59" s="153">
        <v>2</v>
      </c>
      <c r="K59" s="125" t="s">
        <v>313</v>
      </c>
      <c r="L59" s="31">
        <v>40</v>
      </c>
      <c r="M59" s="31">
        <v>10</v>
      </c>
      <c r="N59" s="126">
        <v>2</v>
      </c>
    </row>
    <row r="60" spans="1:14" x14ac:dyDescent="0.25">
      <c r="A60" s="140" t="s">
        <v>302</v>
      </c>
      <c r="B60" s="129">
        <v>60</v>
      </c>
      <c r="C60" s="133">
        <v>15</v>
      </c>
      <c r="D60" s="141">
        <v>3</v>
      </c>
      <c r="F60" s="152" t="s">
        <v>316</v>
      </c>
      <c r="G60" s="153">
        <v>20</v>
      </c>
      <c r="H60" s="133">
        <v>5</v>
      </c>
      <c r="I60" s="153">
        <v>1</v>
      </c>
      <c r="K60" s="125" t="s">
        <v>314</v>
      </c>
      <c r="L60" s="31">
        <v>75</v>
      </c>
      <c r="M60" s="31">
        <v>15</v>
      </c>
      <c r="N60" s="126">
        <v>3.5</v>
      </c>
    </row>
    <row r="61" spans="1:14" x14ac:dyDescent="0.25">
      <c r="A61" s="140" t="s">
        <v>304</v>
      </c>
      <c r="B61" s="129">
        <v>35</v>
      </c>
      <c r="C61" s="133">
        <v>0</v>
      </c>
      <c r="D61" s="141">
        <v>1</v>
      </c>
      <c r="F61" s="152" t="s">
        <v>317</v>
      </c>
      <c r="G61" s="153">
        <v>13</v>
      </c>
      <c r="H61" s="133">
        <v>0</v>
      </c>
      <c r="I61" s="153">
        <v>0.5</v>
      </c>
      <c r="K61" s="125" t="s">
        <v>315</v>
      </c>
      <c r="L61" s="31">
        <v>45</v>
      </c>
      <c r="M61" s="31">
        <v>5</v>
      </c>
      <c r="N61" s="126">
        <v>2</v>
      </c>
    </row>
    <row r="62" spans="1:14" x14ac:dyDescent="0.25">
      <c r="A62" s="140" t="s">
        <v>306</v>
      </c>
      <c r="B62" s="129">
        <v>45</v>
      </c>
      <c r="C62" s="133">
        <v>20</v>
      </c>
      <c r="D62" s="141">
        <v>2.5</v>
      </c>
      <c r="F62" s="152" t="s">
        <v>318</v>
      </c>
      <c r="G62" s="153">
        <v>13</v>
      </c>
      <c r="H62" s="133">
        <v>0</v>
      </c>
      <c r="I62" s="153">
        <v>0.5</v>
      </c>
      <c r="K62" s="125" t="s">
        <v>316</v>
      </c>
      <c r="L62" s="31">
        <v>20</v>
      </c>
      <c r="M62" s="31">
        <v>5</v>
      </c>
      <c r="N62" s="126">
        <v>1</v>
      </c>
    </row>
    <row r="63" spans="1:14" x14ac:dyDescent="0.25">
      <c r="A63" s="140" t="s">
        <v>320</v>
      </c>
      <c r="B63" s="129">
        <v>0</v>
      </c>
      <c r="C63" s="133">
        <v>125</v>
      </c>
      <c r="D63" s="141">
        <v>5</v>
      </c>
      <c r="F63" s="152" t="s">
        <v>319</v>
      </c>
      <c r="G63" s="153">
        <v>13</v>
      </c>
      <c r="H63" s="133">
        <v>0</v>
      </c>
      <c r="I63" s="153">
        <v>0.5</v>
      </c>
      <c r="K63" s="125" t="s">
        <v>317</v>
      </c>
      <c r="L63" s="31">
        <v>13</v>
      </c>
      <c r="M63" s="31">
        <v>0</v>
      </c>
      <c r="N63" s="126">
        <v>0.5</v>
      </c>
    </row>
    <row r="64" spans="1:14" x14ac:dyDescent="0.25">
      <c r="A64" s="140" t="s">
        <v>321</v>
      </c>
      <c r="B64" s="128">
        <v>30</v>
      </c>
      <c r="C64" s="133">
        <v>45</v>
      </c>
      <c r="D64" s="141">
        <v>3</v>
      </c>
      <c r="F64" s="158" t="s">
        <v>320</v>
      </c>
      <c r="G64" s="159"/>
      <c r="H64" s="133"/>
      <c r="I64" s="159">
        <v>5</v>
      </c>
      <c r="K64" s="125" t="s">
        <v>318</v>
      </c>
      <c r="L64" s="31">
        <v>13</v>
      </c>
      <c r="M64" s="31">
        <v>0</v>
      </c>
      <c r="N64" s="126">
        <v>0.5</v>
      </c>
    </row>
    <row r="65" spans="1:14" x14ac:dyDescent="0.25">
      <c r="A65" s="143" t="s">
        <v>322</v>
      </c>
      <c r="B65" s="131">
        <v>164</v>
      </c>
      <c r="C65" s="133">
        <v>0</v>
      </c>
      <c r="D65" s="141">
        <v>6</v>
      </c>
      <c r="F65" s="152" t="s">
        <v>323</v>
      </c>
      <c r="G65" s="153">
        <v>40</v>
      </c>
      <c r="H65" s="133">
        <v>10</v>
      </c>
      <c r="I65" s="153">
        <v>2</v>
      </c>
      <c r="K65" s="125" t="s">
        <v>319</v>
      </c>
      <c r="L65" s="31">
        <v>13</v>
      </c>
      <c r="M65" s="31">
        <v>0</v>
      </c>
      <c r="N65" s="126">
        <v>0.5</v>
      </c>
    </row>
    <row r="66" spans="1:14" ht="30" x14ac:dyDescent="0.25">
      <c r="A66" s="140" t="s">
        <v>324</v>
      </c>
      <c r="B66" s="129">
        <v>50</v>
      </c>
      <c r="C66" s="133">
        <v>0</v>
      </c>
      <c r="D66" s="141">
        <v>2</v>
      </c>
      <c r="F66" s="152" t="s">
        <v>325</v>
      </c>
      <c r="G66" s="153">
        <v>80</v>
      </c>
      <c r="H66" s="133">
        <v>20</v>
      </c>
      <c r="I66" s="153">
        <v>4</v>
      </c>
      <c r="K66" s="125" t="s">
        <v>320</v>
      </c>
      <c r="L66" s="31">
        <v>0</v>
      </c>
      <c r="M66" s="31"/>
      <c r="N66" s="126">
        <v>5</v>
      </c>
    </row>
    <row r="67" spans="1:14" ht="30" x14ac:dyDescent="0.25">
      <c r="A67" s="140" t="s">
        <v>326</v>
      </c>
      <c r="B67" s="129">
        <v>50</v>
      </c>
      <c r="C67" s="133">
        <v>0</v>
      </c>
      <c r="D67" s="141">
        <v>2</v>
      </c>
      <c r="F67" s="152" t="s">
        <v>327</v>
      </c>
      <c r="G67" s="153">
        <v>20</v>
      </c>
      <c r="H67" s="133">
        <v>5</v>
      </c>
      <c r="I67" s="153">
        <v>1</v>
      </c>
      <c r="K67" s="125" t="s">
        <v>328</v>
      </c>
      <c r="L67" s="31">
        <v>40</v>
      </c>
      <c r="M67" s="31">
        <v>10</v>
      </c>
      <c r="N67" s="126">
        <v>2</v>
      </c>
    </row>
    <row r="68" spans="1:14" x14ac:dyDescent="0.25">
      <c r="A68" s="140" t="s">
        <v>329</v>
      </c>
      <c r="B68" s="130">
        <v>50</v>
      </c>
      <c r="C68" s="133">
        <v>0</v>
      </c>
      <c r="D68" s="141">
        <v>2</v>
      </c>
      <c r="F68" s="156" t="s">
        <v>322</v>
      </c>
      <c r="G68" s="157">
        <v>164</v>
      </c>
      <c r="H68" s="133">
        <v>0</v>
      </c>
      <c r="I68" s="157">
        <v>6</v>
      </c>
      <c r="K68" s="125" t="s">
        <v>330</v>
      </c>
      <c r="L68" s="31">
        <v>80</v>
      </c>
      <c r="M68" s="31">
        <v>20</v>
      </c>
      <c r="N68" s="126">
        <v>4</v>
      </c>
    </row>
    <row r="69" spans="1:14" ht="15.75" thickBot="1" x14ac:dyDescent="0.3">
      <c r="A69" s="144" t="s">
        <v>331</v>
      </c>
      <c r="B69" s="145">
        <v>50</v>
      </c>
      <c r="C69" s="146">
        <v>0</v>
      </c>
      <c r="D69" s="147">
        <v>2</v>
      </c>
      <c r="F69" s="152" t="s">
        <v>324</v>
      </c>
      <c r="G69" s="153">
        <v>50</v>
      </c>
      <c r="H69" s="133">
        <v>0</v>
      </c>
      <c r="I69" s="153">
        <v>2</v>
      </c>
      <c r="K69" s="125" t="s">
        <v>327</v>
      </c>
      <c r="L69" s="31">
        <v>20</v>
      </c>
      <c r="M69" s="31">
        <v>5</v>
      </c>
      <c r="N69" s="126">
        <v>1</v>
      </c>
    </row>
    <row r="70" spans="1:14" x14ac:dyDescent="0.25">
      <c r="F70" s="152" t="s">
        <v>326</v>
      </c>
      <c r="G70" s="153">
        <v>50</v>
      </c>
      <c r="H70" s="133">
        <v>0</v>
      </c>
      <c r="I70" s="153">
        <v>2</v>
      </c>
      <c r="K70" s="125" t="s">
        <v>322</v>
      </c>
      <c r="L70" s="31">
        <v>164</v>
      </c>
      <c r="M70" s="31">
        <v>0</v>
      </c>
      <c r="N70" s="126">
        <v>6</v>
      </c>
    </row>
    <row r="71" spans="1:14" x14ac:dyDescent="0.25">
      <c r="F71" s="152" t="s">
        <v>329</v>
      </c>
      <c r="G71" s="153">
        <v>50</v>
      </c>
      <c r="H71" s="133">
        <v>0</v>
      </c>
      <c r="I71" s="153">
        <v>2</v>
      </c>
      <c r="K71" s="125" t="s">
        <v>324</v>
      </c>
      <c r="L71" s="31">
        <v>50</v>
      </c>
      <c r="M71" s="31">
        <v>0</v>
      </c>
      <c r="N71" s="126">
        <v>2</v>
      </c>
    </row>
    <row r="72" spans="1:14" x14ac:dyDescent="0.25">
      <c r="F72" s="152" t="s">
        <v>331</v>
      </c>
      <c r="G72" s="153">
        <v>50</v>
      </c>
      <c r="H72" s="133">
        <v>0</v>
      </c>
      <c r="I72" s="153">
        <v>2</v>
      </c>
      <c r="K72" s="125" t="s">
        <v>326</v>
      </c>
      <c r="L72" s="31">
        <v>50</v>
      </c>
      <c r="M72" s="31">
        <v>0</v>
      </c>
      <c r="N72" s="126">
        <v>2</v>
      </c>
    </row>
    <row r="73" spans="1:14" x14ac:dyDescent="0.25">
      <c r="K73" s="125" t="s">
        <v>329</v>
      </c>
      <c r="L73" s="31">
        <v>50</v>
      </c>
      <c r="M73" s="31">
        <v>0</v>
      </c>
      <c r="N73" s="126">
        <v>2</v>
      </c>
    </row>
    <row r="74" spans="1:14" x14ac:dyDescent="0.25">
      <c r="K74" s="125" t="s">
        <v>331</v>
      </c>
      <c r="L74" s="31">
        <v>50</v>
      </c>
      <c r="M74" s="31">
        <v>0</v>
      </c>
      <c r="N74" s="126">
        <v>2</v>
      </c>
    </row>
  </sheetData>
  <mergeCells count="19">
    <mergeCell ref="F51:I51"/>
    <mergeCell ref="F15:G15"/>
    <mergeCell ref="A47:D47"/>
    <mergeCell ref="G1:I1"/>
    <mergeCell ref="G2:I2"/>
    <mergeCell ref="G3:I3"/>
    <mergeCell ref="F6:I6"/>
    <mergeCell ref="F30:I30"/>
    <mergeCell ref="B1:D1"/>
    <mergeCell ref="B2:D2"/>
    <mergeCell ref="B3:D3"/>
    <mergeCell ref="A6:D6"/>
    <mergeCell ref="A24:D24"/>
    <mergeCell ref="K53:N53"/>
    <mergeCell ref="L1:N1"/>
    <mergeCell ref="L2:N2"/>
    <mergeCell ref="L3:N3"/>
    <mergeCell ref="K6:N6"/>
    <mergeCell ref="K31:N31"/>
  </mergeCells>
  <pageMargins left="0.7" right="0.7" top="0.75" bottom="0.75" header="0.3" footer="0.3"/>
  <pageSetup paperSize="9" orientation="portrait" r:id="rId1"/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workbookViewId="0">
      <selection activeCell="N15" sqref="N15"/>
    </sheetView>
  </sheetViews>
  <sheetFormatPr defaultRowHeight="15" x14ac:dyDescent="0.25"/>
  <cols>
    <col min="1" max="1" width="27.7109375" style="5" customWidth="1"/>
    <col min="2" max="2" width="10.5703125" customWidth="1"/>
    <col min="3" max="3" width="12.42578125" customWidth="1"/>
    <col min="4" max="4" width="12.85546875" customWidth="1"/>
    <col min="6" max="6" width="27.7109375" style="5" customWidth="1"/>
    <col min="7" max="7" width="11.42578125" customWidth="1"/>
    <col min="8" max="8" width="12.42578125" customWidth="1"/>
    <col min="9" max="9" width="15.28515625" customWidth="1"/>
    <col min="11" max="11" width="27.7109375" customWidth="1"/>
    <col min="12" max="12" width="11.42578125" customWidth="1"/>
    <col min="13" max="13" width="12.42578125" customWidth="1"/>
    <col min="14" max="14" width="15.28515625" customWidth="1"/>
  </cols>
  <sheetData>
    <row r="1" spans="1:14" x14ac:dyDescent="0.25">
      <c r="A1" s="197" t="s">
        <v>0</v>
      </c>
      <c r="B1" s="312" t="s">
        <v>332</v>
      </c>
      <c r="C1" s="313"/>
      <c r="D1" s="314"/>
      <c r="E1" s="30"/>
      <c r="F1" s="197" t="s">
        <v>0</v>
      </c>
      <c r="G1" s="312" t="s">
        <v>332</v>
      </c>
      <c r="H1" s="313"/>
      <c r="I1" s="314"/>
      <c r="J1" s="30"/>
      <c r="K1" s="197" t="s">
        <v>0</v>
      </c>
      <c r="L1" s="312" t="s">
        <v>332</v>
      </c>
      <c r="M1" s="313"/>
      <c r="N1" s="314"/>
    </row>
    <row r="2" spans="1:14" x14ac:dyDescent="0.25">
      <c r="A2" s="170" t="s">
        <v>2</v>
      </c>
      <c r="B2" s="276" t="s">
        <v>256</v>
      </c>
      <c r="C2" s="277"/>
      <c r="D2" s="315"/>
      <c r="E2" s="30"/>
      <c r="F2" s="170" t="s">
        <v>2</v>
      </c>
      <c r="G2" s="276" t="s">
        <v>256</v>
      </c>
      <c r="H2" s="277"/>
      <c r="I2" s="315"/>
      <c r="J2" s="30"/>
      <c r="K2" s="170" t="s">
        <v>2</v>
      </c>
      <c r="L2" s="276" t="s">
        <v>256</v>
      </c>
      <c r="M2" s="277"/>
      <c r="N2" s="315"/>
    </row>
    <row r="3" spans="1:14" ht="15.75" thickBot="1" x14ac:dyDescent="0.3">
      <c r="A3" s="171" t="s">
        <v>4</v>
      </c>
      <c r="B3" s="279" t="s">
        <v>333</v>
      </c>
      <c r="C3" s="280"/>
      <c r="D3" s="316"/>
      <c r="E3" s="30"/>
      <c r="F3" s="171" t="s">
        <v>4</v>
      </c>
      <c r="G3" s="279" t="s">
        <v>334</v>
      </c>
      <c r="H3" s="280"/>
      <c r="I3" s="316"/>
      <c r="J3" s="30"/>
      <c r="K3" s="171" t="s">
        <v>4</v>
      </c>
      <c r="L3" s="279" t="s">
        <v>519</v>
      </c>
      <c r="M3" s="280"/>
      <c r="N3" s="316"/>
    </row>
    <row r="4" spans="1:14" ht="60.75" thickBot="1" x14ac:dyDescent="0.3">
      <c r="A4" s="35" t="s">
        <v>6</v>
      </c>
      <c r="B4" s="35" t="s">
        <v>7</v>
      </c>
      <c r="C4" s="26" t="s">
        <v>8</v>
      </c>
      <c r="D4" s="34" t="s">
        <v>9</v>
      </c>
      <c r="E4" s="30"/>
      <c r="F4" s="35" t="s">
        <v>6</v>
      </c>
      <c r="G4" s="35" t="s">
        <v>7</v>
      </c>
      <c r="H4" s="26" t="s">
        <v>8</v>
      </c>
      <c r="I4" s="34" t="s">
        <v>9</v>
      </c>
      <c r="J4" s="30"/>
      <c r="K4" s="35" t="s">
        <v>6</v>
      </c>
      <c r="L4" s="35" t="s">
        <v>7</v>
      </c>
      <c r="M4" s="26" t="s">
        <v>8</v>
      </c>
      <c r="N4" s="34" t="s">
        <v>9</v>
      </c>
    </row>
    <row r="5" spans="1:14" ht="15.75" thickBot="1" x14ac:dyDescent="0.3">
      <c r="A5" s="172"/>
      <c r="B5" s="36"/>
      <c r="C5" s="36"/>
      <c r="D5" s="198"/>
      <c r="E5" s="30"/>
      <c r="F5" s="172"/>
      <c r="G5" s="36"/>
      <c r="H5" s="36"/>
      <c r="I5" s="198"/>
      <c r="J5" s="30"/>
      <c r="K5" s="172"/>
      <c r="L5" s="36"/>
      <c r="M5" s="36"/>
      <c r="N5" s="198"/>
    </row>
    <row r="6" spans="1:14" ht="15.75" thickBot="1" x14ac:dyDescent="0.3">
      <c r="A6" s="271" t="s">
        <v>10</v>
      </c>
      <c r="B6" s="272"/>
      <c r="C6" s="272"/>
      <c r="D6" s="273"/>
      <c r="E6" s="30"/>
      <c r="F6" s="271" t="s">
        <v>10</v>
      </c>
      <c r="G6" s="272"/>
      <c r="H6" s="272"/>
      <c r="I6" s="273"/>
      <c r="J6" s="30"/>
      <c r="K6" s="271" t="s">
        <v>10</v>
      </c>
      <c r="L6" s="272"/>
      <c r="M6" s="272"/>
      <c r="N6" s="273"/>
    </row>
    <row r="7" spans="1:14" x14ac:dyDescent="0.25">
      <c r="A7" s="221" t="s">
        <v>335</v>
      </c>
      <c r="B7" s="28">
        <v>85</v>
      </c>
      <c r="C7" s="28">
        <v>5</v>
      </c>
      <c r="D7" s="29">
        <v>3</v>
      </c>
      <c r="E7" s="30"/>
      <c r="F7" s="221" t="s">
        <v>335</v>
      </c>
      <c r="G7" s="28">
        <v>75</v>
      </c>
      <c r="H7" s="28">
        <v>15</v>
      </c>
      <c r="I7" s="29">
        <v>3</v>
      </c>
      <c r="J7" s="30"/>
      <c r="K7" s="222" t="s">
        <v>336</v>
      </c>
      <c r="L7" s="28">
        <v>60</v>
      </c>
      <c r="M7" s="28">
        <f>(N7*30)-L7</f>
        <v>30</v>
      </c>
      <c r="N7" s="29">
        <v>3</v>
      </c>
    </row>
    <row r="8" spans="1:14" ht="25.5" x14ac:dyDescent="0.25">
      <c r="A8" s="176" t="s">
        <v>337</v>
      </c>
      <c r="B8" s="266">
        <v>85</v>
      </c>
      <c r="C8" s="266">
        <v>5</v>
      </c>
      <c r="D8" s="270">
        <v>3</v>
      </c>
      <c r="E8" s="30"/>
      <c r="F8" s="176" t="s">
        <v>337</v>
      </c>
      <c r="G8" s="266">
        <v>85</v>
      </c>
      <c r="H8" s="266">
        <v>5</v>
      </c>
      <c r="I8" s="270">
        <v>3</v>
      </c>
      <c r="J8" s="30"/>
      <c r="K8" s="203" t="s">
        <v>338</v>
      </c>
      <c r="L8" s="266">
        <v>30</v>
      </c>
      <c r="M8" s="266">
        <f t="shared" ref="M8:M29" si="0">(N8*30)-L8</f>
        <v>60</v>
      </c>
      <c r="N8" s="270">
        <v>3</v>
      </c>
    </row>
    <row r="9" spans="1:14" x14ac:dyDescent="0.25">
      <c r="A9" s="176" t="s">
        <v>339</v>
      </c>
      <c r="B9" s="266">
        <v>90</v>
      </c>
      <c r="C9" s="266">
        <v>0</v>
      </c>
      <c r="D9" s="270">
        <v>3</v>
      </c>
      <c r="E9" s="30"/>
      <c r="F9" s="176" t="s">
        <v>339</v>
      </c>
      <c r="G9" s="266">
        <v>90</v>
      </c>
      <c r="H9" s="266">
        <v>0</v>
      </c>
      <c r="I9" s="270">
        <v>3</v>
      </c>
      <c r="J9" s="30"/>
      <c r="K9" s="204" t="s">
        <v>339</v>
      </c>
      <c r="L9" s="266">
        <v>40</v>
      </c>
      <c r="M9" s="266">
        <f t="shared" si="0"/>
        <v>50</v>
      </c>
      <c r="N9" s="270">
        <v>3</v>
      </c>
    </row>
    <row r="10" spans="1:14" x14ac:dyDescent="0.25">
      <c r="A10" s="176" t="s">
        <v>340</v>
      </c>
      <c r="B10" s="266">
        <v>90</v>
      </c>
      <c r="C10" s="266">
        <v>30</v>
      </c>
      <c r="D10" s="270">
        <v>4</v>
      </c>
      <c r="E10" s="30"/>
      <c r="F10" s="176" t="s">
        <v>340</v>
      </c>
      <c r="G10" s="266">
        <v>90</v>
      </c>
      <c r="H10" s="266">
        <v>30</v>
      </c>
      <c r="I10" s="270">
        <v>4</v>
      </c>
      <c r="J10" s="30"/>
      <c r="K10" s="204" t="s">
        <v>340</v>
      </c>
      <c r="L10" s="266">
        <v>35</v>
      </c>
      <c r="M10" s="266">
        <f t="shared" si="0"/>
        <v>85</v>
      </c>
      <c r="N10" s="270">
        <v>4</v>
      </c>
    </row>
    <row r="11" spans="1:14" x14ac:dyDescent="0.25">
      <c r="A11" s="176" t="s">
        <v>341</v>
      </c>
      <c r="B11" s="266">
        <v>55</v>
      </c>
      <c r="C11" s="266">
        <v>5</v>
      </c>
      <c r="D11" s="270">
        <v>2</v>
      </c>
      <c r="E11" s="30"/>
      <c r="F11" s="176" t="s">
        <v>341</v>
      </c>
      <c r="G11" s="266">
        <v>55</v>
      </c>
      <c r="H11" s="266">
        <v>5</v>
      </c>
      <c r="I11" s="270">
        <v>2</v>
      </c>
      <c r="J11" s="30"/>
      <c r="K11" s="204" t="s">
        <v>341</v>
      </c>
      <c r="L11" s="266">
        <v>25</v>
      </c>
      <c r="M11" s="266">
        <f t="shared" si="0"/>
        <v>35</v>
      </c>
      <c r="N11" s="270">
        <v>2</v>
      </c>
    </row>
    <row r="12" spans="1:14" x14ac:dyDescent="0.25">
      <c r="A12" s="176" t="s">
        <v>342</v>
      </c>
      <c r="B12" s="266">
        <v>60</v>
      </c>
      <c r="C12" s="266">
        <v>0</v>
      </c>
      <c r="D12" s="270">
        <v>2</v>
      </c>
      <c r="E12" s="30"/>
      <c r="F12" s="176" t="s">
        <v>342</v>
      </c>
      <c r="G12" s="266">
        <v>60</v>
      </c>
      <c r="H12" s="266">
        <v>0</v>
      </c>
      <c r="I12" s="270">
        <v>2</v>
      </c>
      <c r="J12" s="30"/>
      <c r="K12" s="176" t="s">
        <v>342</v>
      </c>
      <c r="L12" s="266">
        <v>35</v>
      </c>
      <c r="M12" s="266">
        <f t="shared" si="0"/>
        <v>25</v>
      </c>
      <c r="N12" s="270">
        <v>2</v>
      </c>
    </row>
    <row r="13" spans="1:14" x14ac:dyDescent="0.25">
      <c r="A13" s="176" t="s">
        <v>343</v>
      </c>
      <c r="B13" s="266">
        <v>55</v>
      </c>
      <c r="C13" s="266">
        <v>5</v>
      </c>
      <c r="D13" s="270">
        <v>2</v>
      </c>
      <c r="E13" s="30"/>
      <c r="F13" s="176" t="s">
        <v>343</v>
      </c>
      <c r="G13" s="266">
        <v>55</v>
      </c>
      <c r="H13" s="266">
        <v>5</v>
      </c>
      <c r="I13" s="270">
        <v>2</v>
      </c>
      <c r="J13" s="30"/>
      <c r="K13" s="176" t="s">
        <v>343</v>
      </c>
      <c r="L13" s="266">
        <v>30</v>
      </c>
      <c r="M13" s="266">
        <f t="shared" si="0"/>
        <v>30</v>
      </c>
      <c r="N13" s="270">
        <v>2</v>
      </c>
    </row>
    <row r="14" spans="1:14" x14ac:dyDescent="0.25">
      <c r="A14" s="176" t="s">
        <v>344</v>
      </c>
      <c r="B14" s="266">
        <v>90</v>
      </c>
      <c r="C14" s="266">
        <v>30</v>
      </c>
      <c r="D14" s="270">
        <v>4</v>
      </c>
      <c r="E14" s="30"/>
      <c r="F14" s="176" t="s">
        <v>344</v>
      </c>
      <c r="G14" s="266">
        <v>90</v>
      </c>
      <c r="H14" s="266">
        <v>30</v>
      </c>
      <c r="I14" s="270">
        <v>4</v>
      </c>
      <c r="J14" s="30"/>
      <c r="K14" s="205" t="s">
        <v>344</v>
      </c>
      <c r="L14" s="266">
        <v>60</v>
      </c>
      <c r="M14" s="266">
        <f t="shared" si="0"/>
        <v>30</v>
      </c>
      <c r="N14" s="270">
        <v>3</v>
      </c>
    </row>
    <row r="15" spans="1:14" ht="30" x14ac:dyDescent="0.25">
      <c r="A15" s="176" t="s">
        <v>345</v>
      </c>
      <c r="B15" s="266">
        <v>90</v>
      </c>
      <c r="C15" s="266">
        <v>0</v>
      </c>
      <c r="D15" s="270">
        <v>3</v>
      </c>
      <c r="E15" s="30"/>
      <c r="F15" s="176" t="s">
        <v>345</v>
      </c>
      <c r="G15" s="266">
        <v>90</v>
      </c>
      <c r="H15" s="266">
        <v>0</v>
      </c>
      <c r="I15" s="270">
        <v>3</v>
      </c>
      <c r="J15" s="30"/>
      <c r="K15" s="176" t="s">
        <v>345</v>
      </c>
      <c r="L15" s="266">
        <v>50</v>
      </c>
      <c r="M15" s="266">
        <f t="shared" si="0"/>
        <v>40</v>
      </c>
      <c r="N15" s="270">
        <v>3</v>
      </c>
    </row>
    <row r="16" spans="1:14" ht="30" x14ac:dyDescent="0.25">
      <c r="A16" s="176" t="s">
        <v>346</v>
      </c>
      <c r="B16" s="266">
        <v>90</v>
      </c>
      <c r="C16" s="266">
        <v>30</v>
      </c>
      <c r="D16" s="270">
        <v>4</v>
      </c>
      <c r="E16" s="30"/>
      <c r="F16" s="176" t="s">
        <v>346</v>
      </c>
      <c r="G16" s="266">
        <v>90</v>
      </c>
      <c r="H16" s="266">
        <v>30</v>
      </c>
      <c r="I16" s="270">
        <v>4</v>
      </c>
      <c r="J16" s="30"/>
      <c r="K16" s="176" t="s">
        <v>346</v>
      </c>
      <c r="L16" s="266">
        <v>60</v>
      </c>
      <c r="M16" s="266">
        <f t="shared" si="0"/>
        <v>60</v>
      </c>
      <c r="N16" s="270">
        <v>4</v>
      </c>
    </row>
    <row r="17" spans="1:14" x14ac:dyDescent="0.25">
      <c r="A17" s="176" t="s">
        <v>347</v>
      </c>
      <c r="B17" s="266">
        <v>50</v>
      </c>
      <c r="C17" s="266">
        <v>10</v>
      </c>
      <c r="D17" s="270">
        <v>2</v>
      </c>
      <c r="E17" s="30"/>
      <c r="F17" s="176" t="s">
        <v>347</v>
      </c>
      <c r="G17" s="266">
        <v>50</v>
      </c>
      <c r="H17" s="266">
        <v>10</v>
      </c>
      <c r="I17" s="270">
        <v>2</v>
      </c>
      <c r="J17" s="30"/>
      <c r="K17" s="176" t="s">
        <v>347</v>
      </c>
      <c r="L17" s="266">
        <v>25</v>
      </c>
      <c r="M17" s="266">
        <f t="shared" si="0"/>
        <v>35</v>
      </c>
      <c r="N17" s="270">
        <v>2</v>
      </c>
    </row>
    <row r="18" spans="1:14" x14ac:dyDescent="0.25">
      <c r="A18" s="176" t="s">
        <v>348</v>
      </c>
      <c r="B18" s="266">
        <v>45</v>
      </c>
      <c r="C18" s="266">
        <v>15</v>
      </c>
      <c r="D18" s="270">
        <v>2</v>
      </c>
      <c r="E18" s="30"/>
      <c r="F18" s="176" t="s">
        <v>348</v>
      </c>
      <c r="G18" s="266">
        <v>45</v>
      </c>
      <c r="H18" s="266">
        <v>15</v>
      </c>
      <c r="I18" s="270">
        <v>2</v>
      </c>
      <c r="J18" s="30"/>
      <c r="K18" s="176" t="s">
        <v>348</v>
      </c>
      <c r="L18" s="266">
        <v>20</v>
      </c>
      <c r="M18" s="266">
        <f t="shared" si="0"/>
        <v>40</v>
      </c>
      <c r="N18" s="270">
        <v>2</v>
      </c>
    </row>
    <row r="19" spans="1:14" ht="30" x14ac:dyDescent="0.25">
      <c r="A19" s="176" t="s">
        <v>349</v>
      </c>
      <c r="B19" s="266">
        <v>70</v>
      </c>
      <c r="C19" s="266">
        <v>20</v>
      </c>
      <c r="D19" s="270">
        <v>3</v>
      </c>
      <c r="E19" s="30"/>
      <c r="F19" s="176" t="s">
        <v>349</v>
      </c>
      <c r="G19" s="266">
        <v>70</v>
      </c>
      <c r="H19" s="266">
        <v>20</v>
      </c>
      <c r="I19" s="270">
        <v>3</v>
      </c>
      <c r="J19" s="30"/>
      <c r="K19" s="176" t="s">
        <v>349</v>
      </c>
      <c r="L19" s="266">
        <v>30</v>
      </c>
      <c r="M19" s="266">
        <f t="shared" si="0"/>
        <v>60</v>
      </c>
      <c r="N19" s="270">
        <v>3</v>
      </c>
    </row>
    <row r="20" spans="1:14" ht="30" x14ac:dyDescent="0.25">
      <c r="A20" s="176" t="s">
        <v>350</v>
      </c>
      <c r="B20" s="266">
        <v>60</v>
      </c>
      <c r="C20" s="266">
        <v>0</v>
      </c>
      <c r="D20" s="270">
        <v>2</v>
      </c>
      <c r="E20" s="30"/>
      <c r="F20" s="176" t="s">
        <v>350</v>
      </c>
      <c r="G20" s="266">
        <v>60</v>
      </c>
      <c r="H20" s="266">
        <v>0</v>
      </c>
      <c r="I20" s="270">
        <v>2</v>
      </c>
      <c r="J20" s="30"/>
      <c r="K20" s="176" t="s">
        <v>350</v>
      </c>
      <c r="L20" s="266">
        <v>35</v>
      </c>
      <c r="M20" s="266">
        <f t="shared" si="0"/>
        <v>25</v>
      </c>
      <c r="N20" s="270">
        <v>2</v>
      </c>
    </row>
    <row r="21" spans="1:14" x14ac:dyDescent="0.25">
      <c r="A21" s="176" t="s">
        <v>351</v>
      </c>
      <c r="B21" s="266">
        <v>55</v>
      </c>
      <c r="C21" s="266">
        <v>5</v>
      </c>
      <c r="D21" s="270">
        <v>2</v>
      </c>
      <c r="E21" s="30"/>
      <c r="F21" s="176" t="s">
        <v>351</v>
      </c>
      <c r="G21" s="266">
        <v>55</v>
      </c>
      <c r="H21" s="266">
        <v>5</v>
      </c>
      <c r="I21" s="270">
        <v>2</v>
      </c>
      <c r="J21" s="30"/>
      <c r="K21" s="176" t="s">
        <v>351</v>
      </c>
      <c r="L21" s="266">
        <v>30</v>
      </c>
      <c r="M21" s="266">
        <f t="shared" si="0"/>
        <v>30</v>
      </c>
      <c r="N21" s="270">
        <v>2</v>
      </c>
    </row>
    <row r="22" spans="1:14" ht="30" x14ac:dyDescent="0.25">
      <c r="A22" s="176" t="s">
        <v>352</v>
      </c>
      <c r="B22" s="266">
        <v>50</v>
      </c>
      <c r="C22" s="266">
        <v>10</v>
      </c>
      <c r="D22" s="270">
        <v>2</v>
      </c>
      <c r="E22" s="30"/>
      <c r="F22" s="176" t="s">
        <v>352</v>
      </c>
      <c r="G22" s="266">
        <v>50</v>
      </c>
      <c r="H22" s="266">
        <v>10</v>
      </c>
      <c r="I22" s="270">
        <v>2</v>
      </c>
      <c r="J22" s="30"/>
      <c r="K22" s="176" t="s">
        <v>352</v>
      </c>
      <c r="L22" s="266">
        <v>25</v>
      </c>
      <c r="M22" s="266">
        <f t="shared" si="0"/>
        <v>35</v>
      </c>
      <c r="N22" s="270">
        <v>2</v>
      </c>
    </row>
    <row r="23" spans="1:14" ht="30" x14ac:dyDescent="0.25">
      <c r="A23" s="176" t="s">
        <v>353</v>
      </c>
      <c r="B23" s="266">
        <v>55</v>
      </c>
      <c r="C23" s="266">
        <v>5</v>
      </c>
      <c r="D23" s="270">
        <v>2</v>
      </c>
      <c r="E23" s="30"/>
      <c r="F23" s="176" t="s">
        <v>353</v>
      </c>
      <c r="G23" s="266">
        <v>50</v>
      </c>
      <c r="H23" s="266">
        <v>10</v>
      </c>
      <c r="I23" s="270">
        <v>2</v>
      </c>
      <c r="J23" s="30"/>
      <c r="K23" s="176" t="s">
        <v>353</v>
      </c>
      <c r="L23" s="266">
        <v>30</v>
      </c>
      <c r="M23" s="266">
        <f t="shared" si="0"/>
        <v>30</v>
      </c>
      <c r="N23" s="270">
        <v>2</v>
      </c>
    </row>
    <row r="24" spans="1:14" x14ac:dyDescent="0.25">
      <c r="A24" s="176" t="s">
        <v>354</v>
      </c>
      <c r="B24" s="266">
        <v>55</v>
      </c>
      <c r="C24" s="266">
        <v>5</v>
      </c>
      <c r="D24" s="270">
        <v>2</v>
      </c>
      <c r="E24" s="30"/>
      <c r="F24" s="176" t="s">
        <v>354</v>
      </c>
      <c r="G24" s="266">
        <v>55</v>
      </c>
      <c r="H24" s="266">
        <v>5</v>
      </c>
      <c r="I24" s="270">
        <v>2</v>
      </c>
      <c r="J24" s="30"/>
      <c r="K24" s="176" t="s">
        <v>354</v>
      </c>
      <c r="L24" s="266">
        <v>30</v>
      </c>
      <c r="M24" s="266">
        <f t="shared" si="0"/>
        <v>30</v>
      </c>
      <c r="N24" s="270">
        <v>2</v>
      </c>
    </row>
    <row r="25" spans="1:14" ht="30" x14ac:dyDescent="0.25">
      <c r="A25" s="176" t="s">
        <v>355</v>
      </c>
      <c r="B25" s="266">
        <v>120</v>
      </c>
      <c r="C25" s="266">
        <v>0</v>
      </c>
      <c r="D25" s="270">
        <v>4</v>
      </c>
      <c r="E25" s="30"/>
      <c r="F25" s="176" t="s">
        <v>355</v>
      </c>
      <c r="G25" s="266">
        <v>120</v>
      </c>
      <c r="H25" s="266">
        <v>0</v>
      </c>
      <c r="I25" s="270">
        <v>4</v>
      </c>
      <c r="J25" s="30"/>
      <c r="K25" s="176" t="s">
        <v>355</v>
      </c>
      <c r="L25" s="266">
        <v>60</v>
      </c>
      <c r="M25" s="266">
        <f t="shared" si="0"/>
        <v>60</v>
      </c>
      <c r="N25" s="270">
        <v>4</v>
      </c>
    </row>
    <row r="26" spans="1:14" ht="45" x14ac:dyDescent="0.25">
      <c r="A26" s="177" t="s">
        <v>356</v>
      </c>
      <c r="B26" s="266">
        <v>55</v>
      </c>
      <c r="C26" s="266">
        <v>5</v>
      </c>
      <c r="D26" s="270">
        <v>2</v>
      </c>
      <c r="E26" s="30"/>
      <c r="F26" s="177" t="s">
        <v>356</v>
      </c>
      <c r="G26" s="266">
        <v>55</v>
      </c>
      <c r="H26" s="266">
        <v>5</v>
      </c>
      <c r="I26" s="270">
        <v>2</v>
      </c>
      <c r="J26" s="30"/>
      <c r="K26" s="176" t="s">
        <v>356</v>
      </c>
      <c r="L26" s="266">
        <v>20</v>
      </c>
      <c r="M26" s="266">
        <f t="shared" si="0"/>
        <v>40</v>
      </c>
      <c r="N26" s="270">
        <v>2</v>
      </c>
    </row>
    <row r="27" spans="1:14" ht="45" x14ac:dyDescent="0.25">
      <c r="A27" s="176" t="s">
        <v>357</v>
      </c>
      <c r="B27" s="266">
        <v>45</v>
      </c>
      <c r="C27" s="266">
        <v>15</v>
      </c>
      <c r="D27" s="270">
        <v>2</v>
      </c>
      <c r="E27" s="30"/>
      <c r="F27" s="176" t="s">
        <v>358</v>
      </c>
      <c r="G27" s="266">
        <v>45</v>
      </c>
      <c r="H27" s="266">
        <v>15</v>
      </c>
      <c r="I27" s="270">
        <v>2</v>
      </c>
      <c r="J27" s="30"/>
      <c r="K27" s="176" t="s">
        <v>358</v>
      </c>
      <c r="L27" s="266">
        <v>20</v>
      </c>
      <c r="M27" s="266">
        <f t="shared" si="0"/>
        <v>40</v>
      </c>
      <c r="N27" s="270">
        <v>2</v>
      </c>
    </row>
    <row r="28" spans="1:14" ht="45" x14ac:dyDescent="0.25">
      <c r="A28" s="176" t="s">
        <v>359</v>
      </c>
      <c r="B28" s="266">
        <v>55</v>
      </c>
      <c r="C28" s="266">
        <v>5</v>
      </c>
      <c r="D28" s="270">
        <v>2</v>
      </c>
      <c r="E28" s="30"/>
      <c r="F28" s="176" t="s">
        <v>359</v>
      </c>
      <c r="G28" s="266">
        <v>55</v>
      </c>
      <c r="H28" s="266">
        <v>5</v>
      </c>
      <c r="I28" s="270">
        <v>2</v>
      </c>
      <c r="J28" s="30"/>
      <c r="K28" s="176" t="s">
        <v>359</v>
      </c>
      <c r="L28" s="266">
        <v>20</v>
      </c>
      <c r="M28" s="266">
        <f t="shared" si="0"/>
        <v>40</v>
      </c>
      <c r="N28" s="270">
        <v>2</v>
      </c>
    </row>
    <row r="29" spans="1:14" ht="30" x14ac:dyDescent="0.25">
      <c r="A29" s="176" t="s">
        <v>360</v>
      </c>
      <c r="B29" s="266">
        <v>55</v>
      </c>
      <c r="C29" s="266">
        <v>5</v>
      </c>
      <c r="D29" s="270">
        <v>2</v>
      </c>
      <c r="E29" s="30"/>
      <c r="F29" s="176" t="s">
        <v>360</v>
      </c>
      <c r="G29" s="266">
        <v>55</v>
      </c>
      <c r="H29" s="266">
        <v>5</v>
      </c>
      <c r="I29" s="270">
        <v>2</v>
      </c>
      <c r="J29" s="30"/>
      <c r="K29" s="176" t="s">
        <v>360</v>
      </c>
      <c r="L29" s="266">
        <v>30</v>
      </c>
      <c r="M29" s="266">
        <f t="shared" si="0"/>
        <v>30</v>
      </c>
      <c r="N29" s="270">
        <v>2</v>
      </c>
    </row>
    <row r="30" spans="1:14" x14ac:dyDescent="0.25">
      <c r="A30" s="176" t="s">
        <v>361</v>
      </c>
      <c r="B30" s="266">
        <v>60</v>
      </c>
      <c r="C30" s="266">
        <v>0</v>
      </c>
      <c r="D30" s="270">
        <v>0</v>
      </c>
      <c r="E30" s="30"/>
      <c r="F30" s="176" t="s">
        <v>361</v>
      </c>
      <c r="G30" s="266">
        <v>60</v>
      </c>
      <c r="H30" s="266">
        <v>0</v>
      </c>
      <c r="I30" s="270">
        <v>0</v>
      </c>
      <c r="J30" s="30"/>
      <c r="K30" s="206" t="s">
        <v>361</v>
      </c>
      <c r="L30" s="266">
        <v>60</v>
      </c>
      <c r="M30" s="266">
        <v>0</v>
      </c>
      <c r="N30" s="270">
        <v>0</v>
      </c>
    </row>
    <row r="31" spans="1:14" ht="30.75" thickBot="1" x14ac:dyDescent="0.3">
      <c r="A31" s="219" t="s">
        <v>362</v>
      </c>
      <c r="B31" s="267">
        <v>80</v>
      </c>
      <c r="C31" s="267">
        <v>0</v>
      </c>
      <c r="D31" s="214">
        <v>1</v>
      </c>
      <c r="E31" s="30"/>
      <c r="F31" s="219" t="s">
        <v>362</v>
      </c>
      <c r="G31" s="267">
        <v>80</v>
      </c>
      <c r="H31" s="267">
        <v>0</v>
      </c>
      <c r="I31" s="214">
        <v>1</v>
      </c>
      <c r="J31" s="30"/>
      <c r="K31" s="206" t="s">
        <v>363</v>
      </c>
      <c r="L31" s="266">
        <v>40</v>
      </c>
      <c r="M31" s="266">
        <v>0</v>
      </c>
      <c r="N31" s="270">
        <v>1</v>
      </c>
    </row>
    <row r="32" spans="1:14" ht="15.75" thickBot="1" x14ac:dyDescent="0.3">
      <c r="A32" s="271" t="s">
        <v>52</v>
      </c>
      <c r="B32" s="272"/>
      <c r="C32" s="272"/>
      <c r="D32" s="273"/>
      <c r="E32" s="30"/>
      <c r="F32" s="271" t="s">
        <v>52</v>
      </c>
      <c r="G32" s="272"/>
      <c r="H32" s="272"/>
      <c r="I32" s="273"/>
      <c r="J32" s="30"/>
      <c r="K32" s="220" t="s">
        <v>364</v>
      </c>
      <c r="L32" s="265">
        <v>40</v>
      </c>
      <c r="M32" s="267">
        <v>0</v>
      </c>
      <c r="N32" s="269">
        <v>1</v>
      </c>
    </row>
    <row r="33" spans="1:14" ht="15.75" thickBot="1" x14ac:dyDescent="0.3">
      <c r="A33" s="199" t="s">
        <v>365</v>
      </c>
      <c r="B33" s="28">
        <v>55</v>
      </c>
      <c r="C33" s="28">
        <v>5</v>
      </c>
      <c r="D33" s="29">
        <v>2</v>
      </c>
      <c r="E33" s="30"/>
      <c r="F33" s="199" t="s">
        <v>365</v>
      </c>
      <c r="G33" s="28">
        <v>55</v>
      </c>
      <c r="H33" s="28">
        <v>5</v>
      </c>
      <c r="I33" s="29">
        <v>2</v>
      </c>
      <c r="J33" s="30"/>
      <c r="K33" s="271" t="s">
        <v>52</v>
      </c>
      <c r="L33" s="274"/>
      <c r="M33" s="274"/>
      <c r="N33" s="275"/>
    </row>
    <row r="34" spans="1:14" x14ac:dyDescent="0.25">
      <c r="A34" s="178" t="s">
        <v>366</v>
      </c>
      <c r="B34" s="28">
        <v>50</v>
      </c>
      <c r="C34" s="266">
        <v>10</v>
      </c>
      <c r="D34" s="29">
        <v>2</v>
      </c>
      <c r="E34" s="30"/>
      <c r="F34" s="178" t="s">
        <v>366</v>
      </c>
      <c r="G34" s="28">
        <v>50</v>
      </c>
      <c r="H34" s="266">
        <v>10</v>
      </c>
      <c r="I34" s="29">
        <v>2</v>
      </c>
      <c r="J34" s="30"/>
      <c r="K34" s="207" t="s">
        <v>365</v>
      </c>
      <c r="L34" s="28">
        <v>30</v>
      </c>
      <c r="M34" s="28">
        <f>(N34*30)-L34</f>
        <v>30</v>
      </c>
      <c r="N34" s="29">
        <v>2</v>
      </c>
    </row>
    <row r="35" spans="1:14" x14ac:dyDescent="0.25">
      <c r="A35" s="179" t="s">
        <v>367</v>
      </c>
      <c r="B35" s="28">
        <v>55</v>
      </c>
      <c r="C35" s="266">
        <v>5</v>
      </c>
      <c r="D35" s="29">
        <v>2</v>
      </c>
      <c r="E35" s="30"/>
      <c r="F35" s="179" t="s">
        <v>367</v>
      </c>
      <c r="G35" s="28">
        <v>55</v>
      </c>
      <c r="H35" s="266">
        <v>5</v>
      </c>
      <c r="I35" s="29">
        <v>2</v>
      </c>
      <c r="J35" s="30"/>
      <c r="K35" s="207" t="s">
        <v>366</v>
      </c>
      <c r="L35" s="28">
        <v>30</v>
      </c>
      <c r="M35" s="28">
        <f t="shared" ref="M35:M62" si="1">(N35*30)-L35</f>
        <v>30</v>
      </c>
      <c r="N35" s="29">
        <v>2</v>
      </c>
    </row>
    <row r="36" spans="1:14" x14ac:dyDescent="0.25">
      <c r="A36" s="25" t="s">
        <v>368</v>
      </c>
      <c r="B36" s="28">
        <v>55</v>
      </c>
      <c r="C36" s="266">
        <v>5</v>
      </c>
      <c r="D36" s="29">
        <v>2</v>
      </c>
      <c r="E36" s="30"/>
      <c r="F36" s="25" t="s">
        <v>368</v>
      </c>
      <c r="G36" s="28">
        <v>55</v>
      </c>
      <c r="H36" s="266">
        <v>5</v>
      </c>
      <c r="I36" s="29">
        <v>2</v>
      </c>
      <c r="J36" s="30"/>
      <c r="K36" s="207" t="s">
        <v>367</v>
      </c>
      <c r="L36" s="28">
        <v>25</v>
      </c>
      <c r="M36" s="28">
        <f t="shared" si="1"/>
        <v>35</v>
      </c>
      <c r="N36" s="29">
        <v>2</v>
      </c>
    </row>
    <row r="37" spans="1:14" x14ac:dyDescent="0.25">
      <c r="A37" s="178" t="s">
        <v>369</v>
      </c>
      <c r="B37" s="28">
        <v>50</v>
      </c>
      <c r="C37" s="266">
        <v>10</v>
      </c>
      <c r="D37" s="29">
        <v>2</v>
      </c>
      <c r="E37" s="30"/>
      <c r="F37" s="178" t="s">
        <v>369</v>
      </c>
      <c r="G37" s="28">
        <v>50</v>
      </c>
      <c r="H37" s="266">
        <v>10</v>
      </c>
      <c r="I37" s="29">
        <v>2</v>
      </c>
      <c r="J37" s="30"/>
      <c r="K37" s="207" t="s">
        <v>368</v>
      </c>
      <c r="L37" s="28">
        <v>25</v>
      </c>
      <c r="M37" s="28">
        <f t="shared" si="1"/>
        <v>35</v>
      </c>
      <c r="N37" s="29">
        <v>2</v>
      </c>
    </row>
    <row r="38" spans="1:14" x14ac:dyDescent="0.25">
      <c r="A38" s="178" t="s">
        <v>370</v>
      </c>
      <c r="B38" s="28">
        <v>50</v>
      </c>
      <c r="C38" s="266">
        <v>10</v>
      </c>
      <c r="D38" s="29">
        <v>2</v>
      </c>
      <c r="E38" s="30"/>
      <c r="F38" s="178" t="s">
        <v>370</v>
      </c>
      <c r="G38" s="28">
        <v>50</v>
      </c>
      <c r="H38" s="266">
        <v>10</v>
      </c>
      <c r="I38" s="29">
        <v>2</v>
      </c>
      <c r="J38" s="30"/>
      <c r="K38" s="207" t="s">
        <v>369</v>
      </c>
      <c r="L38" s="28">
        <v>25</v>
      </c>
      <c r="M38" s="28">
        <f t="shared" si="1"/>
        <v>35</v>
      </c>
      <c r="N38" s="29">
        <v>2</v>
      </c>
    </row>
    <row r="39" spans="1:14" ht="30" x14ac:dyDescent="0.25">
      <c r="A39" s="178" t="s">
        <v>371</v>
      </c>
      <c r="B39" s="28">
        <v>55</v>
      </c>
      <c r="C39" s="266">
        <v>35</v>
      </c>
      <c r="D39" s="29">
        <v>3</v>
      </c>
      <c r="E39" s="30"/>
      <c r="F39" s="178" t="s">
        <v>371</v>
      </c>
      <c r="G39" s="28">
        <v>55</v>
      </c>
      <c r="H39" s="266">
        <v>35</v>
      </c>
      <c r="I39" s="29">
        <v>3</v>
      </c>
      <c r="J39" s="30"/>
      <c r="K39" s="207" t="s">
        <v>370</v>
      </c>
      <c r="L39" s="28">
        <v>25</v>
      </c>
      <c r="M39" s="28">
        <f t="shared" si="1"/>
        <v>35</v>
      </c>
      <c r="N39" s="29">
        <v>2</v>
      </c>
    </row>
    <row r="40" spans="1:14" ht="30" x14ac:dyDescent="0.25">
      <c r="A40" s="178" t="s">
        <v>372</v>
      </c>
      <c r="B40" s="28">
        <v>50</v>
      </c>
      <c r="C40" s="266">
        <v>40</v>
      </c>
      <c r="D40" s="29">
        <v>3</v>
      </c>
      <c r="E40" s="30"/>
      <c r="F40" s="178" t="s">
        <v>372</v>
      </c>
      <c r="G40" s="28">
        <v>50</v>
      </c>
      <c r="H40" s="266">
        <v>40</v>
      </c>
      <c r="I40" s="29">
        <v>3</v>
      </c>
      <c r="J40" s="30"/>
      <c r="K40" s="207" t="s">
        <v>371</v>
      </c>
      <c r="L40" s="28">
        <v>30</v>
      </c>
      <c r="M40" s="28">
        <f t="shared" si="1"/>
        <v>60</v>
      </c>
      <c r="N40" s="29">
        <v>3</v>
      </c>
    </row>
    <row r="41" spans="1:14" ht="30" x14ac:dyDescent="0.25">
      <c r="A41" s="178" t="s">
        <v>373</v>
      </c>
      <c r="B41" s="28">
        <v>30</v>
      </c>
      <c r="C41" s="266">
        <v>0</v>
      </c>
      <c r="D41" s="29">
        <v>1</v>
      </c>
      <c r="E41" s="30"/>
      <c r="F41" s="178" t="s">
        <v>373</v>
      </c>
      <c r="G41" s="28">
        <v>30</v>
      </c>
      <c r="H41" s="266">
        <v>0</v>
      </c>
      <c r="I41" s="29">
        <v>1</v>
      </c>
      <c r="J41" s="30"/>
      <c r="K41" s="207" t="s">
        <v>372</v>
      </c>
      <c r="L41" s="28">
        <v>25</v>
      </c>
      <c r="M41" s="28">
        <f t="shared" si="1"/>
        <v>65</v>
      </c>
      <c r="N41" s="29">
        <v>3</v>
      </c>
    </row>
    <row r="42" spans="1:14" ht="30" x14ac:dyDescent="0.25">
      <c r="A42" s="178" t="s">
        <v>374</v>
      </c>
      <c r="B42" s="28">
        <v>55</v>
      </c>
      <c r="C42" s="266">
        <v>35</v>
      </c>
      <c r="D42" s="29">
        <v>3</v>
      </c>
      <c r="E42" s="30"/>
      <c r="F42" s="178" t="s">
        <v>374</v>
      </c>
      <c r="G42" s="28">
        <v>55</v>
      </c>
      <c r="H42" s="266">
        <v>35</v>
      </c>
      <c r="I42" s="29">
        <v>3</v>
      </c>
      <c r="J42" s="30"/>
      <c r="K42" s="207" t="s">
        <v>373</v>
      </c>
      <c r="L42" s="28">
        <v>15</v>
      </c>
      <c r="M42" s="28">
        <f t="shared" si="1"/>
        <v>15</v>
      </c>
      <c r="N42" s="29">
        <v>1</v>
      </c>
    </row>
    <row r="43" spans="1:14" ht="30" x14ac:dyDescent="0.25">
      <c r="A43" s="178" t="s">
        <v>375</v>
      </c>
      <c r="B43" s="28">
        <v>55</v>
      </c>
      <c r="C43" s="266">
        <v>5</v>
      </c>
      <c r="D43" s="29">
        <v>2</v>
      </c>
      <c r="E43" s="30"/>
      <c r="F43" s="178" t="s">
        <v>375</v>
      </c>
      <c r="G43" s="28">
        <v>55</v>
      </c>
      <c r="H43" s="266">
        <v>5</v>
      </c>
      <c r="I43" s="29">
        <v>2</v>
      </c>
      <c r="J43" s="30"/>
      <c r="K43" s="207" t="s">
        <v>374</v>
      </c>
      <c r="L43" s="28">
        <v>30</v>
      </c>
      <c r="M43" s="28">
        <f t="shared" si="1"/>
        <v>60</v>
      </c>
      <c r="N43" s="29">
        <v>3</v>
      </c>
    </row>
    <row r="44" spans="1:14" ht="30" x14ac:dyDescent="0.25">
      <c r="A44" s="178" t="s">
        <v>376</v>
      </c>
      <c r="B44" s="28">
        <v>55</v>
      </c>
      <c r="C44" s="266">
        <v>5</v>
      </c>
      <c r="D44" s="29">
        <v>2</v>
      </c>
      <c r="E44" s="30"/>
      <c r="F44" s="178" t="s">
        <v>376</v>
      </c>
      <c r="G44" s="28">
        <v>55</v>
      </c>
      <c r="H44" s="266">
        <v>5</v>
      </c>
      <c r="I44" s="29">
        <v>2</v>
      </c>
      <c r="J44" s="30"/>
      <c r="K44" s="207" t="s">
        <v>375</v>
      </c>
      <c r="L44" s="28">
        <v>30</v>
      </c>
      <c r="M44" s="28">
        <f t="shared" si="1"/>
        <v>30</v>
      </c>
      <c r="N44" s="29">
        <v>2</v>
      </c>
    </row>
    <row r="45" spans="1:14" ht="30" x14ac:dyDescent="0.25">
      <c r="A45" s="178" t="s">
        <v>377</v>
      </c>
      <c r="B45" s="28">
        <v>55</v>
      </c>
      <c r="C45" s="266">
        <v>5</v>
      </c>
      <c r="D45" s="29">
        <v>2</v>
      </c>
      <c r="E45" s="30"/>
      <c r="F45" s="178" t="s">
        <v>377</v>
      </c>
      <c r="G45" s="28">
        <v>55</v>
      </c>
      <c r="H45" s="266">
        <v>5</v>
      </c>
      <c r="I45" s="29">
        <v>2</v>
      </c>
      <c r="J45" s="30"/>
      <c r="K45" s="207" t="s">
        <v>378</v>
      </c>
      <c r="L45" s="28">
        <v>30</v>
      </c>
      <c r="M45" s="28">
        <f t="shared" si="1"/>
        <v>30</v>
      </c>
      <c r="N45" s="29">
        <v>2</v>
      </c>
    </row>
    <row r="46" spans="1:14" ht="30" x14ac:dyDescent="0.25">
      <c r="A46" s="178" t="s">
        <v>379</v>
      </c>
      <c r="B46" s="28">
        <v>50</v>
      </c>
      <c r="C46" s="266">
        <v>0</v>
      </c>
      <c r="D46" s="29">
        <v>1</v>
      </c>
      <c r="E46" s="30"/>
      <c r="F46" s="178" t="s">
        <v>379</v>
      </c>
      <c r="G46" s="28">
        <v>50</v>
      </c>
      <c r="H46" s="266">
        <v>0</v>
      </c>
      <c r="I46" s="29">
        <v>1</v>
      </c>
      <c r="J46" s="30"/>
      <c r="K46" s="207" t="s">
        <v>377</v>
      </c>
      <c r="L46" s="28">
        <v>30</v>
      </c>
      <c r="M46" s="28">
        <f t="shared" si="1"/>
        <v>30</v>
      </c>
      <c r="N46" s="29">
        <v>2</v>
      </c>
    </row>
    <row r="47" spans="1:14" ht="30" x14ac:dyDescent="0.25">
      <c r="A47" s="178" t="s">
        <v>380</v>
      </c>
      <c r="B47" s="28">
        <v>55</v>
      </c>
      <c r="C47" s="266">
        <v>5</v>
      </c>
      <c r="D47" s="29">
        <v>2</v>
      </c>
      <c r="E47" s="30"/>
      <c r="F47" s="178" t="s">
        <v>380</v>
      </c>
      <c r="G47" s="28">
        <v>55</v>
      </c>
      <c r="H47" s="266">
        <v>5</v>
      </c>
      <c r="I47" s="29">
        <v>2</v>
      </c>
      <c r="J47" s="30"/>
      <c r="K47" s="207" t="s">
        <v>379</v>
      </c>
      <c r="L47" s="28">
        <v>25</v>
      </c>
      <c r="M47" s="28">
        <f t="shared" si="1"/>
        <v>5</v>
      </c>
      <c r="N47" s="29">
        <v>1</v>
      </c>
    </row>
    <row r="48" spans="1:14" ht="45" x14ac:dyDescent="0.25">
      <c r="A48" s="178" t="s">
        <v>381</v>
      </c>
      <c r="B48" s="28">
        <v>55</v>
      </c>
      <c r="C48" s="266">
        <v>5</v>
      </c>
      <c r="D48" s="29">
        <v>2</v>
      </c>
      <c r="E48" s="30"/>
      <c r="F48" s="178" t="s">
        <v>381</v>
      </c>
      <c r="G48" s="28">
        <v>55</v>
      </c>
      <c r="H48" s="266">
        <v>5</v>
      </c>
      <c r="I48" s="29">
        <v>2</v>
      </c>
      <c r="J48" s="30"/>
      <c r="K48" s="207" t="s">
        <v>380</v>
      </c>
      <c r="L48" s="28">
        <v>30</v>
      </c>
      <c r="M48" s="28">
        <f t="shared" si="1"/>
        <v>30</v>
      </c>
      <c r="N48" s="29">
        <v>2</v>
      </c>
    </row>
    <row r="49" spans="1:14" ht="45" x14ac:dyDescent="0.25">
      <c r="A49" s="178" t="s">
        <v>382</v>
      </c>
      <c r="B49" s="28">
        <v>55</v>
      </c>
      <c r="C49" s="266">
        <v>5</v>
      </c>
      <c r="D49" s="29">
        <v>2</v>
      </c>
      <c r="E49" s="30"/>
      <c r="F49" s="178" t="s">
        <v>382</v>
      </c>
      <c r="G49" s="28">
        <v>55</v>
      </c>
      <c r="H49" s="266">
        <v>5</v>
      </c>
      <c r="I49" s="29">
        <v>2</v>
      </c>
      <c r="J49" s="30"/>
      <c r="K49" s="207" t="s">
        <v>381</v>
      </c>
      <c r="L49" s="28">
        <v>30</v>
      </c>
      <c r="M49" s="28">
        <f t="shared" si="1"/>
        <v>30</v>
      </c>
      <c r="N49" s="29">
        <v>2</v>
      </c>
    </row>
    <row r="50" spans="1:14" ht="45" x14ac:dyDescent="0.25">
      <c r="A50" s="178" t="s">
        <v>383</v>
      </c>
      <c r="B50" s="28">
        <v>40</v>
      </c>
      <c r="C50" s="266">
        <v>0</v>
      </c>
      <c r="D50" s="29">
        <v>1</v>
      </c>
      <c r="E50" s="30"/>
      <c r="F50" s="178" t="s">
        <v>383</v>
      </c>
      <c r="G50" s="28">
        <v>40</v>
      </c>
      <c r="H50" s="266">
        <v>0</v>
      </c>
      <c r="I50" s="29">
        <v>1</v>
      </c>
      <c r="J50" s="30"/>
      <c r="K50" s="207" t="s">
        <v>382</v>
      </c>
      <c r="L50" s="28">
        <v>30</v>
      </c>
      <c r="M50" s="28">
        <f t="shared" si="1"/>
        <v>30</v>
      </c>
      <c r="N50" s="29">
        <v>2</v>
      </c>
    </row>
    <row r="51" spans="1:14" ht="26.25" x14ac:dyDescent="0.25">
      <c r="A51" s="178" t="s">
        <v>384</v>
      </c>
      <c r="B51" s="28">
        <v>40</v>
      </c>
      <c r="C51" s="266">
        <v>0</v>
      </c>
      <c r="D51" s="29">
        <v>1</v>
      </c>
      <c r="E51" s="30"/>
      <c r="F51" s="178" t="s">
        <v>384</v>
      </c>
      <c r="G51" s="28">
        <v>40</v>
      </c>
      <c r="H51" s="266">
        <v>0</v>
      </c>
      <c r="I51" s="29">
        <v>1</v>
      </c>
      <c r="J51" s="30"/>
      <c r="K51" s="208" t="s">
        <v>383</v>
      </c>
      <c r="L51" s="28">
        <v>30</v>
      </c>
      <c r="M51" s="28">
        <f t="shared" si="1"/>
        <v>0</v>
      </c>
      <c r="N51" s="29">
        <v>1</v>
      </c>
    </row>
    <row r="52" spans="1:14" ht="30" x14ac:dyDescent="0.25">
      <c r="A52" s="178" t="s">
        <v>355</v>
      </c>
      <c r="B52" s="28">
        <v>110</v>
      </c>
      <c r="C52" s="266">
        <v>10</v>
      </c>
      <c r="D52" s="29">
        <v>4</v>
      </c>
      <c r="E52" s="30"/>
      <c r="F52" s="178" t="s">
        <v>355</v>
      </c>
      <c r="G52" s="28">
        <v>110</v>
      </c>
      <c r="H52" s="266">
        <v>10</v>
      </c>
      <c r="I52" s="29">
        <v>4</v>
      </c>
      <c r="J52" s="30"/>
      <c r="K52" s="207" t="s">
        <v>384</v>
      </c>
      <c r="L52" s="28">
        <v>30</v>
      </c>
      <c r="M52" s="28">
        <f t="shared" si="1"/>
        <v>0</v>
      </c>
      <c r="N52" s="29">
        <v>1</v>
      </c>
    </row>
    <row r="53" spans="1:14" ht="45" x14ac:dyDescent="0.25">
      <c r="A53" s="178" t="s">
        <v>385</v>
      </c>
      <c r="B53" s="28">
        <v>55</v>
      </c>
      <c r="C53" s="266">
        <v>5</v>
      </c>
      <c r="D53" s="29">
        <v>2</v>
      </c>
      <c r="E53" s="30"/>
      <c r="F53" s="178" t="s">
        <v>385</v>
      </c>
      <c r="G53" s="28">
        <v>55</v>
      </c>
      <c r="H53" s="266">
        <v>5</v>
      </c>
      <c r="I53" s="29">
        <v>2</v>
      </c>
      <c r="J53" s="30"/>
      <c r="K53" s="207" t="s">
        <v>355</v>
      </c>
      <c r="L53" s="28">
        <v>60</v>
      </c>
      <c r="M53" s="28">
        <f t="shared" si="1"/>
        <v>60</v>
      </c>
      <c r="N53" s="29">
        <v>4</v>
      </c>
    </row>
    <row r="54" spans="1:14" ht="45" x14ac:dyDescent="0.25">
      <c r="A54" s="178" t="s">
        <v>386</v>
      </c>
      <c r="B54" s="28">
        <v>55</v>
      </c>
      <c r="C54" s="266">
        <v>5</v>
      </c>
      <c r="D54" s="29">
        <v>2</v>
      </c>
      <c r="E54" s="30"/>
      <c r="F54" s="178" t="s">
        <v>386</v>
      </c>
      <c r="G54" s="28">
        <v>55</v>
      </c>
      <c r="H54" s="266">
        <v>5</v>
      </c>
      <c r="I54" s="29">
        <v>2</v>
      </c>
      <c r="J54" s="30"/>
      <c r="K54" s="207" t="s">
        <v>385</v>
      </c>
      <c r="L54" s="28">
        <v>20</v>
      </c>
      <c r="M54" s="28">
        <f t="shared" si="1"/>
        <v>40</v>
      </c>
      <c r="N54" s="29">
        <v>2</v>
      </c>
    </row>
    <row r="55" spans="1:14" ht="45" x14ac:dyDescent="0.25">
      <c r="A55" s="178" t="s">
        <v>361</v>
      </c>
      <c r="B55" s="28">
        <v>60</v>
      </c>
      <c r="C55" s="266">
        <v>0</v>
      </c>
      <c r="D55" s="29">
        <v>0</v>
      </c>
      <c r="E55" s="30"/>
      <c r="F55" s="178" t="s">
        <v>387</v>
      </c>
      <c r="G55" s="28">
        <v>60</v>
      </c>
      <c r="H55" s="266">
        <v>0</v>
      </c>
      <c r="I55" s="29">
        <v>0</v>
      </c>
      <c r="J55" s="30"/>
      <c r="K55" s="207" t="s">
        <v>386</v>
      </c>
      <c r="L55" s="28">
        <v>30</v>
      </c>
      <c r="M55" s="28">
        <f t="shared" si="1"/>
        <v>30</v>
      </c>
      <c r="N55" s="29">
        <v>2</v>
      </c>
    </row>
    <row r="56" spans="1:14" x14ac:dyDescent="0.25">
      <c r="A56" s="178" t="s">
        <v>388</v>
      </c>
      <c r="B56" s="28">
        <v>40</v>
      </c>
      <c r="C56" s="266">
        <v>20</v>
      </c>
      <c r="D56" s="29">
        <v>2</v>
      </c>
      <c r="E56" s="30"/>
      <c r="F56" s="178" t="s">
        <v>388</v>
      </c>
      <c r="G56" s="28">
        <v>40</v>
      </c>
      <c r="H56" s="266">
        <v>0</v>
      </c>
      <c r="I56" s="29">
        <v>1</v>
      </c>
      <c r="J56" s="30"/>
      <c r="K56" s="207" t="s">
        <v>388</v>
      </c>
      <c r="L56" s="28">
        <v>20</v>
      </c>
      <c r="M56" s="28">
        <f t="shared" si="1"/>
        <v>40</v>
      </c>
      <c r="N56" s="29">
        <v>2</v>
      </c>
    </row>
    <row r="57" spans="1:14" x14ac:dyDescent="0.25">
      <c r="A57" s="178" t="s">
        <v>389</v>
      </c>
      <c r="B57" s="28">
        <v>40</v>
      </c>
      <c r="C57" s="266">
        <v>20</v>
      </c>
      <c r="D57" s="29">
        <v>2</v>
      </c>
      <c r="E57" s="30"/>
      <c r="F57" s="178" t="s">
        <v>389</v>
      </c>
      <c r="G57" s="28">
        <v>40</v>
      </c>
      <c r="H57" s="266">
        <v>0</v>
      </c>
      <c r="I57" s="29">
        <v>1</v>
      </c>
      <c r="J57" s="30"/>
      <c r="K57" s="207" t="s">
        <v>389</v>
      </c>
      <c r="L57" s="28">
        <v>20</v>
      </c>
      <c r="M57" s="28">
        <f t="shared" si="1"/>
        <v>40</v>
      </c>
      <c r="N57" s="29">
        <v>2</v>
      </c>
    </row>
    <row r="58" spans="1:14" x14ac:dyDescent="0.25">
      <c r="A58" s="178" t="s">
        <v>390</v>
      </c>
      <c r="B58" s="266">
        <v>40</v>
      </c>
      <c r="C58" s="266">
        <v>20</v>
      </c>
      <c r="D58" s="270">
        <v>2</v>
      </c>
      <c r="E58" s="30"/>
      <c r="F58" s="178" t="s">
        <v>390</v>
      </c>
      <c r="G58" s="266">
        <v>40</v>
      </c>
      <c r="H58" s="266">
        <v>0</v>
      </c>
      <c r="I58" s="270">
        <v>1</v>
      </c>
      <c r="J58" s="30"/>
      <c r="K58" s="207" t="s">
        <v>390</v>
      </c>
      <c r="L58" s="28">
        <v>20</v>
      </c>
      <c r="M58" s="28">
        <f t="shared" si="1"/>
        <v>40</v>
      </c>
      <c r="N58" s="29">
        <v>2</v>
      </c>
    </row>
    <row r="59" spans="1:14" x14ac:dyDescent="0.25">
      <c r="A59" s="178" t="s">
        <v>391</v>
      </c>
      <c r="B59" s="266">
        <v>40</v>
      </c>
      <c r="C59" s="266">
        <v>20</v>
      </c>
      <c r="D59" s="270">
        <v>2</v>
      </c>
      <c r="E59" s="30"/>
      <c r="F59" s="178" t="s">
        <v>391</v>
      </c>
      <c r="G59" s="266">
        <v>40</v>
      </c>
      <c r="H59" s="266">
        <v>0</v>
      </c>
      <c r="I59" s="270">
        <v>1</v>
      </c>
      <c r="J59" s="30"/>
      <c r="K59" s="207" t="s">
        <v>391</v>
      </c>
      <c r="L59" s="266">
        <v>20</v>
      </c>
      <c r="M59" s="28">
        <f t="shared" si="1"/>
        <v>40</v>
      </c>
      <c r="N59" s="270">
        <v>2</v>
      </c>
    </row>
    <row r="60" spans="1:14" x14ac:dyDescent="0.25">
      <c r="A60" s="178" t="s">
        <v>392</v>
      </c>
      <c r="B60" s="266">
        <v>40</v>
      </c>
      <c r="C60" s="266">
        <v>20</v>
      </c>
      <c r="D60" s="270">
        <v>2</v>
      </c>
      <c r="E60" s="30"/>
      <c r="F60" s="178" t="s">
        <v>392</v>
      </c>
      <c r="G60" s="266">
        <v>40</v>
      </c>
      <c r="H60" s="266">
        <v>0</v>
      </c>
      <c r="I60" s="270">
        <v>1</v>
      </c>
      <c r="J60" s="30"/>
      <c r="K60" s="207" t="s">
        <v>392</v>
      </c>
      <c r="L60" s="266">
        <v>20</v>
      </c>
      <c r="M60" s="28">
        <f t="shared" si="1"/>
        <v>40</v>
      </c>
      <c r="N60" s="270">
        <v>2</v>
      </c>
    </row>
    <row r="61" spans="1:14" x14ac:dyDescent="0.25">
      <c r="A61" s="178" t="s">
        <v>393</v>
      </c>
      <c r="B61" s="266">
        <v>40</v>
      </c>
      <c r="C61" s="266">
        <v>20</v>
      </c>
      <c r="D61" s="270">
        <v>2</v>
      </c>
      <c r="E61" s="30"/>
      <c r="F61" s="178" t="s">
        <v>393</v>
      </c>
      <c r="G61" s="266">
        <v>40</v>
      </c>
      <c r="H61" s="266">
        <v>0</v>
      </c>
      <c r="I61" s="270">
        <v>1</v>
      </c>
      <c r="J61" s="30"/>
      <c r="K61" s="207" t="s">
        <v>393</v>
      </c>
      <c r="L61" s="266">
        <v>20</v>
      </c>
      <c r="M61" s="28">
        <f t="shared" si="1"/>
        <v>40</v>
      </c>
      <c r="N61" s="270">
        <v>2</v>
      </c>
    </row>
    <row r="62" spans="1:14" x14ac:dyDescent="0.25">
      <c r="A62" s="178" t="s">
        <v>394</v>
      </c>
      <c r="B62" s="266">
        <v>27</v>
      </c>
      <c r="C62" s="266">
        <v>3</v>
      </c>
      <c r="D62" s="270">
        <v>1</v>
      </c>
      <c r="E62" s="30"/>
      <c r="F62" s="178" t="s">
        <v>394</v>
      </c>
      <c r="G62" s="266">
        <v>27</v>
      </c>
      <c r="H62" s="266">
        <v>3</v>
      </c>
      <c r="I62" s="270">
        <v>1</v>
      </c>
      <c r="J62" s="30"/>
      <c r="K62" s="207" t="s">
        <v>394</v>
      </c>
      <c r="L62" s="266">
        <v>2</v>
      </c>
      <c r="M62" s="28">
        <f t="shared" si="1"/>
        <v>28</v>
      </c>
      <c r="N62" s="270">
        <v>1</v>
      </c>
    </row>
    <row r="63" spans="1:14" ht="30.75" thickBot="1" x14ac:dyDescent="0.3">
      <c r="A63" s="178" t="s">
        <v>395</v>
      </c>
      <c r="B63" s="266">
        <v>80</v>
      </c>
      <c r="C63" s="266">
        <v>0</v>
      </c>
      <c r="D63" s="270">
        <v>2</v>
      </c>
      <c r="E63" s="30"/>
      <c r="F63" s="213" t="s">
        <v>395</v>
      </c>
      <c r="G63" s="267">
        <v>80</v>
      </c>
      <c r="H63" s="267">
        <v>0</v>
      </c>
      <c r="I63" s="214">
        <v>2</v>
      </c>
      <c r="J63" s="30"/>
      <c r="K63" s="207" t="s">
        <v>396</v>
      </c>
      <c r="L63" s="266">
        <v>40</v>
      </c>
      <c r="M63" s="28">
        <v>0</v>
      </c>
      <c r="N63" s="270">
        <v>1</v>
      </c>
    </row>
    <row r="64" spans="1:14" ht="30.75" thickBot="1" x14ac:dyDescent="0.3">
      <c r="A64" s="213" t="s">
        <v>395</v>
      </c>
      <c r="B64" s="267">
        <v>80</v>
      </c>
      <c r="C64" s="267">
        <v>0</v>
      </c>
      <c r="D64" s="214">
        <v>2</v>
      </c>
      <c r="E64" s="30"/>
      <c r="F64" s="271" t="s">
        <v>78</v>
      </c>
      <c r="G64" s="272"/>
      <c r="H64" s="272"/>
      <c r="I64" s="273"/>
      <c r="J64" s="30"/>
      <c r="K64" s="216" t="s">
        <v>397</v>
      </c>
      <c r="L64" s="267">
        <v>40</v>
      </c>
      <c r="M64" s="217">
        <v>0</v>
      </c>
      <c r="N64" s="214">
        <v>1</v>
      </c>
    </row>
    <row r="65" spans="1:14" ht="15.75" thickBot="1" x14ac:dyDescent="0.3">
      <c r="A65" s="271" t="s">
        <v>78</v>
      </c>
      <c r="B65" s="272"/>
      <c r="C65" s="272"/>
      <c r="D65" s="273"/>
      <c r="E65" s="30"/>
      <c r="F65" s="215" t="s">
        <v>398</v>
      </c>
      <c r="G65" s="28">
        <v>60</v>
      </c>
      <c r="H65" s="28">
        <v>0</v>
      </c>
      <c r="I65" s="29">
        <v>2</v>
      </c>
      <c r="J65" s="30"/>
      <c r="K65" s="271" t="s">
        <v>78</v>
      </c>
      <c r="L65" s="272"/>
      <c r="M65" s="272"/>
      <c r="N65" s="273"/>
    </row>
    <row r="66" spans="1:14" ht="30" x14ac:dyDescent="0.25">
      <c r="A66" s="215" t="s">
        <v>398</v>
      </c>
      <c r="B66" s="28">
        <v>60</v>
      </c>
      <c r="C66" s="28">
        <v>0</v>
      </c>
      <c r="D66" s="29">
        <v>2</v>
      </c>
      <c r="E66" s="30"/>
      <c r="F66" s="200" t="s">
        <v>399</v>
      </c>
      <c r="G66" s="266">
        <v>80</v>
      </c>
      <c r="H66" s="266">
        <v>40</v>
      </c>
      <c r="I66" s="270">
        <v>4</v>
      </c>
      <c r="J66" s="30"/>
      <c r="K66" s="218" t="s">
        <v>398</v>
      </c>
      <c r="L66" s="28">
        <v>35</v>
      </c>
      <c r="M66" s="28">
        <f>(N66*30)-L66</f>
        <v>25</v>
      </c>
      <c r="N66" s="29">
        <v>2</v>
      </c>
    </row>
    <row r="67" spans="1:14" ht="30" x14ac:dyDescent="0.25">
      <c r="A67" s="200" t="s">
        <v>399</v>
      </c>
      <c r="B67" s="266">
        <v>80</v>
      </c>
      <c r="C67" s="266">
        <v>40</v>
      </c>
      <c r="D67" s="270">
        <v>4</v>
      </c>
      <c r="E67" s="30"/>
      <c r="F67" s="200" t="s">
        <v>400</v>
      </c>
      <c r="G67" s="266">
        <v>65</v>
      </c>
      <c r="H67" s="266">
        <v>25</v>
      </c>
      <c r="I67" s="270">
        <v>3</v>
      </c>
      <c r="J67" s="30"/>
      <c r="K67" s="210" t="s">
        <v>401</v>
      </c>
      <c r="L67" s="266">
        <v>40</v>
      </c>
      <c r="M67" s="266">
        <f t="shared" ref="M67:M85" si="2">(N67*30)-L67</f>
        <v>80</v>
      </c>
      <c r="N67" s="270">
        <v>4</v>
      </c>
    </row>
    <row r="68" spans="1:14" x14ac:dyDescent="0.25">
      <c r="A68" s="200" t="s">
        <v>400</v>
      </c>
      <c r="B68" s="266">
        <v>65</v>
      </c>
      <c r="C68" s="266">
        <v>25</v>
      </c>
      <c r="D68" s="270">
        <v>3</v>
      </c>
      <c r="E68" s="30"/>
      <c r="F68" s="200" t="s">
        <v>402</v>
      </c>
      <c r="G68" s="266">
        <v>55</v>
      </c>
      <c r="H68" s="266">
        <v>5</v>
      </c>
      <c r="I68" s="270">
        <v>2</v>
      </c>
      <c r="J68" s="30"/>
      <c r="K68" s="209" t="s">
        <v>400</v>
      </c>
      <c r="L68" s="266">
        <v>30</v>
      </c>
      <c r="M68" s="266">
        <f t="shared" si="2"/>
        <v>60</v>
      </c>
      <c r="N68" s="270">
        <v>3</v>
      </c>
    </row>
    <row r="69" spans="1:14" x14ac:dyDescent="0.25">
      <c r="A69" s="200" t="s">
        <v>402</v>
      </c>
      <c r="B69" s="266">
        <v>55</v>
      </c>
      <c r="C69" s="266">
        <v>5</v>
      </c>
      <c r="D69" s="270">
        <v>2</v>
      </c>
      <c r="E69" s="30"/>
      <c r="F69" s="200" t="s">
        <v>403</v>
      </c>
      <c r="G69" s="266">
        <v>75</v>
      </c>
      <c r="H69" s="266">
        <v>0</v>
      </c>
      <c r="I69" s="270">
        <v>2</v>
      </c>
      <c r="J69" s="30"/>
      <c r="K69" s="209" t="s">
        <v>402</v>
      </c>
      <c r="L69" s="266">
        <v>35</v>
      </c>
      <c r="M69" s="266">
        <f t="shared" si="2"/>
        <v>25</v>
      </c>
      <c r="N69" s="270">
        <v>2</v>
      </c>
    </row>
    <row r="70" spans="1:14" x14ac:dyDescent="0.25">
      <c r="A70" s="200" t="s">
        <v>403</v>
      </c>
      <c r="B70" s="266">
        <v>75</v>
      </c>
      <c r="C70" s="266">
        <v>0</v>
      </c>
      <c r="D70" s="270">
        <v>2</v>
      </c>
      <c r="E70" s="30"/>
      <c r="F70" s="200" t="s">
        <v>404</v>
      </c>
      <c r="G70" s="266">
        <v>50</v>
      </c>
      <c r="H70" s="266">
        <v>10</v>
      </c>
      <c r="I70" s="270">
        <v>2</v>
      </c>
      <c r="J70" s="30"/>
      <c r="K70" s="209" t="s">
        <v>403</v>
      </c>
      <c r="L70" s="266">
        <v>30</v>
      </c>
      <c r="M70" s="266">
        <f t="shared" si="2"/>
        <v>30</v>
      </c>
      <c r="N70" s="270">
        <v>2</v>
      </c>
    </row>
    <row r="71" spans="1:14" ht="26.25" x14ac:dyDescent="0.25">
      <c r="A71" s="200" t="s">
        <v>404</v>
      </c>
      <c r="B71" s="266">
        <v>50</v>
      </c>
      <c r="C71" s="266">
        <v>10</v>
      </c>
      <c r="D71" s="270">
        <v>2</v>
      </c>
      <c r="E71" s="30"/>
      <c r="F71" s="200" t="s">
        <v>405</v>
      </c>
      <c r="G71" s="266">
        <v>55</v>
      </c>
      <c r="H71" s="266">
        <v>5</v>
      </c>
      <c r="I71" s="270">
        <v>2</v>
      </c>
      <c r="J71" s="30"/>
      <c r="K71" s="210" t="s">
        <v>406</v>
      </c>
      <c r="L71" s="266">
        <v>25</v>
      </c>
      <c r="M71" s="266">
        <f t="shared" si="2"/>
        <v>35</v>
      </c>
      <c r="N71" s="270">
        <v>2</v>
      </c>
    </row>
    <row r="72" spans="1:14" x14ac:dyDescent="0.25">
      <c r="A72" s="200" t="s">
        <v>405</v>
      </c>
      <c r="B72" s="266">
        <v>55</v>
      </c>
      <c r="C72" s="266">
        <v>5</v>
      </c>
      <c r="D72" s="270">
        <v>2</v>
      </c>
      <c r="E72" s="30"/>
      <c r="F72" s="200" t="s">
        <v>407</v>
      </c>
      <c r="G72" s="266">
        <v>75</v>
      </c>
      <c r="H72" s="266">
        <v>15</v>
      </c>
      <c r="I72" s="270">
        <v>3</v>
      </c>
      <c r="J72" s="30"/>
      <c r="K72" s="209" t="s">
        <v>405</v>
      </c>
      <c r="L72" s="266">
        <v>30</v>
      </c>
      <c r="M72" s="266">
        <f t="shared" si="2"/>
        <v>30</v>
      </c>
      <c r="N72" s="270">
        <v>2</v>
      </c>
    </row>
    <row r="73" spans="1:14" ht="45" x14ac:dyDescent="0.25">
      <c r="A73" s="200" t="s">
        <v>407</v>
      </c>
      <c r="B73" s="266">
        <v>75</v>
      </c>
      <c r="C73" s="266">
        <v>15</v>
      </c>
      <c r="D73" s="270">
        <v>3</v>
      </c>
      <c r="E73" s="30"/>
      <c r="F73" s="200" t="s">
        <v>408</v>
      </c>
      <c r="G73" s="266">
        <v>75</v>
      </c>
      <c r="H73" s="266">
        <v>15</v>
      </c>
      <c r="I73" s="270">
        <v>3</v>
      </c>
      <c r="J73" s="30"/>
      <c r="K73" s="209" t="s">
        <v>409</v>
      </c>
      <c r="L73" s="266">
        <v>30</v>
      </c>
      <c r="M73" s="266">
        <f t="shared" si="2"/>
        <v>60</v>
      </c>
      <c r="N73" s="270">
        <v>3</v>
      </c>
    </row>
    <row r="74" spans="1:14" ht="45" x14ac:dyDescent="0.25">
      <c r="A74" s="200" t="s">
        <v>408</v>
      </c>
      <c r="B74" s="266">
        <v>75</v>
      </c>
      <c r="C74" s="266">
        <v>15</v>
      </c>
      <c r="D74" s="270">
        <v>3</v>
      </c>
      <c r="E74" s="30"/>
      <c r="F74" s="200" t="s">
        <v>410</v>
      </c>
      <c r="G74" s="266">
        <v>50</v>
      </c>
      <c r="H74" s="266">
        <v>10</v>
      </c>
      <c r="I74" s="270">
        <v>2</v>
      </c>
      <c r="J74" s="30"/>
      <c r="K74" s="209" t="s">
        <v>408</v>
      </c>
      <c r="L74" s="266">
        <v>35</v>
      </c>
      <c r="M74" s="266">
        <f t="shared" si="2"/>
        <v>55</v>
      </c>
      <c r="N74" s="270">
        <v>3</v>
      </c>
    </row>
    <row r="75" spans="1:14" ht="45" x14ac:dyDescent="0.25">
      <c r="A75" s="200" t="s">
        <v>410</v>
      </c>
      <c r="B75" s="266">
        <v>50</v>
      </c>
      <c r="C75" s="266">
        <v>10</v>
      </c>
      <c r="D75" s="270">
        <v>2</v>
      </c>
      <c r="E75" s="30"/>
      <c r="F75" s="200" t="s">
        <v>411</v>
      </c>
      <c r="G75" s="266">
        <v>50</v>
      </c>
      <c r="H75" s="266">
        <v>10</v>
      </c>
      <c r="I75" s="270">
        <v>2</v>
      </c>
      <c r="J75" s="30"/>
      <c r="K75" s="209" t="s">
        <v>410</v>
      </c>
      <c r="L75" s="266">
        <v>25</v>
      </c>
      <c r="M75" s="266">
        <f t="shared" si="2"/>
        <v>35</v>
      </c>
      <c r="N75" s="270">
        <v>2</v>
      </c>
    </row>
    <row r="76" spans="1:14" ht="45" x14ac:dyDescent="0.25">
      <c r="A76" s="200" t="s">
        <v>411</v>
      </c>
      <c r="B76" s="266">
        <v>50</v>
      </c>
      <c r="C76" s="266">
        <v>10</v>
      </c>
      <c r="D76" s="270">
        <v>2</v>
      </c>
      <c r="E76" s="30"/>
      <c r="F76" s="200" t="s">
        <v>412</v>
      </c>
      <c r="G76" s="266">
        <v>55</v>
      </c>
      <c r="H76" s="266">
        <v>5</v>
      </c>
      <c r="I76" s="270">
        <v>2</v>
      </c>
      <c r="J76" s="30"/>
      <c r="K76" s="209" t="s">
        <v>411</v>
      </c>
      <c r="L76" s="266">
        <v>25</v>
      </c>
      <c r="M76" s="266">
        <f t="shared" si="2"/>
        <v>35</v>
      </c>
      <c r="N76" s="270">
        <v>2</v>
      </c>
    </row>
    <row r="77" spans="1:14" ht="30" x14ac:dyDescent="0.25">
      <c r="A77" s="200" t="s">
        <v>412</v>
      </c>
      <c r="B77" s="266">
        <v>55</v>
      </c>
      <c r="C77" s="266">
        <v>5</v>
      </c>
      <c r="D77" s="270">
        <v>2</v>
      </c>
      <c r="E77" s="30"/>
      <c r="F77" s="200" t="s">
        <v>413</v>
      </c>
      <c r="G77" s="266">
        <v>50</v>
      </c>
      <c r="H77" s="266">
        <v>10</v>
      </c>
      <c r="I77" s="270">
        <v>2</v>
      </c>
      <c r="J77" s="30"/>
      <c r="K77" s="209" t="s">
        <v>412</v>
      </c>
      <c r="L77" s="266">
        <v>25</v>
      </c>
      <c r="M77" s="266">
        <f t="shared" si="2"/>
        <v>35</v>
      </c>
      <c r="N77" s="270">
        <v>2</v>
      </c>
    </row>
    <row r="78" spans="1:14" ht="60" x14ac:dyDescent="0.25">
      <c r="A78" s="200" t="s">
        <v>413</v>
      </c>
      <c r="B78" s="266">
        <v>50</v>
      </c>
      <c r="C78" s="266">
        <v>10</v>
      </c>
      <c r="D78" s="270">
        <v>2</v>
      </c>
      <c r="E78" s="30"/>
      <c r="F78" s="200" t="s">
        <v>414</v>
      </c>
      <c r="G78" s="266">
        <v>50</v>
      </c>
      <c r="H78" s="266">
        <v>10</v>
      </c>
      <c r="I78" s="270">
        <v>2</v>
      </c>
      <c r="J78" s="30"/>
      <c r="K78" s="207" t="s">
        <v>413</v>
      </c>
      <c r="L78" s="266">
        <v>25</v>
      </c>
      <c r="M78" s="266">
        <f t="shared" si="2"/>
        <v>35</v>
      </c>
      <c r="N78" s="270">
        <v>2</v>
      </c>
    </row>
    <row r="79" spans="1:14" ht="60" x14ac:dyDescent="0.25">
      <c r="A79" s="200" t="s">
        <v>414</v>
      </c>
      <c r="B79" s="266">
        <v>50</v>
      </c>
      <c r="C79" s="266">
        <v>10</v>
      </c>
      <c r="D79" s="270">
        <v>2</v>
      </c>
      <c r="E79" s="30"/>
      <c r="F79" s="200" t="s">
        <v>415</v>
      </c>
      <c r="G79" s="266">
        <v>40</v>
      </c>
      <c r="H79" s="266">
        <v>0</v>
      </c>
      <c r="I79" s="270">
        <v>1</v>
      </c>
      <c r="J79" s="30"/>
      <c r="K79" s="207" t="s">
        <v>414</v>
      </c>
      <c r="L79" s="266">
        <v>25</v>
      </c>
      <c r="M79" s="266">
        <f t="shared" si="2"/>
        <v>35</v>
      </c>
      <c r="N79" s="270">
        <v>2</v>
      </c>
    </row>
    <row r="80" spans="1:14" x14ac:dyDescent="0.25">
      <c r="A80" s="200" t="s">
        <v>415</v>
      </c>
      <c r="B80" s="266">
        <v>40</v>
      </c>
      <c r="C80" s="266">
        <v>20</v>
      </c>
      <c r="D80" s="270">
        <v>2</v>
      </c>
      <c r="E80" s="30"/>
      <c r="F80" s="200" t="s">
        <v>416</v>
      </c>
      <c r="G80" s="266">
        <v>40</v>
      </c>
      <c r="H80" s="266">
        <v>0</v>
      </c>
      <c r="I80" s="270">
        <v>1</v>
      </c>
      <c r="J80" s="30"/>
      <c r="K80" s="207" t="s">
        <v>415</v>
      </c>
      <c r="L80" s="266">
        <v>20</v>
      </c>
      <c r="M80" s="266">
        <f t="shared" si="2"/>
        <v>40</v>
      </c>
      <c r="N80" s="270">
        <v>2</v>
      </c>
    </row>
    <row r="81" spans="1:14" x14ac:dyDescent="0.25">
      <c r="A81" s="200" t="s">
        <v>416</v>
      </c>
      <c r="B81" s="266">
        <v>40</v>
      </c>
      <c r="C81" s="266">
        <v>20</v>
      </c>
      <c r="D81" s="270">
        <v>2</v>
      </c>
      <c r="E81" s="30"/>
      <c r="F81" s="200" t="s">
        <v>417</v>
      </c>
      <c r="G81" s="266">
        <v>40</v>
      </c>
      <c r="H81" s="266">
        <v>0</v>
      </c>
      <c r="I81" s="270">
        <v>1</v>
      </c>
      <c r="J81" s="30"/>
      <c r="K81" s="207" t="s">
        <v>416</v>
      </c>
      <c r="L81" s="266">
        <v>20</v>
      </c>
      <c r="M81" s="266">
        <f t="shared" si="2"/>
        <v>40</v>
      </c>
      <c r="N81" s="270">
        <v>2</v>
      </c>
    </row>
    <row r="82" spans="1:14" x14ac:dyDescent="0.25">
      <c r="A82" s="200" t="s">
        <v>417</v>
      </c>
      <c r="B82" s="266">
        <v>40</v>
      </c>
      <c r="C82" s="266">
        <v>20</v>
      </c>
      <c r="D82" s="270">
        <v>2</v>
      </c>
      <c r="E82" s="30"/>
      <c r="F82" s="200" t="s">
        <v>418</v>
      </c>
      <c r="G82" s="266">
        <v>40</v>
      </c>
      <c r="H82" s="266">
        <v>0</v>
      </c>
      <c r="I82" s="270">
        <v>1</v>
      </c>
      <c r="J82" s="30"/>
      <c r="K82" s="207" t="s">
        <v>417</v>
      </c>
      <c r="L82" s="266">
        <v>20</v>
      </c>
      <c r="M82" s="266">
        <f t="shared" si="2"/>
        <v>40</v>
      </c>
      <c r="N82" s="270">
        <v>2</v>
      </c>
    </row>
    <row r="83" spans="1:14" x14ac:dyDescent="0.25">
      <c r="A83" s="200" t="s">
        <v>418</v>
      </c>
      <c r="B83" s="266">
        <v>40</v>
      </c>
      <c r="C83" s="266">
        <v>20</v>
      </c>
      <c r="D83" s="270">
        <v>2</v>
      </c>
      <c r="E83" s="30"/>
      <c r="F83" s="200" t="s">
        <v>419</v>
      </c>
      <c r="G83" s="266">
        <v>40</v>
      </c>
      <c r="H83" s="266">
        <v>0</v>
      </c>
      <c r="I83" s="270">
        <v>1</v>
      </c>
      <c r="J83" s="30"/>
      <c r="K83" s="207" t="s">
        <v>418</v>
      </c>
      <c r="L83" s="266">
        <v>20</v>
      </c>
      <c r="M83" s="266">
        <f t="shared" si="2"/>
        <v>40</v>
      </c>
      <c r="N83" s="270">
        <v>2</v>
      </c>
    </row>
    <row r="84" spans="1:14" x14ac:dyDescent="0.25">
      <c r="A84" s="200" t="s">
        <v>419</v>
      </c>
      <c r="B84" s="266">
        <v>40</v>
      </c>
      <c r="C84" s="266">
        <v>20</v>
      </c>
      <c r="D84" s="270">
        <v>2</v>
      </c>
      <c r="E84" s="30"/>
      <c r="F84" s="200" t="s">
        <v>420</v>
      </c>
      <c r="G84" s="266">
        <v>40</v>
      </c>
      <c r="H84" s="266">
        <v>0</v>
      </c>
      <c r="I84" s="270">
        <v>1</v>
      </c>
      <c r="J84" s="30"/>
      <c r="K84" s="207" t="s">
        <v>419</v>
      </c>
      <c r="L84" s="266">
        <v>20</v>
      </c>
      <c r="M84" s="266">
        <f t="shared" si="2"/>
        <v>40</v>
      </c>
      <c r="N84" s="270">
        <v>2</v>
      </c>
    </row>
    <row r="85" spans="1:14" ht="15.75" thickBot="1" x14ac:dyDescent="0.3">
      <c r="A85" s="200" t="s">
        <v>420</v>
      </c>
      <c r="B85" s="266">
        <v>40</v>
      </c>
      <c r="C85" s="266">
        <v>20</v>
      </c>
      <c r="D85" s="270">
        <v>2</v>
      </c>
      <c r="E85" s="30"/>
      <c r="F85" s="201" t="s">
        <v>421</v>
      </c>
      <c r="G85" s="268">
        <v>288</v>
      </c>
      <c r="H85" s="268">
        <v>162</v>
      </c>
      <c r="I85" s="202">
        <v>15</v>
      </c>
      <c r="J85" s="30"/>
      <c r="K85" s="207" t="s">
        <v>420</v>
      </c>
      <c r="L85" s="266">
        <v>20</v>
      </c>
      <c r="M85" s="266">
        <f t="shared" si="2"/>
        <v>40</v>
      </c>
      <c r="N85" s="270">
        <v>2</v>
      </c>
    </row>
    <row r="86" spans="1:14" ht="15.75" thickBot="1" x14ac:dyDescent="0.3">
      <c r="A86" s="201" t="s">
        <v>421</v>
      </c>
      <c r="B86" s="268">
        <v>288</v>
      </c>
      <c r="C86" s="268">
        <v>162</v>
      </c>
      <c r="D86" s="202">
        <v>15</v>
      </c>
      <c r="E86" s="30"/>
      <c r="G86" s="30"/>
      <c r="H86" s="30"/>
      <c r="I86" s="30"/>
      <c r="J86" s="30"/>
      <c r="K86" s="211" t="s">
        <v>421</v>
      </c>
      <c r="L86" s="268">
        <v>2</v>
      </c>
      <c r="M86" s="268">
        <v>440</v>
      </c>
      <c r="N86" s="202">
        <v>15</v>
      </c>
    </row>
  </sheetData>
  <mergeCells count="18">
    <mergeCell ref="A65:D65"/>
    <mergeCell ref="B1:D1"/>
    <mergeCell ref="B2:D2"/>
    <mergeCell ref="B3:D3"/>
    <mergeCell ref="A6:D6"/>
    <mergeCell ref="A32:D32"/>
    <mergeCell ref="F64:I64"/>
    <mergeCell ref="G1:I1"/>
    <mergeCell ref="G2:I2"/>
    <mergeCell ref="G3:I3"/>
    <mergeCell ref="F6:I6"/>
    <mergeCell ref="F32:I32"/>
    <mergeCell ref="K65:N65"/>
    <mergeCell ref="L1:N1"/>
    <mergeCell ref="L2:N2"/>
    <mergeCell ref="L3:N3"/>
    <mergeCell ref="K6:N6"/>
    <mergeCell ref="K33:N33"/>
  </mergeCells>
  <pageMargins left="0.7" right="0.7" top="0.75" bottom="0.75" header="0.3" footer="0.3"/>
  <tableParts count="12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7"/>
  <sheetViews>
    <sheetView tabSelected="1" topLeftCell="V1" workbookViewId="0">
      <selection activeCell="AI7" sqref="AI7"/>
    </sheetView>
  </sheetViews>
  <sheetFormatPr defaultRowHeight="15" x14ac:dyDescent="0.25"/>
  <cols>
    <col min="1" max="1" width="30.42578125" style="5" customWidth="1"/>
    <col min="2" max="2" width="11.140625" style="27" customWidth="1"/>
    <col min="3" max="3" width="14.140625" style="27" customWidth="1"/>
    <col min="4" max="4" width="13.28515625" style="27" customWidth="1"/>
    <col min="8" max="8" width="27.7109375" customWidth="1"/>
    <col min="9" max="9" width="13.5703125" customWidth="1"/>
    <col min="10" max="10" width="14.28515625" customWidth="1"/>
    <col min="11" max="11" width="12.5703125" customWidth="1"/>
    <col min="15" max="15" width="28.5703125" customWidth="1"/>
    <col min="16" max="16" width="12.85546875" customWidth="1"/>
    <col min="17" max="17" width="12" customWidth="1"/>
    <col min="18" max="18" width="13.28515625" customWidth="1"/>
    <col min="22" max="22" width="30.42578125" customWidth="1"/>
    <col min="23" max="23" width="11.140625" customWidth="1"/>
    <col min="24" max="24" width="14.140625" customWidth="1"/>
    <col min="25" max="25" width="13.28515625" customWidth="1"/>
    <col min="27" max="27" width="30.42578125" customWidth="1"/>
    <col min="28" max="28" width="11.140625" customWidth="1"/>
    <col min="29" max="29" width="14.140625" customWidth="1"/>
    <col min="30" max="30" width="13.28515625" customWidth="1"/>
    <col min="32" max="32" width="30.42578125" customWidth="1"/>
    <col min="33" max="33" width="11.140625" customWidth="1"/>
    <col min="34" max="34" width="14.140625" customWidth="1"/>
    <col min="35" max="35" width="19.42578125" customWidth="1"/>
  </cols>
  <sheetData>
    <row r="1" spans="22:35" x14ac:dyDescent="0.25">
      <c r="V1" s="169" t="s">
        <v>0</v>
      </c>
      <c r="W1" s="317" t="s">
        <v>422</v>
      </c>
      <c r="X1" s="318"/>
      <c r="Y1" s="319"/>
      <c r="Z1" s="30"/>
      <c r="AA1" s="169" t="s">
        <v>0</v>
      </c>
      <c r="AB1" s="317" t="s">
        <v>423</v>
      </c>
      <c r="AC1" s="318"/>
      <c r="AD1" s="319"/>
      <c r="AE1" s="30"/>
      <c r="AF1" s="169" t="s">
        <v>0</v>
      </c>
      <c r="AG1" s="317" t="s">
        <v>424</v>
      </c>
      <c r="AH1" s="318"/>
      <c r="AI1" s="319"/>
    </row>
    <row r="2" spans="22:35" x14ac:dyDescent="0.25">
      <c r="V2" s="170" t="s">
        <v>2</v>
      </c>
      <c r="W2" s="320" t="s">
        <v>143</v>
      </c>
      <c r="X2" s="321"/>
      <c r="Y2" s="322"/>
      <c r="Z2" s="30"/>
      <c r="AA2" s="170" t="s">
        <v>2</v>
      </c>
      <c r="AB2" s="320" t="s">
        <v>143</v>
      </c>
      <c r="AC2" s="321"/>
      <c r="AD2" s="322"/>
      <c r="AE2" s="30"/>
      <c r="AF2" s="170" t="s">
        <v>2</v>
      </c>
      <c r="AG2" s="320" t="s">
        <v>143</v>
      </c>
      <c r="AH2" s="321"/>
      <c r="AI2" s="322"/>
    </row>
    <row r="3" spans="22:35" ht="15.75" thickBot="1" x14ac:dyDescent="0.3">
      <c r="V3" s="171" t="s">
        <v>4</v>
      </c>
      <c r="W3" s="323" t="s">
        <v>425</v>
      </c>
      <c r="X3" s="324"/>
      <c r="Y3" s="325"/>
      <c r="Z3" s="30"/>
      <c r="AA3" s="171" t="s">
        <v>4</v>
      </c>
      <c r="AB3" s="323" t="s">
        <v>520</v>
      </c>
      <c r="AC3" s="324"/>
      <c r="AD3" s="325"/>
      <c r="AE3" s="30"/>
      <c r="AF3" s="171" t="s">
        <v>4</v>
      </c>
      <c r="AG3" s="323" t="s">
        <v>520</v>
      </c>
      <c r="AH3" s="324"/>
      <c r="AI3" s="325"/>
    </row>
    <row r="4" spans="22:35" ht="60.75" thickBot="1" x14ac:dyDescent="0.3">
      <c r="V4" s="35" t="s">
        <v>6</v>
      </c>
      <c r="W4" s="35" t="s">
        <v>7</v>
      </c>
      <c r="X4" s="26" t="s">
        <v>8</v>
      </c>
      <c r="Y4" s="34" t="s">
        <v>9</v>
      </c>
      <c r="Z4" s="30"/>
      <c r="AA4" s="35" t="s">
        <v>6</v>
      </c>
      <c r="AB4" s="35" t="s">
        <v>7</v>
      </c>
      <c r="AC4" s="26" t="s">
        <v>8</v>
      </c>
      <c r="AD4" s="34" t="s">
        <v>9</v>
      </c>
      <c r="AE4" s="30"/>
      <c r="AF4" s="35" t="s">
        <v>6</v>
      </c>
      <c r="AG4" s="35" t="s">
        <v>7</v>
      </c>
      <c r="AH4" s="26" t="s">
        <v>8</v>
      </c>
      <c r="AI4" s="34" t="s">
        <v>9</v>
      </c>
    </row>
    <row r="5" spans="22:35" ht="15.75" thickBot="1" x14ac:dyDescent="0.3">
      <c r="V5" s="172"/>
      <c r="W5" s="162"/>
      <c r="X5" s="162"/>
      <c r="Y5" s="173"/>
      <c r="Z5" s="30"/>
      <c r="AA5" s="172"/>
      <c r="AB5" s="162"/>
      <c r="AC5" s="162"/>
      <c r="AD5" s="173"/>
      <c r="AE5" s="30"/>
      <c r="AF5" s="172"/>
      <c r="AG5" s="162"/>
      <c r="AH5" s="162"/>
      <c r="AI5" s="173"/>
    </row>
    <row r="6" spans="22:35" x14ac:dyDescent="0.25">
      <c r="V6" s="306" t="s">
        <v>10</v>
      </c>
      <c r="W6" s="307"/>
      <c r="X6" s="307"/>
      <c r="Y6" s="308"/>
      <c r="Z6" s="30"/>
      <c r="AA6" s="329" t="s">
        <v>10</v>
      </c>
      <c r="AB6" s="288"/>
      <c r="AC6" s="288"/>
      <c r="AD6" s="330"/>
      <c r="AE6" s="30"/>
      <c r="AF6" s="306" t="s">
        <v>10</v>
      </c>
      <c r="AG6" s="307"/>
      <c r="AH6" s="307"/>
      <c r="AI6" s="308"/>
    </row>
    <row r="7" spans="22:35" x14ac:dyDescent="0.25">
      <c r="V7" s="174" t="s">
        <v>426</v>
      </c>
      <c r="W7" s="163">
        <v>55</v>
      </c>
      <c r="X7" s="163">
        <v>5</v>
      </c>
      <c r="Y7" s="175">
        <v>2</v>
      </c>
      <c r="Z7" s="30"/>
      <c r="AA7" s="241" t="s">
        <v>426</v>
      </c>
      <c r="AB7" s="163">
        <v>20</v>
      </c>
      <c r="AC7" s="163">
        <f>(AD7*30)-AB7</f>
        <v>40</v>
      </c>
      <c r="AD7" s="175">
        <v>2</v>
      </c>
      <c r="AE7" s="30"/>
      <c r="AF7" s="230" t="s">
        <v>426</v>
      </c>
      <c r="AG7" s="236">
        <v>20</v>
      </c>
      <c r="AH7" s="163">
        <f>(AI7*30)-AG7</f>
        <v>25</v>
      </c>
      <c r="AI7" s="175">
        <v>1.5</v>
      </c>
    </row>
    <row r="8" spans="22:35" x14ac:dyDescent="0.25">
      <c r="V8" s="176" t="s">
        <v>427</v>
      </c>
      <c r="W8" s="163">
        <v>60</v>
      </c>
      <c r="X8" s="163">
        <v>30</v>
      </c>
      <c r="Y8" s="175">
        <v>3</v>
      </c>
      <c r="Z8" s="30"/>
      <c r="AA8" s="241" t="s">
        <v>428</v>
      </c>
      <c r="AB8" s="163">
        <v>20</v>
      </c>
      <c r="AC8" s="163">
        <f t="shared" ref="AC8:AC34" si="0">(AD8*30)-AB8</f>
        <v>40</v>
      </c>
      <c r="AD8" s="175">
        <v>2</v>
      </c>
      <c r="AE8" s="30"/>
      <c r="AF8" s="237" t="s">
        <v>428</v>
      </c>
      <c r="AG8" s="236">
        <v>20</v>
      </c>
      <c r="AH8" s="163">
        <f t="shared" ref="AH8:AH34" si="1">(AI8*30)-AG8</f>
        <v>40</v>
      </c>
      <c r="AI8" s="175">
        <v>2</v>
      </c>
    </row>
    <row r="9" spans="22:35" x14ac:dyDescent="0.25">
      <c r="V9" s="176" t="s">
        <v>429</v>
      </c>
      <c r="W9" s="163">
        <v>45</v>
      </c>
      <c r="X9" s="163">
        <v>15</v>
      </c>
      <c r="Y9" s="175">
        <v>2</v>
      </c>
      <c r="Z9" s="30"/>
      <c r="AA9" s="242" t="s">
        <v>430</v>
      </c>
      <c r="AB9" s="163">
        <v>20</v>
      </c>
      <c r="AC9" s="163">
        <f t="shared" si="0"/>
        <v>40</v>
      </c>
      <c r="AD9" s="175">
        <v>2</v>
      </c>
      <c r="AE9" s="30"/>
      <c r="AF9" s="230" t="s">
        <v>430</v>
      </c>
      <c r="AG9" s="236">
        <v>20</v>
      </c>
      <c r="AH9" s="163">
        <f t="shared" si="1"/>
        <v>40</v>
      </c>
      <c r="AI9" s="175">
        <v>2</v>
      </c>
    </row>
    <row r="10" spans="22:35" x14ac:dyDescent="0.25">
      <c r="V10" s="176" t="s">
        <v>431</v>
      </c>
      <c r="W10" s="163">
        <v>45</v>
      </c>
      <c r="X10" s="163">
        <v>15</v>
      </c>
      <c r="Y10" s="175">
        <v>2</v>
      </c>
      <c r="Z10" s="30"/>
      <c r="AA10" s="241" t="s">
        <v>431</v>
      </c>
      <c r="AB10" s="163">
        <v>20</v>
      </c>
      <c r="AC10" s="163">
        <f t="shared" si="0"/>
        <v>40</v>
      </c>
      <c r="AD10" s="175">
        <v>2</v>
      </c>
      <c r="AE10" s="30"/>
      <c r="AF10" s="230" t="s">
        <v>431</v>
      </c>
      <c r="AG10" s="236">
        <v>20</v>
      </c>
      <c r="AH10" s="163">
        <f t="shared" si="1"/>
        <v>25</v>
      </c>
      <c r="AI10" s="175">
        <v>1.5</v>
      </c>
    </row>
    <row r="11" spans="22:35" x14ac:dyDescent="0.25">
      <c r="V11" s="176" t="s">
        <v>432</v>
      </c>
      <c r="W11" s="163">
        <v>60</v>
      </c>
      <c r="X11" s="163">
        <v>30</v>
      </c>
      <c r="Y11" s="175">
        <v>3</v>
      </c>
      <c r="Z11" s="30"/>
      <c r="AA11" s="241" t="s">
        <v>432</v>
      </c>
      <c r="AB11" s="163">
        <v>20</v>
      </c>
      <c r="AC11" s="163">
        <f t="shared" si="0"/>
        <v>25</v>
      </c>
      <c r="AD11" s="175">
        <v>1.5</v>
      </c>
      <c r="AE11" s="30"/>
      <c r="AF11" s="230" t="s">
        <v>432</v>
      </c>
      <c r="AG11" s="236">
        <v>20</v>
      </c>
      <c r="AH11" s="163">
        <f t="shared" si="1"/>
        <v>25</v>
      </c>
      <c r="AI11" s="175">
        <v>1.5</v>
      </c>
    </row>
    <row r="12" spans="22:35" x14ac:dyDescent="0.25">
      <c r="V12" s="176" t="s">
        <v>433</v>
      </c>
      <c r="W12" s="163">
        <v>50</v>
      </c>
      <c r="X12" s="163">
        <v>40</v>
      </c>
      <c r="Y12" s="175">
        <v>3</v>
      </c>
      <c r="Z12" s="30"/>
      <c r="AA12" s="241" t="s">
        <v>433</v>
      </c>
      <c r="AB12" s="163">
        <v>25</v>
      </c>
      <c r="AC12" s="163">
        <f t="shared" si="0"/>
        <v>35</v>
      </c>
      <c r="AD12" s="175">
        <v>2</v>
      </c>
      <c r="AE12" s="30"/>
      <c r="AF12" s="230" t="s">
        <v>434</v>
      </c>
      <c r="AG12" s="236">
        <v>25</v>
      </c>
      <c r="AH12" s="163">
        <f t="shared" si="1"/>
        <v>35</v>
      </c>
      <c r="AI12" s="175">
        <v>2</v>
      </c>
    </row>
    <row r="13" spans="22:35" ht="30" x14ac:dyDescent="0.25">
      <c r="V13" s="176" t="s">
        <v>435</v>
      </c>
      <c r="W13" s="163">
        <v>60</v>
      </c>
      <c r="X13" s="163">
        <v>0</v>
      </c>
      <c r="Y13" s="175">
        <v>2</v>
      </c>
      <c r="Z13" s="30"/>
      <c r="AA13" s="243" t="s">
        <v>436</v>
      </c>
      <c r="AB13" s="163">
        <v>20</v>
      </c>
      <c r="AC13" s="163">
        <f t="shared" si="0"/>
        <v>10</v>
      </c>
      <c r="AD13" s="175">
        <v>1</v>
      </c>
      <c r="AE13" s="30"/>
      <c r="AF13" s="251" t="s">
        <v>437</v>
      </c>
      <c r="AG13" s="236">
        <v>30</v>
      </c>
      <c r="AH13" s="163">
        <f t="shared" si="1"/>
        <v>30</v>
      </c>
      <c r="AI13" s="175">
        <v>2</v>
      </c>
    </row>
    <row r="14" spans="22:35" ht="25.5" x14ac:dyDescent="0.3">
      <c r="V14" s="176" t="s">
        <v>438</v>
      </c>
      <c r="W14" s="163">
        <v>60</v>
      </c>
      <c r="X14" s="163">
        <v>0</v>
      </c>
      <c r="Y14" s="175">
        <v>2</v>
      </c>
      <c r="Z14" s="120"/>
      <c r="AA14" s="244" t="s">
        <v>439</v>
      </c>
      <c r="AB14" s="163">
        <v>25</v>
      </c>
      <c r="AC14" s="163">
        <f t="shared" si="0"/>
        <v>35</v>
      </c>
      <c r="AD14" s="175">
        <v>2</v>
      </c>
      <c r="AE14" s="120"/>
      <c r="AF14" s="194" t="s">
        <v>440</v>
      </c>
      <c r="AG14" s="236">
        <v>20</v>
      </c>
      <c r="AH14" s="163">
        <f t="shared" si="1"/>
        <v>25</v>
      </c>
      <c r="AI14" s="175">
        <v>1.5</v>
      </c>
    </row>
    <row r="15" spans="22:35" ht="30" x14ac:dyDescent="0.25">
      <c r="V15" s="176" t="s">
        <v>441</v>
      </c>
      <c r="W15" s="163">
        <v>55</v>
      </c>
      <c r="X15" s="163">
        <v>5</v>
      </c>
      <c r="Y15" s="175">
        <v>2</v>
      </c>
      <c r="Z15" s="30"/>
      <c r="AA15" s="245" t="s">
        <v>440</v>
      </c>
      <c r="AB15" s="163">
        <v>20</v>
      </c>
      <c r="AC15" s="163">
        <f t="shared" si="0"/>
        <v>40</v>
      </c>
      <c r="AD15" s="175">
        <v>2</v>
      </c>
      <c r="AE15" s="30"/>
      <c r="AF15" s="238" t="s">
        <v>442</v>
      </c>
      <c r="AG15" s="236">
        <v>25</v>
      </c>
      <c r="AH15" s="163">
        <f t="shared" si="1"/>
        <v>35</v>
      </c>
      <c r="AI15" s="175">
        <v>2</v>
      </c>
    </row>
    <row r="16" spans="22:35" ht="25.5" x14ac:dyDescent="0.25">
      <c r="V16" s="176" t="s">
        <v>442</v>
      </c>
      <c r="W16" s="163">
        <v>55</v>
      </c>
      <c r="X16" s="163">
        <v>5</v>
      </c>
      <c r="Y16" s="175">
        <v>2</v>
      </c>
      <c r="Z16" s="30"/>
      <c r="AA16" s="241" t="s">
        <v>443</v>
      </c>
      <c r="AB16" s="163">
        <v>20</v>
      </c>
      <c r="AC16" s="163">
        <f t="shared" si="0"/>
        <v>40</v>
      </c>
      <c r="AD16" s="175">
        <v>2</v>
      </c>
      <c r="AE16" s="30"/>
      <c r="AF16" s="231" t="s">
        <v>444</v>
      </c>
      <c r="AG16" s="236">
        <v>30</v>
      </c>
      <c r="AH16" s="163">
        <f t="shared" si="1"/>
        <v>15</v>
      </c>
      <c r="AI16" s="175">
        <v>1.5</v>
      </c>
    </row>
    <row r="17" spans="22:35" ht="30" x14ac:dyDescent="0.25">
      <c r="V17" s="176" t="s">
        <v>445</v>
      </c>
      <c r="W17" s="163">
        <v>55</v>
      </c>
      <c r="X17" s="163">
        <v>35</v>
      </c>
      <c r="Y17" s="175">
        <v>3</v>
      </c>
      <c r="Z17" s="30"/>
      <c r="AA17" s="241" t="s">
        <v>442</v>
      </c>
      <c r="AB17" s="163">
        <v>25</v>
      </c>
      <c r="AC17" s="163">
        <f t="shared" si="0"/>
        <v>35</v>
      </c>
      <c r="AD17" s="175">
        <v>2</v>
      </c>
      <c r="AE17" s="30"/>
      <c r="AF17" s="231" t="s">
        <v>446</v>
      </c>
      <c r="AG17" s="236">
        <v>25</v>
      </c>
      <c r="AH17" s="163">
        <f t="shared" si="1"/>
        <v>20</v>
      </c>
      <c r="AI17" s="175">
        <v>1.5</v>
      </c>
    </row>
    <row r="18" spans="22:35" ht="30" x14ac:dyDescent="0.25">
      <c r="V18" s="176" t="s">
        <v>446</v>
      </c>
      <c r="W18" s="163">
        <v>65</v>
      </c>
      <c r="X18" s="163">
        <v>25</v>
      </c>
      <c r="Y18" s="175">
        <v>3</v>
      </c>
      <c r="Z18" s="30"/>
      <c r="AA18" s="243" t="s">
        <v>447</v>
      </c>
      <c r="AB18" s="163">
        <v>25</v>
      </c>
      <c r="AC18" s="163">
        <f t="shared" si="0"/>
        <v>20</v>
      </c>
      <c r="AD18" s="175">
        <v>1.5</v>
      </c>
      <c r="AE18" s="30"/>
      <c r="AF18" s="231" t="s">
        <v>448</v>
      </c>
      <c r="AG18" s="236">
        <v>20</v>
      </c>
      <c r="AH18" s="163">
        <f t="shared" si="1"/>
        <v>25</v>
      </c>
      <c r="AI18" s="175">
        <v>1.5</v>
      </c>
    </row>
    <row r="19" spans="22:35" ht="30" x14ac:dyDescent="0.25">
      <c r="V19" s="176" t="s">
        <v>449</v>
      </c>
      <c r="W19" s="163">
        <v>30</v>
      </c>
      <c r="X19" s="163">
        <v>0</v>
      </c>
      <c r="Y19" s="175">
        <v>0</v>
      </c>
      <c r="Z19" s="30"/>
      <c r="AA19" s="246" t="s">
        <v>450</v>
      </c>
      <c r="AB19" s="163">
        <v>25</v>
      </c>
      <c r="AC19" s="163">
        <f t="shared" si="0"/>
        <v>35</v>
      </c>
      <c r="AD19" s="175">
        <v>2</v>
      </c>
      <c r="AE19" s="30"/>
      <c r="AF19" s="231" t="s">
        <v>451</v>
      </c>
      <c r="AG19" s="236">
        <v>20</v>
      </c>
      <c r="AH19" s="163">
        <f t="shared" si="1"/>
        <v>25</v>
      </c>
      <c r="AI19" s="175">
        <v>1.5</v>
      </c>
    </row>
    <row r="20" spans="22:35" ht="30" x14ac:dyDescent="0.25">
      <c r="V20" s="176" t="s">
        <v>452</v>
      </c>
      <c r="W20" s="163">
        <v>50</v>
      </c>
      <c r="X20" s="163">
        <v>40</v>
      </c>
      <c r="Y20" s="175">
        <v>3</v>
      </c>
      <c r="Z20" s="30"/>
      <c r="AA20" s="247" t="s">
        <v>446</v>
      </c>
      <c r="AB20" s="163">
        <v>25</v>
      </c>
      <c r="AC20" s="163">
        <f t="shared" si="0"/>
        <v>20</v>
      </c>
      <c r="AD20" s="175">
        <v>1.5</v>
      </c>
      <c r="AE20" s="30"/>
      <c r="AF20" s="231" t="s">
        <v>453</v>
      </c>
      <c r="AG20" s="236">
        <v>20</v>
      </c>
      <c r="AH20" s="163">
        <f t="shared" si="1"/>
        <v>25</v>
      </c>
      <c r="AI20" s="175">
        <v>1.5</v>
      </c>
    </row>
    <row r="21" spans="22:35" x14ac:dyDescent="0.25">
      <c r="V21" s="176" t="s">
        <v>355</v>
      </c>
      <c r="W21" s="163">
        <v>55</v>
      </c>
      <c r="X21" s="163">
        <v>5</v>
      </c>
      <c r="Y21" s="175">
        <v>2</v>
      </c>
      <c r="Z21" s="30"/>
      <c r="AA21" s="244" t="s">
        <v>453</v>
      </c>
      <c r="AB21" s="163">
        <v>20</v>
      </c>
      <c r="AC21" s="163">
        <f t="shared" si="0"/>
        <v>25</v>
      </c>
      <c r="AD21" s="175">
        <v>1.5</v>
      </c>
      <c r="AE21" s="30"/>
      <c r="AF21" s="232" t="s">
        <v>355</v>
      </c>
      <c r="AG21" s="236">
        <v>30</v>
      </c>
      <c r="AH21" s="163">
        <f t="shared" si="1"/>
        <v>30</v>
      </c>
      <c r="AI21" s="175">
        <v>2</v>
      </c>
    </row>
    <row r="22" spans="22:35" ht="45" x14ac:dyDescent="0.25">
      <c r="V22" s="176" t="s">
        <v>454</v>
      </c>
      <c r="W22" s="163">
        <v>60</v>
      </c>
      <c r="X22" s="163">
        <v>0</v>
      </c>
      <c r="Y22" s="175">
        <v>2</v>
      </c>
      <c r="Z22" s="30"/>
      <c r="AA22" s="248" t="s">
        <v>355</v>
      </c>
      <c r="AB22" s="163">
        <v>30</v>
      </c>
      <c r="AC22" s="163">
        <f t="shared" si="0"/>
        <v>30</v>
      </c>
      <c r="AD22" s="175">
        <v>2</v>
      </c>
      <c r="AE22" s="30"/>
      <c r="AF22" s="231" t="s">
        <v>455</v>
      </c>
      <c r="AG22" s="236">
        <v>20</v>
      </c>
      <c r="AH22" s="163">
        <f t="shared" si="1"/>
        <v>40</v>
      </c>
      <c r="AI22" s="175">
        <v>2</v>
      </c>
    </row>
    <row r="23" spans="22:35" ht="63.75" x14ac:dyDescent="0.25">
      <c r="V23" s="176" t="s">
        <v>456</v>
      </c>
      <c r="W23" s="163">
        <v>55</v>
      </c>
      <c r="X23" s="163">
        <v>5</v>
      </c>
      <c r="Y23" s="175">
        <v>2</v>
      </c>
      <c r="Z23" s="30"/>
      <c r="AA23" s="245" t="s">
        <v>457</v>
      </c>
      <c r="AB23" s="163">
        <v>25</v>
      </c>
      <c r="AC23" s="163">
        <f t="shared" si="0"/>
        <v>35</v>
      </c>
      <c r="AD23" s="175">
        <v>2</v>
      </c>
      <c r="AE23" s="30"/>
      <c r="AF23" s="231" t="s">
        <v>458</v>
      </c>
      <c r="AG23" s="236">
        <v>25</v>
      </c>
      <c r="AH23" s="163">
        <f t="shared" si="1"/>
        <v>20</v>
      </c>
      <c r="AI23" s="175">
        <v>1.5</v>
      </c>
    </row>
    <row r="24" spans="22:35" ht="63.75" x14ac:dyDescent="0.25">
      <c r="V24" s="176" t="s">
        <v>459</v>
      </c>
      <c r="W24" s="163">
        <v>65</v>
      </c>
      <c r="X24" s="163">
        <v>10</v>
      </c>
      <c r="Y24" s="175">
        <v>2.5</v>
      </c>
      <c r="Z24" s="30"/>
      <c r="AA24" s="244" t="s">
        <v>460</v>
      </c>
      <c r="AB24" s="163">
        <v>25</v>
      </c>
      <c r="AC24" s="163">
        <f t="shared" si="0"/>
        <v>35</v>
      </c>
      <c r="AD24" s="175">
        <v>2</v>
      </c>
      <c r="AE24" s="30"/>
      <c r="AF24" s="231" t="s">
        <v>459</v>
      </c>
      <c r="AG24" s="236">
        <v>25</v>
      </c>
      <c r="AH24" s="163">
        <f t="shared" si="1"/>
        <v>20</v>
      </c>
      <c r="AI24" s="175">
        <v>1.5</v>
      </c>
    </row>
    <row r="25" spans="22:35" ht="75" x14ac:dyDescent="0.25">
      <c r="V25" s="176" t="s">
        <v>461</v>
      </c>
      <c r="W25" s="163">
        <v>65</v>
      </c>
      <c r="X25" s="163">
        <v>10</v>
      </c>
      <c r="Y25" s="175">
        <v>2.5</v>
      </c>
      <c r="Z25" s="30"/>
      <c r="AA25" s="244" t="s">
        <v>462</v>
      </c>
      <c r="AB25" s="163">
        <v>25</v>
      </c>
      <c r="AC25" s="163">
        <f t="shared" si="0"/>
        <v>35</v>
      </c>
      <c r="AD25" s="175">
        <v>2</v>
      </c>
      <c r="AE25" s="30"/>
      <c r="AF25" s="231" t="s">
        <v>463</v>
      </c>
      <c r="AG25" s="236">
        <v>20</v>
      </c>
      <c r="AH25" s="163">
        <f t="shared" si="1"/>
        <v>25</v>
      </c>
      <c r="AI25" s="175">
        <v>1.5</v>
      </c>
    </row>
    <row r="26" spans="22:35" ht="38.25" x14ac:dyDescent="0.25">
      <c r="V26" s="177" t="s">
        <v>464</v>
      </c>
      <c r="W26" s="163">
        <v>55</v>
      </c>
      <c r="X26" s="163">
        <v>35</v>
      </c>
      <c r="Y26" s="175">
        <v>3</v>
      </c>
      <c r="Z26" s="30"/>
      <c r="AA26" s="245" t="s">
        <v>463</v>
      </c>
      <c r="AB26" s="163">
        <v>20</v>
      </c>
      <c r="AC26" s="163">
        <f t="shared" si="0"/>
        <v>40</v>
      </c>
      <c r="AD26" s="175">
        <v>2</v>
      </c>
      <c r="AE26" s="30"/>
      <c r="AF26" s="233" t="s">
        <v>465</v>
      </c>
      <c r="AG26" s="236">
        <v>20</v>
      </c>
      <c r="AH26" s="163">
        <f t="shared" si="1"/>
        <v>25</v>
      </c>
      <c r="AI26" s="175">
        <v>1.5</v>
      </c>
    </row>
    <row r="27" spans="22:35" ht="38.25" x14ac:dyDescent="0.25">
      <c r="V27" s="176" t="s">
        <v>466</v>
      </c>
      <c r="W27" s="163">
        <v>55</v>
      </c>
      <c r="X27" s="163">
        <v>35</v>
      </c>
      <c r="Y27" s="175">
        <v>3</v>
      </c>
      <c r="Z27" s="30"/>
      <c r="AA27" s="245" t="s">
        <v>467</v>
      </c>
      <c r="AB27" s="163">
        <v>20</v>
      </c>
      <c r="AC27" s="163">
        <f t="shared" si="0"/>
        <v>25</v>
      </c>
      <c r="AD27" s="175">
        <v>1.5</v>
      </c>
      <c r="AE27" s="30"/>
      <c r="AF27" s="233" t="s">
        <v>468</v>
      </c>
      <c r="AG27" s="236">
        <v>20</v>
      </c>
      <c r="AH27" s="163">
        <f t="shared" si="1"/>
        <v>25</v>
      </c>
      <c r="AI27" s="175">
        <v>1.5</v>
      </c>
    </row>
    <row r="28" spans="22:35" ht="30" x14ac:dyDescent="0.25">
      <c r="V28" s="176" t="s">
        <v>469</v>
      </c>
      <c r="W28" s="163">
        <v>25</v>
      </c>
      <c r="X28" s="163">
        <v>35</v>
      </c>
      <c r="Y28" s="175">
        <v>2</v>
      </c>
      <c r="Z28" s="30"/>
      <c r="AA28" s="249" t="s">
        <v>464</v>
      </c>
      <c r="AB28" s="163">
        <v>20</v>
      </c>
      <c r="AC28" s="163">
        <f t="shared" si="0"/>
        <v>25</v>
      </c>
      <c r="AD28" s="175">
        <v>1.5</v>
      </c>
      <c r="AE28" s="30"/>
      <c r="AF28" s="239" t="s">
        <v>464</v>
      </c>
      <c r="AG28" s="236">
        <v>20</v>
      </c>
      <c r="AH28" s="163">
        <f t="shared" si="1"/>
        <v>25</v>
      </c>
      <c r="AI28" s="175">
        <v>1.5</v>
      </c>
    </row>
    <row r="29" spans="22:35" ht="30" x14ac:dyDescent="0.25">
      <c r="V29" s="176" t="s">
        <v>470</v>
      </c>
      <c r="W29" s="163">
        <v>40</v>
      </c>
      <c r="X29" s="163">
        <v>80</v>
      </c>
      <c r="Y29" s="175">
        <v>4</v>
      </c>
      <c r="Z29" s="30"/>
      <c r="AA29" s="249" t="s">
        <v>466</v>
      </c>
      <c r="AB29" s="163">
        <v>20</v>
      </c>
      <c r="AC29" s="163">
        <f t="shared" si="0"/>
        <v>25</v>
      </c>
      <c r="AD29" s="175">
        <v>1.5</v>
      </c>
      <c r="AE29" s="30"/>
      <c r="AF29" s="239" t="s">
        <v>466</v>
      </c>
      <c r="AG29" s="236">
        <v>20</v>
      </c>
      <c r="AH29" s="163">
        <f t="shared" si="1"/>
        <v>25</v>
      </c>
      <c r="AI29" s="175">
        <v>1.5</v>
      </c>
    </row>
    <row r="30" spans="22:35" ht="15.75" thickBot="1" x14ac:dyDescent="0.3">
      <c r="V30" s="223" t="s">
        <v>471</v>
      </c>
      <c r="W30" s="167">
        <v>80</v>
      </c>
      <c r="X30" s="167">
        <v>70</v>
      </c>
      <c r="Y30" s="212">
        <v>5</v>
      </c>
      <c r="Z30" s="30"/>
      <c r="AA30" s="249" t="s">
        <v>472</v>
      </c>
      <c r="AB30" s="163">
        <v>20</v>
      </c>
      <c r="AC30" s="163">
        <f t="shared" si="0"/>
        <v>25</v>
      </c>
      <c r="AD30" s="175">
        <v>1.5</v>
      </c>
      <c r="AE30" s="30"/>
      <c r="AF30" s="240" t="s">
        <v>472</v>
      </c>
      <c r="AG30" s="227">
        <v>20</v>
      </c>
      <c r="AH30" s="167">
        <f t="shared" si="1"/>
        <v>25</v>
      </c>
      <c r="AI30" s="212">
        <v>1.5</v>
      </c>
    </row>
    <row r="31" spans="22:35" ht="26.25" thickBot="1" x14ac:dyDescent="0.3">
      <c r="V31" s="271" t="s">
        <v>52</v>
      </c>
      <c r="W31" s="274"/>
      <c r="X31" s="274"/>
      <c r="Y31" s="275"/>
      <c r="Z31" s="30"/>
      <c r="AA31" s="247" t="s">
        <v>469</v>
      </c>
      <c r="AB31" s="163">
        <v>5</v>
      </c>
      <c r="AC31" s="163">
        <f t="shared" si="0"/>
        <v>55</v>
      </c>
      <c r="AD31" s="175">
        <v>2</v>
      </c>
      <c r="AE31" s="30"/>
      <c r="AF31" s="194" t="s">
        <v>469</v>
      </c>
      <c r="AG31" s="236">
        <v>5</v>
      </c>
      <c r="AH31" s="163">
        <f t="shared" si="1"/>
        <v>55</v>
      </c>
      <c r="AI31" s="175">
        <v>2</v>
      </c>
    </row>
    <row r="32" spans="22:35" ht="25.5" x14ac:dyDescent="0.25">
      <c r="V32" s="199" t="s">
        <v>473</v>
      </c>
      <c r="W32" s="164">
        <v>45</v>
      </c>
      <c r="X32" s="164">
        <v>15</v>
      </c>
      <c r="Y32" s="165">
        <v>2</v>
      </c>
      <c r="Z32" s="30"/>
      <c r="AA32" s="247" t="s">
        <v>470</v>
      </c>
      <c r="AB32" s="163">
        <v>5</v>
      </c>
      <c r="AC32" s="163">
        <f t="shared" si="0"/>
        <v>85</v>
      </c>
      <c r="AD32" s="175">
        <v>3</v>
      </c>
      <c r="AE32" s="30"/>
      <c r="AF32" s="194" t="s">
        <v>470</v>
      </c>
      <c r="AG32" s="236">
        <v>5</v>
      </c>
      <c r="AH32" s="163">
        <f t="shared" si="1"/>
        <v>85</v>
      </c>
      <c r="AI32" s="175">
        <v>3</v>
      </c>
    </row>
    <row r="33" spans="22:35" ht="30" x14ac:dyDescent="0.25">
      <c r="V33" s="178" t="s">
        <v>474</v>
      </c>
      <c r="W33" s="164">
        <v>55</v>
      </c>
      <c r="X33" s="163">
        <v>35</v>
      </c>
      <c r="Y33" s="165">
        <v>3</v>
      </c>
      <c r="Z33" s="30"/>
      <c r="AA33" s="247" t="s">
        <v>475</v>
      </c>
      <c r="AB33" s="163">
        <v>40</v>
      </c>
      <c r="AC33" s="163">
        <f t="shared" si="0"/>
        <v>5</v>
      </c>
      <c r="AD33" s="175">
        <v>1.5</v>
      </c>
      <c r="AE33" s="30"/>
      <c r="AF33" s="195" t="s">
        <v>476</v>
      </c>
      <c r="AG33" s="236">
        <v>40</v>
      </c>
      <c r="AH33" s="163">
        <f t="shared" si="1"/>
        <v>5</v>
      </c>
      <c r="AI33" s="175">
        <v>1.5</v>
      </c>
    </row>
    <row r="34" spans="22:35" ht="15.75" thickBot="1" x14ac:dyDescent="0.3">
      <c r="V34" s="179" t="s">
        <v>477</v>
      </c>
      <c r="W34" s="164">
        <v>60</v>
      </c>
      <c r="X34" s="163">
        <v>30</v>
      </c>
      <c r="Y34" s="165">
        <v>3</v>
      </c>
      <c r="Z34" s="30"/>
      <c r="AA34" s="250" t="s">
        <v>478</v>
      </c>
      <c r="AB34" s="182">
        <v>40</v>
      </c>
      <c r="AC34" s="182">
        <f t="shared" si="0"/>
        <v>5</v>
      </c>
      <c r="AD34" s="224">
        <v>1.5</v>
      </c>
      <c r="AE34" s="30"/>
      <c r="AF34" s="252" t="s">
        <v>478</v>
      </c>
      <c r="AG34" s="228">
        <v>40</v>
      </c>
      <c r="AH34" s="182">
        <f t="shared" si="1"/>
        <v>5</v>
      </c>
      <c r="AI34" s="224">
        <v>1.5</v>
      </c>
    </row>
    <row r="35" spans="22:35" ht="30.75" thickBot="1" x14ac:dyDescent="0.3">
      <c r="V35" s="25" t="s">
        <v>479</v>
      </c>
      <c r="W35" s="164">
        <v>65</v>
      </c>
      <c r="X35" s="163">
        <v>0</v>
      </c>
      <c r="Y35" s="165">
        <v>2</v>
      </c>
      <c r="Z35" s="30"/>
      <c r="AA35" s="326" t="s">
        <v>52</v>
      </c>
      <c r="AB35" s="327"/>
      <c r="AC35" s="327"/>
      <c r="AD35" s="328"/>
      <c r="AE35" s="30"/>
      <c r="AF35" s="326" t="s">
        <v>52</v>
      </c>
      <c r="AG35" s="327"/>
      <c r="AH35" s="327"/>
      <c r="AI35" s="328"/>
    </row>
    <row r="36" spans="22:35" ht="45" x14ac:dyDescent="0.25">
      <c r="V36" s="178" t="s">
        <v>480</v>
      </c>
      <c r="W36" s="164">
        <v>60</v>
      </c>
      <c r="X36" s="163">
        <v>0</v>
      </c>
      <c r="Y36" s="165">
        <v>2</v>
      </c>
      <c r="Z36" s="30"/>
      <c r="AA36" s="254" t="s">
        <v>473</v>
      </c>
      <c r="AB36" s="255">
        <v>15</v>
      </c>
      <c r="AC36" s="255">
        <f>(AD36*30)-AB36</f>
        <v>30</v>
      </c>
      <c r="AD36" s="256">
        <v>1.5</v>
      </c>
      <c r="AE36" s="30"/>
      <c r="AF36" s="229" t="s">
        <v>473</v>
      </c>
      <c r="AG36" s="225">
        <v>15</v>
      </c>
      <c r="AH36" s="164">
        <f>(AI36*30)-AG36</f>
        <v>30</v>
      </c>
      <c r="AI36" s="165">
        <v>1.5</v>
      </c>
    </row>
    <row r="37" spans="22:35" x14ac:dyDescent="0.25">
      <c r="V37" s="178" t="s">
        <v>481</v>
      </c>
      <c r="W37" s="164">
        <v>55</v>
      </c>
      <c r="X37" s="163">
        <v>5</v>
      </c>
      <c r="Y37" s="165">
        <v>2</v>
      </c>
      <c r="Z37" s="30"/>
      <c r="AA37" s="184" t="s">
        <v>482</v>
      </c>
      <c r="AB37" s="164">
        <v>25</v>
      </c>
      <c r="AC37" s="163">
        <f t="shared" ref="AC37:AC57" si="2">(AD37*30)-AB37</f>
        <v>35</v>
      </c>
      <c r="AD37" s="165">
        <v>2</v>
      </c>
      <c r="AE37" s="30"/>
      <c r="AF37" s="230" t="s">
        <v>482</v>
      </c>
      <c r="AG37" s="225">
        <v>25</v>
      </c>
      <c r="AH37" s="163">
        <f t="shared" ref="AH37:AH57" si="3">(AI37*30)-AG37</f>
        <v>35</v>
      </c>
      <c r="AI37" s="165">
        <v>2</v>
      </c>
    </row>
    <row r="38" spans="22:35" ht="45" x14ac:dyDescent="0.25">
      <c r="V38" s="178" t="s">
        <v>483</v>
      </c>
      <c r="W38" s="164">
        <v>40</v>
      </c>
      <c r="X38" s="163">
        <v>20</v>
      </c>
      <c r="Y38" s="165">
        <v>2</v>
      </c>
      <c r="Z38" s="30"/>
      <c r="AA38" s="185" t="s">
        <v>484</v>
      </c>
      <c r="AB38" s="164">
        <v>30</v>
      </c>
      <c r="AC38" s="163">
        <f t="shared" si="2"/>
        <v>15</v>
      </c>
      <c r="AD38" s="165">
        <v>1.5</v>
      </c>
      <c r="AE38" s="30"/>
      <c r="AF38" s="231" t="s">
        <v>484</v>
      </c>
      <c r="AG38" s="225">
        <v>30</v>
      </c>
      <c r="AH38" s="163">
        <f t="shared" si="3"/>
        <v>15</v>
      </c>
      <c r="AI38" s="165">
        <v>1.5</v>
      </c>
    </row>
    <row r="39" spans="22:35" x14ac:dyDescent="0.25">
      <c r="V39" s="178" t="s">
        <v>485</v>
      </c>
      <c r="W39" s="164">
        <v>65</v>
      </c>
      <c r="X39" s="163">
        <v>55</v>
      </c>
      <c r="Y39" s="165">
        <v>4</v>
      </c>
      <c r="Z39" s="30"/>
      <c r="AA39" s="184" t="s">
        <v>486</v>
      </c>
      <c r="AB39" s="164">
        <v>20</v>
      </c>
      <c r="AC39" s="163">
        <f t="shared" si="2"/>
        <v>40</v>
      </c>
      <c r="AD39" s="165">
        <v>2</v>
      </c>
      <c r="AE39" s="30"/>
      <c r="AF39" s="230" t="s">
        <v>487</v>
      </c>
      <c r="AG39" s="225">
        <v>20</v>
      </c>
      <c r="AH39" s="163">
        <f t="shared" si="3"/>
        <v>40</v>
      </c>
      <c r="AI39" s="165">
        <v>2</v>
      </c>
    </row>
    <row r="40" spans="22:35" ht="25.5" x14ac:dyDescent="0.25">
      <c r="V40" s="178" t="s">
        <v>355</v>
      </c>
      <c r="W40" s="164">
        <v>55</v>
      </c>
      <c r="X40" s="163">
        <v>5</v>
      </c>
      <c r="Y40" s="165">
        <v>2</v>
      </c>
      <c r="Z40" s="30"/>
      <c r="AA40" s="184" t="s">
        <v>488</v>
      </c>
      <c r="AB40" s="164">
        <v>25</v>
      </c>
      <c r="AC40" s="163">
        <f t="shared" si="2"/>
        <v>20</v>
      </c>
      <c r="AD40" s="165">
        <v>1.5</v>
      </c>
      <c r="AE40" s="30"/>
      <c r="AF40" s="231" t="s">
        <v>479</v>
      </c>
      <c r="AG40" s="225">
        <v>20</v>
      </c>
      <c r="AH40" s="163">
        <f t="shared" si="3"/>
        <v>40</v>
      </c>
      <c r="AI40" s="165">
        <v>2</v>
      </c>
    </row>
    <row r="41" spans="22:35" ht="60" x14ac:dyDescent="0.25">
      <c r="V41" s="178" t="s">
        <v>489</v>
      </c>
      <c r="W41" s="164">
        <v>50</v>
      </c>
      <c r="X41" s="163">
        <v>10</v>
      </c>
      <c r="Y41" s="165">
        <v>2</v>
      </c>
      <c r="Z41" s="30"/>
      <c r="AA41" s="184" t="s">
        <v>481</v>
      </c>
      <c r="AB41" s="164">
        <v>20</v>
      </c>
      <c r="AC41" s="163">
        <f t="shared" si="2"/>
        <v>25</v>
      </c>
      <c r="AD41" s="165">
        <v>1.5</v>
      </c>
      <c r="AE41" s="30"/>
      <c r="AF41" s="230" t="s">
        <v>486</v>
      </c>
      <c r="AG41" s="225">
        <v>20</v>
      </c>
      <c r="AH41" s="163">
        <f t="shared" si="3"/>
        <v>40</v>
      </c>
      <c r="AI41" s="165">
        <v>2</v>
      </c>
    </row>
    <row r="42" spans="22:35" ht="45" x14ac:dyDescent="0.25">
      <c r="V42" s="178" t="s">
        <v>490</v>
      </c>
      <c r="W42" s="164">
        <v>50</v>
      </c>
      <c r="X42" s="163">
        <v>10</v>
      </c>
      <c r="Y42" s="165">
        <v>2</v>
      </c>
      <c r="Z42" s="30"/>
      <c r="AA42" s="186" t="s">
        <v>491</v>
      </c>
      <c r="AB42" s="164">
        <v>30</v>
      </c>
      <c r="AC42" s="163">
        <f t="shared" si="2"/>
        <v>15</v>
      </c>
      <c r="AD42" s="165">
        <v>1.5</v>
      </c>
      <c r="AE42" s="30"/>
      <c r="AF42" s="230" t="s">
        <v>492</v>
      </c>
      <c r="AG42" s="225">
        <v>25</v>
      </c>
      <c r="AH42" s="163">
        <f t="shared" si="3"/>
        <v>35</v>
      </c>
      <c r="AI42" s="165">
        <v>2</v>
      </c>
    </row>
    <row r="43" spans="22:35" ht="45" x14ac:dyDescent="0.25">
      <c r="V43" s="178" t="s">
        <v>493</v>
      </c>
      <c r="W43" s="164">
        <v>50</v>
      </c>
      <c r="X43" s="163">
        <v>10</v>
      </c>
      <c r="Y43" s="165">
        <v>2</v>
      </c>
      <c r="Z43" s="30"/>
      <c r="AA43" s="186" t="s">
        <v>494</v>
      </c>
      <c r="AB43" s="164">
        <v>25</v>
      </c>
      <c r="AC43" s="163">
        <f t="shared" si="2"/>
        <v>20</v>
      </c>
      <c r="AD43" s="165">
        <v>1.5</v>
      </c>
      <c r="AE43" s="30"/>
      <c r="AF43" s="230" t="s">
        <v>495</v>
      </c>
      <c r="AG43" s="225">
        <v>25</v>
      </c>
      <c r="AH43" s="163">
        <f t="shared" si="3"/>
        <v>35</v>
      </c>
      <c r="AI43" s="165">
        <v>2</v>
      </c>
    </row>
    <row r="44" spans="22:35" ht="30" x14ac:dyDescent="0.25">
      <c r="V44" s="178" t="s">
        <v>496</v>
      </c>
      <c r="W44" s="164">
        <v>65</v>
      </c>
      <c r="X44" s="163">
        <v>25</v>
      </c>
      <c r="Y44" s="165">
        <v>3</v>
      </c>
      <c r="Z44" s="30"/>
      <c r="AA44" s="186" t="s">
        <v>497</v>
      </c>
      <c r="AB44" s="164">
        <v>25</v>
      </c>
      <c r="AC44" s="163">
        <f t="shared" si="2"/>
        <v>35</v>
      </c>
      <c r="AD44" s="165">
        <v>2</v>
      </c>
      <c r="AE44" s="30"/>
      <c r="AF44" s="230" t="s">
        <v>481</v>
      </c>
      <c r="AG44" s="225">
        <v>20</v>
      </c>
      <c r="AH44" s="163">
        <f t="shared" si="3"/>
        <v>25</v>
      </c>
      <c r="AI44" s="165">
        <v>1.5</v>
      </c>
    </row>
    <row r="45" spans="22:35" ht="60" x14ac:dyDescent="0.25">
      <c r="V45" s="178" t="s">
        <v>498</v>
      </c>
      <c r="W45" s="164">
        <v>45</v>
      </c>
      <c r="X45" s="163">
        <v>45</v>
      </c>
      <c r="Y45" s="165">
        <v>3</v>
      </c>
      <c r="Z45" s="30"/>
      <c r="AA45" s="187" t="s">
        <v>499</v>
      </c>
      <c r="AB45" s="164">
        <v>30</v>
      </c>
      <c r="AC45" s="163">
        <f t="shared" si="2"/>
        <v>15</v>
      </c>
      <c r="AD45" s="165">
        <v>1.5</v>
      </c>
      <c r="AE45" s="30"/>
      <c r="AF45" s="231" t="s">
        <v>500</v>
      </c>
      <c r="AG45" s="225">
        <v>30</v>
      </c>
      <c r="AH45" s="163">
        <f t="shared" si="3"/>
        <v>30</v>
      </c>
      <c r="AI45" s="165">
        <v>2</v>
      </c>
    </row>
    <row r="46" spans="22:35" ht="30" x14ac:dyDescent="0.25">
      <c r="V46" s="178" t="s">
        <v>501</v>
      </c>
      <c r="W46" s="164">
        <v>45</v>
      </c>
      <c r="X46" s="163">
        <v>45</v>
      </c>
      <c r="Y46" s="165">
        <v>3</v>
      </c>
      <c r="Z46" s="30"/>
      <c r="AA46" s="188" t="s">
        <v>355</v>
      </c>
      <c r="AB46" s="164">
        <v>30</v>
      </c>
      <c r="AC46" s="163">
        <f t="shared" si="2"/>
        <v>30</v>
      </c>
      <c r="AD46" s="165">
        <v>2</v>
      </c>
      <c r="AE46" s="30"/>
      <c r="AF46" s="231" t="s">
        <v>497</v>
      </c>
      <c r="AG46" s="225">
        <v>25</v>
      </c>
      <c r="AH46" s="163">
        <f t="shared" si="3"/>
        <v>35</v>
      </c>
      <c r="AI46" s="165">
        <v>2</v>
      </c>
    </row>
    <row r="47" spans="22:35" ht="38.25" x14ac:dyDescent="0.25">
      <c r="V47" s="178" t="s">
        <v>502</v>
      </c>
      <c r="W47" s="164">
        <v>55</v>
      </c>
      <c r="X47" s="163">
        <v>35</v>
      </c>
      <c r="Y47" s="165">
        <v>3</v>
      </c>
      <c r="Z47" s="30"/>
      <c r="AA47" s="189" t="s">
        <v>503</v>
      </c>
      <c r="AB47" s="164">
        <v>25</v>
      </c>
      <c r="AC47" s="163">
        <f t="shared" si="2"/>
        <v>20</v>
      </c>
      <c r="AD47" s="165">
        <v>1.5</v>
      </c>
      <c r="AE47" s="30"/>
      <c r="AF47" s="232" t="s">
        <v>355</v>
      </c>
      <c r="AG47" s="225">
        <v>30</v>
      </c>
      <c r="AH47" s="163">
        <f t="shared" si="3"/>
        <v>30</v>
      </c>
      <c r="AI47" s="165">
        <v>2</v>
      </c>
    </row>
    <row r="48" spans="22:35" ht="38.25" x14ac:dyDescent="0.25">
      <c r="V48" s="178" t="s">
        <v>504</v>
      </c>
      <c r="W48" s="164">
        <v>55</v>
      </c>
      <c r="X48" s="163">
        <v>35</v>
      </c>
      <c r="Y48" s="165">
        <v>3</v>
      </c>
      <c r="Z48" s="30"/>
      <c r="AA48" s="205" t="s">
        <v>505</v>
      </c>
      <c r="AB48" s="225">
        <v>20</v>
      </c>
      <c r="AC48" s="163">
        <f t="shared" si="2"/>
        <v>25</v>
      </c>
      <c r="AD48" s="165">
        <v>1.5</v>
      </c>
      <c r="AE48" s="30"/>
      <c r="AF48" s="231" t="s">
        <v>490</v>
      </c>
      <c r="AG48" s="225">
        <v>30</v>
      </c>
      <c r="AH48" s="163">
        <f t="shared" si="3"/>
        <v>15</v>
      </c>
      <c r="AI48" s="165">
        <v>1.5</v>
      </c>
    </row>
    <row r="49" spans="22:35" ht="38.25" x14ac:dyDescent="0.25">
      <c r="V49" s="178" t="s">
        <v>506</v>
      </c>
      <c r="W49" s="164">
        <v>55</v>
      </c>
      <c r="X49" s="163">
        <v>65</v>
      </c>
      <c r="Y49" s="165">
        <v>4</v>
      </c>
      <c r="Z49" s="30"/>
      <c r="AA49" s="253" t="s">
        <v>507</v>
      </c>
      <c r="AB49" s="164">
        <v>30</v>
      </c>
      <c r="AC49" s="163">
        <f t="shared" si="2"/>
        <v>15</v>
      </c>
      <c r="AD49" s="165">
        <v>1.5</v>
      </c>
      <c r="AE49" s="30"/>
      <c r="AF49" s="231" t="s">
        <v>505</v>
      </c>
      <c r="AG49" s="225">
        <v>20</v>
      </c>
      <c r="AH49" s="163">
        <f t="shared" si="3"/>
        <v>25</v>
      </c>
      <c r="AI49" s="165">
        <v>1.5</v>
      </c>
    </row>
    <row r="50" spans="22:35" ht="38.25" x14ac:dyDescent="0.25">
      <c r="V50" s="178" t="s">
        <v>508</v>
      </c>
      <c r="W50" s="164">
        <v>38</v>
      </c>
      <c r="X50" s="163">
        <v>52</v>
      </c>
      <c r="Y50" s="165">
        <v>3</v>
      </c>
      <c r="Z50" s="30"/>
      <c r="AA50" s="186" t="s">
        <v>509</v>
      </c>
      <c r="AB50" s="164">
        <v>25</v>
      </c>
      <c r="AC50" s="163">
        <f t="shared" si="2"/>
        <v>20</v>
      </c>
      <c r="AD50" s="165">
        <v>1.5</v>
      </c>
      <c r="AE50" s="30"/>
      <c r="AF50" s="231" t="s">
        <v>510</v>
      </c>
      <c r="AG50" s="225">
        <v>25</v>
      </c>
      <c r="AH50" s="163">
        <f t="shared" si="3"/>
        <v>20</v>
      </c>
      <c r="AI50" s="165">
        <v>1.5</v>
      </c>
    </row>
    <row r="51" spans="22:35" ht="39" thickBot="1" x14ac:dyDescent="0.3">
      <c r="V51" s="180" t="s">
        <v>511</v>
      </c>
      <c r="W51" s="181">
        <v>30</v>
      </c>
      <c r="X51" s="182">
        <v>270</v>
      </c>
      <c r="Y51" s="183">
        <v>10</v>
      </c>
      <c r="Z51" s="30"/>
      <c r="AA51" s="189" t="s">
        <v>512</v>
      </c>
      <c r="AB51" s="164">
        <v>25</v>
      </c>
      <c r="AC51" s="163">
        <f t="shared" si="2"/>
        <v>20.6</v>
      </c>
      <c r="AD51" s="165">
        <v>1.52</v>
      </c>
      <c r="AE51" s="30"/>
      <c r="AF51" s="233" t="s">
        <v>513</v>
      </c>
      <c r="AG51" s="225">
        <v>30</v>
      </c>
      <c r="AH51" s="163">
        <f t="shared" si="3"/>
        <v>15</v>
      </c>
      <c r="AI51" s="165">
        <v>1.5</v>
      </c>
    </row>
    <row r="52" spans="22:35" ht="76.5" x14ac:dyDescent="0.25">
      <c r="V52" s="30"/>
      <c r="W52" s="30">
        <f>SUM(W32:W51)</f>
        <v>1038</v>
      </c>
      <c r="X52" s="30">
        <f t="shared" ref="X52:Y52" si="4">SUM(X32:X51)</f>
        <v>767</v>
      </c>
      <c r="Y52" s="30">
        <f t="shared" si="4"/>
        <v>60</v>
      </c>
      <c r="Z52" s="30"/>
      <c r="AA52" s="189" t="s">
        <v>514</v>
      </c>
      <c r="AB52" s="164">
        <v>30</v>
      </c>
      <c r="AC52" s="163">
        <f t="shared" si="2"/>
        <v>15</v>
      </c>
      <c r="AD52" s="165">
        <v>1.5</v>
      </c>
      <c r="AE52" s="30"/>
      <c r="AF52" s="233" t="s">
        <v>515</v>
      </c>
      <c r="AG52" s="225">
        <v>40</v>
      </c>
      <c r="AH52" s="163">
        <f t="shared" si="3"/>
        <v>35</v>
      </c>
      <c r="AI52" s="165">
        <v>2.5</v>
      </c>
    </row>
    <row r="53" spans="22:35" ht="26.25" x14ac:dyDescent="0.25">
      <c r="V53" s="30"/>
      <c r="W53" s="30"/>
      <c r="X53" s="30"/>
      <c r="Y53" s="30"/>
      <c r="Z53" s="30"/>
      <c r="AA53" s="190" t="s">
        <v>502</v>
      </c>
      <c r="AB53" s="164">
        <v>20</v>
      </c>
      <c r="AC53" s="163">
        <f t="shared" si="2"/>
        <v>25</v>
      </c>
      <c r="AD53" s="165">
        <v>1.5</v>
      </c>
      <c r="AE53" s="30"/>
      <c r="AF53" s="234" t="s">
        <v>502</v>
      </c>
      <c r="AG53" s="225">
        <v>20</v>
      </c>
      <c r="AH53" s="163">
        <f t="shared" si="3"/>
        <v>25</v>
      </c>
      <c r="AI53" s="165">
        <v>1.5</v>
      </c>
    </row>
    <row r="54" spans="22:35" ht="26.25" x14ac:dyDescent="0.25">
      <c r="V54" s="30"/>
      <c r="W54" s="30"/>
      <c r="X54" s="30"/>
      <c r="Y54" s="30"/>
      <c r="Z54" s="30"/>
      <c r="AA54" s="191" t="s">
        <v>504</v>
      </c>
      <c r="AB54" s="164">
        <v>20</v>
      </c>
      <c r="AC54" s="163">
        <f t="shared" si="2"/>
        <v>25</v>
      </c>
      <c r="AD54" s="165">
        <v>1.5</v>
      </c>
      <c r="AE54" s="30"/>
      <c r="AF54" s="235" t="s">
        <v>504</v>
      </c>
      <c r="AG54" s="225">
        <v>20</v>
      </c>
      <c r="AH54" s="163">
        <f t="shared" si="3"/>
        <v>25</v>
      </c>
      <c r="AI54" s="165">
        <v>1.5</v>
      </c>
    </row>
    <row r="55" spans="22:35" ht="26.25" x14ac:dyDescent="0.25">
      <c r="V55" s="30"/>
      <c r="W55" s="30"/>
      <c r="X55" s="30"/>
      <c r="Y55" s="30"/>
      <c r="Z55" s="30"/>
      <c r="AA55" s="190" t="s">
        <v>506</v>
      </c>
      <c r="AB55" s="166">
        <v>20</v>
      </c>
      <c r="AC55" s="167">
        <f t="shared" si="2"/>
        <v>25</v>
      </c>
      <c r="AD55" s="168">
        <v>1.5</v>
      </c>
      <c r="AE55" s="30"/>
      <c r="AF55" s="235" t="s">
        <v>506</v>
      </c>
      <c r="AG55" s="226">
        <v>20</v>
      </c>
      <c r="AH55" s="163">
        <f t="shared" si="3"/>
        <v>25</v>
      </c>
      <c r="AI55" s="168">
        <v>1.5</v>
      </c>
    </row>
    <row r="56" spans="22:35" ht="26.25" x14ac:dyDescent="0.25">
      <c r="V56" s="30"/>
      <c r="W56" s="30"/>
      <c r="X56" s="30"/>
      <c r="Y56" s="30"/>
      <c r="Z56" s="30"/>
      <c r="AA56" s="192" t="s">
        <v>508</v>
      </c>
      <c r="AB56" s="163">
        <v>5</v>
      </c>
      <c r="AC56" s="163">
        <f t="shared" si="2"/>
        <v>85</v>
      </c>
      <c r="AD56" s="175">
        <v>3</v>
      </c>
      <c r="AE56" s="30"/>
      <c r="AF56" s="234" t="s">
        <v>508</v>
      </c>
      <c r="AG56" s="227">
        <v>5</v>
      </c>
      <c r="AH56" s="167">
        <f t="shared" si="3"/>
        <v>85</v>
      </c>
      <c r="AI56" s="175">
        <v>3</v>
      </c>
    </row>
    <row r="57" spans="22:35" ht="27" thickBot="1" x14ac:dyDescent="0.3">
      <c r="V57" s="30"/>
      <c r="W57" s="30"/>
      <c r="X57" s="30"/>
      <c r="Y57" s="30"/>
      <c r="Z57" s="30"/>
      <c r="AA57" s="193" t="s">
        <v>511</v>
      </c>
      <c r="AB57" s="182">
        <v>5</v>
      </c>
      <c r="AC57" s="182">
        <f t="shared" si="2"/>
        <v>115</v>
      </c>
      <c r="AD57" s="224">
        <v>4</v>
      </c>
      <c r="AE57" s="30"/>
      <c r="AF57" s="196" t="s">
        <v>511</v>
      </c>
      <c r="AG57" s="228">
        <v>5</v>
      </c>
      <c r="AH57" s="182">
        <f t="shared" si="3"/>
        <v>115</v>
      </c>
      <c r="AI57" s="224">
        <v>4</v>
      </c>
    </row>
  </sheetData>
  <mergeCells count="15">
    <mergeCell ref="V31:Y31"/>
    <mergeCell ref="W1:Y1"/>
    <mergeCell ref="W2:Y2"/>
    <mergeCell ref="W3:Y3"/>
    <mergeCell ref="V6:Y6"/>
    <mergeCell ref="AB1:AD1"/>
    <mergeCell ref="AB2:AD2"/>
    <mergeCell ref="AB3:AD3"/>
    <mergeCell ref="AA6:AD6"/>
    <mergeCell ref="AA35:AD35"/>
    <mergeCell ref="AG1:AI1"/>
    <mergeCell ref="AG2:AI2"/>
    <mergeCell ref="AG3:AI3"/>
    <mergeCell ref="AF6:AI6"/>
    <mergeCell ref="AF35:AI35"/>
  </mergeCells>
  <pageMargins left="0.7" right="0.7" top="0.75" bottom="0.75" header="0.3" footer="0.3"/>
  <pageSetup paperSize="9" orientation="portrait" r:id="rId1"/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Fizjoterapia</vt:lpstr>
      <vt:lpstr>Pielęgniarstwo II</vt:lpstr>
      <vt:lpstr>Położnictwo II</vt:lpstr>
      <vt:lpstr>Ratownictwo Medyczne</vt:lpstr>
      <vt:lpstr>Zdrowie Publiczne I</vt:lpstr>
      <vt:lpstr>Zdrowie Publiczne II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2015-06-05T18:19:34Z</dcterms:created>
  <dcterms:modified xsi:type="dcterms:W3CDTF">2023-06-30T07:13:16Z</dcterms:modified>
</cp:coreProperties>
</file>