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a\Documents\Prorgamy studiów_od2022\od2023\"/>
    </mc:Choice>
  </mc:AlternateContent>
  <xr:revisionPtr revIDLastSave="0" documentId="13_ncr:1_{06DB5BE7-2B5F-4DDB-9D3C-C8919ADC407F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mgr" sheetId="1" r:id="rId1"/>
    <sheet name="efekty" sheetId="5" r:id="rId2"/>
  </sheets>
  <definedNames>
    <definedName name="_ftn1" localSheetId="1">efekty!$B$86</definedName>
    <definedName name="_ftn2" localSheetId="1">efekty!$B$94</definedName>
    <definedName name="_ftnref1" localSheetId="1">efekty!$B$3</definedName>
    <definedName name="_ftnref2" localSheetId="1">efekty!$C$3</definedName>
    <definedName name="_xlnm.Print_Titles" localSheetId="0">mgr!$A:$D,mgr!$1:$15</definedName>
  </definedNames>
  <calcPr calcId="191029"/>
</workbook>
</file>

<file path=xl/calcChain.xml><?xml version="1.0" encoding="utf-8"?>
<calcChain xmlns="http://schemas.openxmlformats.org/spreadsheetml/2006/main">
  <c r="BS32" i="1" l="1"/>
  <c r="BT32" i="1"/>
  <c r="BU32" i="1"/>
  <c r="BS33" i="1"/>
  <c r="BT33" i="1"/>
  <c r="BU33" i="1"/>
  <c r="BS60" i="1"/>
  <c r="BT60" i="1"/>
  <c r="BU60" i="1"/>
  <c r="BS137" i="1"/>
  <c r="BT137" i="1"/>
  <c r="BU137" i="1"/>
  <c r="BS75" i="1"/>
  <c r="BT75" i="1"/>
  <c r="BU75" i="1"/>
  <c r="BS76" i="1"/>
  <c r="BT76" i="1"/>
  <c r="BU76" i="1"/>
  <c r="BS133" i="1"/>
  <c r="BT133" i="1"/>
  <c r="BU133" i="1"/>
  <c r="BS134" i="1"/>
  <c r="BT134" i="1"/>
  <c r="BU134" i="1"/>
  <c r="BS135" i="1"/>
  <c r="BT135" i="1"/>
  <c r="BU135" i="1"/>
  <c r="BS136" i="1"/>
  <c r="BT136" i="1"/>
  <c r="BU136" i="1"/>
  <c r="BS106" i="1"/>
  <c r="BT106" i="1"/>
  <c r="BU106" i="1"/>
  <c r="BS92" i="1"/>
  <c r="BT92" i="1"/>
  <c r="BU92" i="1"/>
  <c r="BS93" i="1"/>
  <c r="BT93" i="1"/>
  <c r="BU93" i="1"/>
  <c r="BS102" i="1" l="1"/>
  <c r="BT102" i="1"/>
  <c r="BU102" i="1"/>
  <c r="BS103" i="1"/>
  <c r="BT103" i="1"/>
  <c r="BU103" i="1"/>
  <c r="BS104" i="1"/>
  <c r="BT104" i="1"/>
  <c r="BU104" i="1"/>
  <c r="BS105" i="1"/>
  <c r="BT105" i="1"/>
  <c r="BU105" i="1"/>
  <c r="BS90" i="1"/>
  <c r="BT90" i="1"/>
  <c r="BU90" i="1"/>
  <c r="BS91" i="1"/>
  <c r="BT91" i="1"/>
  <c r="BU91" i="1"/>
  <c r="BS129" i="1"/>
  <c r="BT129" i="1"/>
  <c r="BU129" i="1"/>
  <c r="BS130" i="1"/>
  <c r="BT130" i="1"/>
  <c r="BU130" i="1"/>
  <c r="BS131" i="1"/>
  <c r="BT131" i="1"/>
  <c r="BU131" i="1"/>
  <c r="BS132" i="1"/>
  <c r="BT132" i="1"/>
  <c r="BU132" i="1"/>
  <c r="BS88" i="1"/>
  <c r="BT88" i="1"/>
  <c r="BU88" i="1"/>
  <c r="BS89" i="1"/>
  <c r="BT89" i="1"/>
  <c r="BU89" i="1"/>
  <c r="BS42" i="1"/>
  <c r="BT42" i="1"/>
  <c r="BU42" i="1"/>
  <c r="BS43" i="1"/>
  <c r="BT43" i="1"/>
  <c r="BU43" i="1"/>
  <c r="BS44" i="1"/>
  <c r="BT44" i="1"/>
  <c r="BU44" i="1"/>
  <c r="BS45" i="1"/>
  <c r="BT45" i="1"/>
  <c r="BU45" i="1"/>
  <c r="BS46" i="1"/>
  <c r="BT46" i="1"/>
  <c r="BU46" i="1"/>
  <c r="BS47" i="1"/>
  <c r="BT47" i="1"/>
  <c r="BU47" i="1"/>
  <c r="BS48" i="1"/>
  <c r="BT48" i="1"/>
  <c r="BU48" i="1"/>
  <c r="BS49" i="1"/>
  <c r="BT49" i="1"/>
  <c r="BU49" i="1"/>
  <c r="BS50" i="1"/>
  <c r="BT50" i="1"/>
  <c r="BU50" i="1"/>
  <c r="BS51" i="1"/>
  <c r="BT51" i="1"/>
  <c r="BU51" i="1"/>
  <c r="BS52" i="1"/>
  <c r="BT52" i="1"/>
  <c r="BU52" i="1"/>
  <c r="BS53" i="1"/>
  <c r="BT53" i="1"/>
  <c r="BU53" i="1"/>
  <c r="BS40" i="1"/>
  <c r="BT40" i="1"/>
  <c r="BU40" i="1"/>
  <c r="BS41" i="1"/>
  <c r="BT41" i="1"/>
  <c r="BU41" i="1"/>
  <c r="BS30" i="1"/>
  <c r="BT30" i="1"/>
  <c r="BU30" i="1"/>
  <c r="BS31" i="1"/>
  <c r="BT31" i="1"/>
  <c r="BU31" i="1"/>
  <c r="BS38" i="1" l="1"/>
  <c r="BT38" i="1"/>
  <c r="BU38" i="1"/>
  <c r="BS39" i="1"/>
  <c r="BT39" i="1"/>
  <c r="BU39" i="1"/>
  <c r="BS35" i="1"/>
  <c r="BT35" i="1"/>
  <c r="BU35" i="1"/>
  <c r="BS28" i="1"/>
  <c r="BT28" i="1"/>
  <c r="BU28" i="1"/>
  <c r="BS29" i="1"/>
  <c r="BT29" i="1"/>
  <c r="BU29" i="1"/>
  <c r="AH81" i="1" l="1"/>
  <c r="AI81" i="1"/>
  <c r="AH139" i="1"/>
  <c r="AI139" i="1"/>
  <c r="BF139" i="1"/>
  <c r="BF81" i="1"/>
  <c r="BS125" i="1" l="1"/>
  <c r="BT125" i="1"/>
  <c r="BU125" i="1"/>
  <c r="BS126" i="1"/>
  <c r="BT126" i="1"/>
  <c r="BU126" i="1"/>
  <c r="BS127" i="1"/>
  <c r="BT127" i="1"/>
  <c r="BU127" i="1"/>
  <c r="BS128" i="1"/>
  <c r="BT128" i="1"/>
  <c r="BU128" i="1"/>
  <c r="BS85" i="1" l="1"/>
  <c r="BT85" i="1"/>
  <c r="BU85" i="1"/>
  <c r="BS86" i="1" l="1"/>
  <c r="BT86" i="1"/>
  <c r="BU86" i="1"/>
  <c r="BS87" i="1"/>
  <c r="BT87" i="1"/>
  <c r="BU87" i="1"/>
  <c r="BS94" i="1"/>
  <c r="BT94" i="1"/>
  <c r="BU94" i="1"/>
  <c r="BS95" i="1"/>
  <c r="BT95" i="1"/>
  <c r="BU95" i="1"/>
  <c r="BS96" i="1"/>
  <c r="BT96" i="1"/>
  <c r="BU96" i="1"/>
  <c r="BS97" i="1"/>
  <c r="BT97" i="1"/>
  <c r="BU97" i="1"/>
  <c r="BS98" i="1"/>
  <c r="BT98" i="1"/>
  <c r="BU98" i="1"/>
  <c r="BS99" i="1"/>
  <c r="BT99" i="1"/>
  <c r="BU99" i="1"/>
  <c r="BS100" i="1"/>
  <c r="BT100" i="1"/>
  <c r="BU100" i="1"/>
  <c r="BS101" i="1"/>
  <c r="BT101" i="1"/>
  <c r="BU101" i="1"/>
  <c r="BS107" i="1"/>
  <c r="BT107" i="1"/>
  <c r="BU107" i="1"/>
  <c r="BS108" i="1"/>
  <c r="BT108" i="1"/>
  <c r="BU108" i="1"/>
  <c r="BS109" i="1"/>
  <c r="BT109" i="1"/>
  <c r="BU109" i="1"/>
  <c r="BS110" i="1"/>
  <c r="BT110" i="1"/>
  <c r="BU110" i="1"/>
  <c r="BS111" i="1"/>
  <c r="BT111" i="1"/>
  <c r="BU111" i="1"/>
  <c r="BS112" i="1"/>
  <c r="BT112" i="1"/>
  <c r="BU112" i="1"/>
  <c r="BS113" i="1"/>
  <c r="BT113" i="1"/>
  <c r="BU113" i="1"/>
  <c r="BS114" i="1"/>
  <c r="BT114" i="1"/>
  <c r="BU114" i="1"/>
  <c r="BS115" i="1"/>
  <c r="BT115" i="1"/>
  <c r="BU115" i="1"/>
  <c r="BS116" i="1"/>
  <c r="BT116" i="1"/>
  <c r="BU116" i="1"/>
  <c r="BS117" i="1"/>
  <c r="BT117" i="1"/>
  <c r="BU117" i="1"/>
  <c r="BS118" i="1"/>
  <c r="BT118" i="1"/>
  <c r="BU118" i="1"/>
  <c r="BS119" i="1"/>
  <c r="BT119" i="1"/>
  <c r="BU119" i="1"/>
  <c r="BS120" i="1"/>
  <c r="BT120" i="1"/>
  <c r="BU120" i="1"/>
  <c r="BS121" i="1"/>
  <c r="BT121" i="1"/>
  <c r="BU121" i="1"/>
  <c r="BS122" i="1"/>
  <c r="BT122" i="1"/>
  <c r="BU122" i="1"/>
  <c r="BS123" i="1"/>
  <c r="BT123" i="1"/>
  <c r="BU123" i="1"/>
  <c r="BS124" i="1"/>
  <c r="BT124" i="1"/>
  <c r="BU124" i="1"/>
  <c r="BS138" i="1"/>
  <c r="BT138" i="1"/>
  <c r="BU138" i="1"/>
  <c r="BS64" i="1"/>
  <c r="BT64" i="1"/>
  <c r="BU64" i="1"/>
  <c r="BS65" i="1"/>
  <c r="BT65" i="1"/>
  <c r="BU65" i="1"/>
  <c r="BS66" i="1"/>
  <c r="BT66" i="1"/>
  <c r="BU66" i="1"/>
  <c r="BS67" i="1"/>
  <c r="BT67" i="1"/>
  <c r="BU67" i="1"/>
  <c r="BS68" i="1"/>
  <c r="BT68" i="1"/>
  <c r="BU68" i="1"/>
  <c r="BS69" i="1"/>
  <c r="BT69" i="1"/>
  <c r="BU69" i="1"/>
  <c r="BS70" i="1"/>
  <c r="BT70" i="1"/>
  <c r="BU70" i="1"/>
  <c r="BS71" i="1"/>
  <c r="BT71" i="1"/>
  <c r="BU71" i="1"/>
  <c r="BS72" i="1"/>
  <c r="BT72" i="1"/>
  <c r="BU72" i="1"/>
  <c r="BS73" i="1"/>
  <c r="BT73" i="1"/>
  <c r="BU73" i="1"/>
  <c r="BS74" i="1"/>
  <c r="BT74" i="1"/>
  <c r="BU74" i="1"/>
  <c r="BS77" i="1"/>
  <c r="BT77" i="1"/>
  <c r="BU77" i="1"/>
  <c r="BS78" i="1"/>
  <c r="BT78" i="1"/>
  <c r="BU78" i="1"/>
  <c r="BS79" i="1"/>
  <c r="BT79" i="1"/>
  <c r="BU79" i="1"/>
  <c r="BS80" i="1"/>
  <c r="BT80" i="1"/>
  <c r="BU80" i="1"/>
  <c r="BS17" i="1"/>
  <c r="BT17" i="1"/>
  <c r="BU17" i="1"/>
  <c r="BS18" i="1"/>
  <c r="BT18" i="1"/>
  <c r="BU18" i="1"/>
  <c r="BS19" i="1"/>
  <c r="BT19" i="1"/>
  <c r="BU19" i="1"/>
  <c r="BS20" i="1"/>
  <c r="BT20" i="1"/>
  <c r="BU20" i="1"/>
  <c r="BS21" i="1"/>
  <c r="BT21" i="1"/>
  <c r="BU21" i="1"/>
  <c r="BS22" i="1"/>
  <c r="BT22" i="1"/>
  <c r="BU22" i="1"/>
  <c r="BS23" i="1"/>
  <c r="BT23" i="1"/>
  <c r="BU23" i="1"/>
  <c r="BS24" i="1"/>
  <c r="BT24" i="1"/>
  <c r="BU24" i="1"/>
  <c r="BS25" i="1"/>
  <c r="BT25" i="1"/>
  <c r="BU25" i="1"/>
  <c r="BS26" i="1"/>
  <c r="BT26" i="1"/>
  <c r="BU26" i="1"/>
  <c r="BS27" i="1"/>
  <c r="BT27" i="1"/>
  <c r="BU27" i="1"/>
  <c r="BS34" i="1"/>
  <c r="BT34" i="1"/>
  <c r="BU34" i="1"/>
  <c r="BS36" i="1"/>
  <c r="BT36" i="1"/>
  <c r="BU36" i="1"/>
  <c r="BS37" i="1"/>
  <c r="BT37" i="1"/>
  <c r="BU37" i="1"/>
  <c r="BS54" i="1"/>
  <c r="BT54" i="1"/>
  <c r="BU54" i="1"/>
  <c r="BS55" i="1"/>
  <c r="BT55" i="1"/>
  <c r="BU55" i="1"/>
  <c r="BS56" i="1"/>
  <c r="BT56" i="1"/>
  <c r="BU56" i="1"/>
  <c r="BS57" i="1"/>
  <c r="BT57" i="1"/>
  <c r="BU57" i="1"/>
  <c r="BS58" i="1"/>
  <c r="BT58" i="1"/>
  <c r="BU58" i="1"/>
  <c r="BS59" i="1"/>
  <c r="BT59" i="1"/>
  <c r="BU59" i="1"/>
  <c r="BS61" i="1"/>
  <c r="BT61" i="1"/>
  <c r="BU61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E81" i="1" l="1"/>
  <c r="E139" i="1" l="1"/>
  <c r="BT139" i="1" l="1"/>
  <c r="BS139" i="1"/>
  <c r="BU139" i="1"/>
  <c r="BU63" i="1"/>
  <c r="BT63" i="1"/>
  <c r="BU16" i="1"/>
  <c r="BT16" i="1"/>
  <c r="BS63" i="1"/>
  <c r="BS16" i="1"/>
  <c r="BS81" i="1" l="1"/>
  <c r="BT81" i="1"/>
  <c r="BU81" i="1"/>
</calcChain>
</file>

<file path=xl/sharedStrings.xml><?xml version="1.0" encoding="utf-8"?>
<sst xmlns="http://schemas.openxmlformats.org/spreadsheetml/2006/main" count="691" uniqueCount="358">
  <si>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</si>
  <si>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</si>
  <si>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</si>
  <si>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</si>
  <si>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</si>
  <si>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</si>
  <si>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</si>
  <si>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</si>
  <si>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</si>
  <si>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</si>
  <si>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</si>
  <si>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</si>
  <si>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</si>
  <si>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</si>
  <si>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</si>
  <si>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</si>
  <si>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</si>
  <si>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</si>
  <si>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</si>
  <si>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</si>
  <si>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</si>
  <si>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</si>
  <si>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</si>
  <si>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</si>
  <si>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</si>
  <si>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</si>
  <si>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</si>
  <si>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</si>
  <si>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</si>
  <si>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</si>
  <si>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</si>
  <si>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</si>
  <si>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</si>
  <si>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</si>
  <si>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</si>
  <si>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</si>
  <si>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</si>
  <si>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</si>
  <si>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</si>
  <si>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KOMPETENCJE SPOŁECZNE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</si>
  <si>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</si>
  <si>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</si>
  <si>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</si>
  <si>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</si>
  <si>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</si>
  <si>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</si>
  <si>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</si>
  <si>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</si>
  <si>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</si>
  <si>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</si>
  <si>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</si>
  <si>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</si>
  <si>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</si>
  <si>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</si>
  <si>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</si>
  <si>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</si>
  <si>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</si>
  <si>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</si>
  <si>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</si>
  <si>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</si>
  <si>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</si>
  <si>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</si>
  <si>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</si>
  <si>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</si>
  <si>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</si>
  <si>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</si>
  <si>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</si>
  <si>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</si>
  <si>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</si>
  <si>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</si>
  <si>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</si>
  <si>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</si>
  <si>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</si>
  <si>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</si>
  <si>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</si>
  <si>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</si>
  <si>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</si>
  <si>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stacjonarne</t>
  </si>
  <si>
    <t>WF - zajęcia wychowania fizycznego</t>
  </si>
  <si>
    <t>CK - ćwiczenia kliniczne</t>
  </si>
  <si>
    <t>U15</t>
  </si>
  <si>
    <t>U</t>
  </si>
  <si>
    <t>K</t>
  </si>
  <si>
    <t>K_U15</t>
  </si>
  <si>
    <t>K_W01</t>
  </si>
  <si>
    <t>K_W02</t>
  </si>
  <si>
    <t>K_W10</t>
  </si>
  <si>
    <t>CN - ćwiczenia kierunkowe - niekliniczne</t>
  </si>
  <si>
    <t>LE - lektorat</t>
  </si>
  <si>
    <t>LE</t>
  </si>
  <si>
    <t>CS - ćwiczenia w warunkach symulowanych</t>
  </si>
  <si>
    <t>CA</t>
  </si>
  <si>
    <t>WY</t>
  </si>
  <si>
    <t>WY - wykład</t>
  </si>
  <si>
    <t>SE - seminarium</t>
  </si>
  <si>
    <t>CA - ćwiczenia audytoryjne</t>
  </si>
  <si>
    <t>CL - ćwiczenia laboratoryjne</t>
  </si>
  <si>
    <t>SE</t>
  </si>
  <si>
    <t>Studia II stopnia (mgr)</t>
  </si>
  <si>
    <t>Zna metody przeprowadzania wstępnej oceny zagrożeń zdrowia populacji oraz rozpowszechnienia chorób</t>
  </si>
  <si>
    <t>Opanował szczegółową wiedzę na temat nadzoru sanitarno- epidemiologicznego</t>
  </si>
  <si>
    <t>Posiada pogłębioną wiedzę na temat organizacji i finansowania systemów ochrony zdrowia w Polsce i na świecie</t>
  </si>
  <si>
    <t>Wykazuje się wiedzą dotycząca znajomości zasad tworzenia i realizowania strategii zdrowia publicznego, polityki zdrowotnej i społecznej na poziomie lokalnym, krajowym i europejskim</t>
  </si>
  <si>
    <t>Posiada wiedzę na temat procesów interpersonalnych</t>
  </si>
  <si>
    <t>K_W13</t>
  </si>
  <si>
    <t>K_W14</t>
  </si>
  <si>
    <t>K_W15</t>
  </si>
  <si>
    <t>K_W16</t>
  </si>
  <si>
    <t>K_W17</t>
  </si>
  <si>
    <t>Zna różne przykłady środowiskowych programów profilaktycznych oraz możliwości ich aplikacji</t>
  </si>
  <si>
    <t>K_W18</t>
  </si>
  <si>
    <t>K_W19</t>
  </si>
  <si>
    <t>Rozumie rolę instytucji funkcjonujących w systemie ochrony zdrowia w obszarze: opieki, edukacji, promocji, nadzoru, planowania</t>
  </si>
  <si>
    <t>K_W20</t>
  </si>
  <si>
    <t>K_W21</t>
  </si>
  <si>
    <t>K_W22</t>
  </si>
  <si>
    <t>Posiada wiedzę na temat uwarunkowań i metod planowania i zarządzania strategicznego na różnych poziomach organizacyjnych systemu ochrony zdrowia</t>
  </si>
  <si>
    <t>K_W23</t>
  </si>
  <si>
    <t>K_W24</t>
  </si>
  <si>
    <t>K_W25</t>
  </si>
  <si>
    <t>Posiada wiedzę na temat czynników warunkujących skuteczne i efektywne zarządzanie zasobami ludzkimi</t>
  </si>
  <si>
    <t>K_W26</t>
  </si>
  <si>
    <t>K_W27</t>
  </si>
  <si>
    <t>K_W28</t>
  </si>
  <si>
    <t>K_W29</t>
  </si>
  <si>
    <t>Rozumie podstawowe zasady i rolę kształtowania kultury bezpieczeństwa i higieny pracy w systemach zarządzania</t>
  </si>
  <si>
    <t>Zna uregulowania prawne dotyczące działań leczniczych (udzielanie świadczeń zdrowotnych, standardy, zasady prawne, gwarancje prawne, prawo do ochrony zdrowia w regulacjach i w praktyce funkcjonowania), działań w nadzorze, działań instytucji w sektorze (świadczeniodawcy, płatnik, inne podmioty), działalności organów władzy (rządowej i samorządu)</t>
  </si>
  <si>
    <t>Posiada i doskonali umiejętność integrowania wiedzy teoretycznej z praktyką w zakresie komunikowania się i pracy w zespole</t>
  </si>
  <si>
    <t>Potrafi planować procesy komunikacyjne tak, aby osiągać wyznaczone cele</t>
  </si>
  <si>
    <t>Posiada umiejętności oceniania jakości i skuteczności komunikowania na różnych poziomach</t>
  </si>
  <si>
    <t>Potrafi wyszukiwać, analizować, oceniać, selekcjonować i integrować informację z różnych źródeł oraz formułować na tej podstawie krytyczne sądy na temat zagrożeń i problemów zdrowotnych określonej zbiorowości</t>
  </si>
  <si>
    <t>Planuje, wdraża, monitoruje, ewaluuje i ocenia programy w obszarze zdrowia publicznego, działalności profilaktycznej, informacyjnej, edukacyjnej oraz szkoleniowej</t>
  </si>
  <si>
    <t>Potrafi wyciągać wnioski na temat wpływu polityki zdrowotnej państwa na funkcjonowanie programów profilaktycznych i inne polityki</t>
  </si>
  <si>
    <t>Posiada umiejętność samodzielnego proponowania rozwiązań konkretnego problemu i przeprowadzenia procedury podjęcia rozstrzygnięć w tym zakresie</t>
  </si>
  <si>
    <t>Opisuje i dyskutuje główne strategie zdrowotne wybranych krajów europejskich oraz strategie zdrowia publicznego WHO</t>
  </si>
  <si>
    <t>Podejmuje aktywności mające na celu zintegrowanie działań profilaktycznych oraz wsparcie finansowe i merytoryczne programów profilaktycznych</t>
  </si>
  <si>
    <t>K_U16</t>
  </si>
  <si>
    <t>Potrafi przeprowadzić krytyczną analizę i interpretację ekspertyz, raportów z zakresu polityki zdrowotnej, ekonomiki zdrowia, stanu zdrowia społeczeństwa</t>
  </si>
  <si>
    <t>K_U17</t>
  </si>
  <si>
    <t>K_U18</t>
  </si>
  <si>
    <t>K_U19</t>
  </si>
  <si>
    <t>Podejmuje działania na rzecz zwiększania świadomości społecznej w zakresie zdrowia i bezpieczeństwa pracy</t>
  </si>
  <si>
    <t>K_U20</t>
  </si>
  <si>
    <t>K_U21</t>
  </si>
  <si>
    <t>Posiada zaawansowane umiejętności kierowania i realizowania zajęć rekreacyjnych, zdrowotnych, sportowych lub estetyki zachowań ruchowych w pracy z różnymi grupami społecznymi</t>
  </si>
  <si>
    <t>Zna poziom swoich kompetencji i jest gotów do korzystania z pomocy ekspertów, współpracuje w zespole interdyscyplinarnym, zgodnie z zasadami etyki zawodowej i uregulowaniami prawnymi</t>
  </si>
  <si>
    <t>Ma świadomość pełnionej roli społecznej</t>
  </si>
  <si>
    <t>Cechuje się skutecznością w zarządzaniu czasem własnym i współpracowników</t>
  </si>
  <si>
    <t>Potrafi, w szerokim zakresie, formułować przejrzyste i szczegółowe wypowiedzi ustne i pisemne, a także wyjaśniać swoje stanowisko w sprawach będących przedmiotem dyskusji, rozważając zalety i wady różnych rozwiązań</t>
  </si>
  <si>
    <t>K_K10</t>
  </si>
  <si>
    <t>K_K11</t>
  </si>
  <si>
    <t>K_K12</t>
  </si>
  <si>
    <t xml:space="preserve"> prawo</t>
  </si>
  <si>
    <t xml:space="preserve"> demografia</t>
  </si>
  <si>
    <t xml:space="preserve"> psychologia</t>
  </si>
  <si>
    <t xml:space="preserve"> biostatystyka</t>
  </si>
  <si>
    <t>medycyna pracy</t>
  </si>
  <si>
    <t>epidemiologia</t>
  </si>
  <si>
    <t xml:space="preserve">organizacja i zarządzanie w ochronie zdrowia </t>
  </si>
  <si>
    <t>pedagogika zdrowia</t>
  </si>
  <si>
    <t>promocja zdrowia</t>
  </si>
  <si>
    <t>badania naukowe w zdrowiu publicznym</t>
  </si>
  <si>
    <t>rachunkowość w ochronie zdrowia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</si>
  <si>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</si>
  <si>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</si>
  <si>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</si>
  <si>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</si>
  <si>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</si>
  <si>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</si>
  <si>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</si>
  <si>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</si>
  <si>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</si>
  <si>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</si>
  <si>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</si>
  <si>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</si>
  <si>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</si>
  <si>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</si>
  <si>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</si>
  <si>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</si>
  <si>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</si>
  <si>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U16</t>
  </si>
  <si>
    <t>U17</t>
  </si>
  <si>
    <t>U18</t>
  </si>
  <si>
    <t>U19</t>
  </si>
  <si>
    <t>U20</t>
  </si>
  <si>
    <t>U21</t>
  </si>
  <si>
    <t>U22</t>
  </si>
  <si>
    <t>K10</t>
  </si>
  <si>
    <t>K11</t>
  </si>
  <si>
    <t>K12</t>
  </si>
  <si>
    <t>język obcy: angielski/niemiecki</t>
  </si>
  <si>
    <t>pozyskiwanie dodatkowych źródeł finansowania w obszarze zdrowia</t>
  </si>
  <si>
    <t>międzysektorowa współpraca w sektorze ochrony zdrowia</t>
  </si>
  <si>
    <t>podstawowa opieka zdrowotna w systemie ochrony zdrowia</t>
  </si>
  <si>
    <t xml:space="preserve">podstawowa opieka zdrowotna w systemie ochrony zdrowia </t>
  </si>
  <si>
    <t>bioetyka</t>
  </si>
  <si>
    <t>prawo medyczne</t>
  </si>
  <si>
    <t>nadzór sanitarno epidemiologiczny</t>
  </si>
  <si>
    <t>komunikacja interpersonalna</t>
  </si>
  <si>
    <t>marketing usług medycznych</t>
  </si>
  <si>
    <t>badania i strategie marketingowe</t>
  </si>
  <si>
    <t>system ostrzegania w ochronie zdrowia</t>
  </si>
  <si>
    <t xml:space="preserve">PR w ochronie zdrowia </t>
  </si>
  <si>
    <t>3, 4</t>
  </si>
  <si>
    <t>PZ</t>
  </si>
  <si>
    <t xml:space="preserve">kampanie społeczne w ochronie zdrowia </t>
  </si>
  <si>
    <t>wy</t>
  </si>
  <si>
    <t>se</t>
  </si>
  <si>
    <t>Prezentuje pogłębioną wiedzę z zakresu rozpoznawania podstawowych zagrożeń zdrowia ludności, związanych z jakością środowiska, stylem życia i sposobem żywienia oraz innymi czynnikami ryzyka zdrowotnego</t>
  </si>
  <si>
    <t>P7S_WG_1</t>
  </si>
  <si>
    <t>P7S_WG_2</t>
  </si>
  <si>
    <t>P7S_WK_3</t>
  </si>
  <si>
    <t>Ma pogłębioną i rozszerzoną wiedzę w zakresie zagadnień prawno- ekonomicznych, dotyczących funkcjonowania sektora ochrony zdrowia i działających w nim podmiotów gospodarczych</t>
  </si>
  <si>
    <t>Wykazuje znajomość zasad planowania badań oraz nowoczesnych technik zbierania danych i konstrukcji narzędzi badawczych</t>
  </si>
  <si>
    <t>P7S_WK_3   P7S_WK_4</t>
  </si>
  <si>
    <t>Ma poszerzoną wiedzę na temat wnioskowania statystycznego oraz znajomość  metodologii badań naukowych</t>
  </si>
  <si>
    <t>P7S_WK_3   P7S_WK_4 P7S_WK_2</t>
  </si>
  <si>
    <t>P7S_WK_1</t>
  </si>
  <si>
    <t>Posiada poszerzoną wiedzę o narzędziach informacyjnych i informatycznych, możliwych do wykorzystania przy opracowywaniu i realizacji programów zdrowotnych i społecznych.</t>
  </si>
  <si>
    <t>P7S_WK_2</t>
  </si>
  <si>
    <t>Ma pogłębioną wiedzę na temat tworzenia i realizacji, a także oceny wpływu programów społecznych i profilaktycznych na zdrowie</t>
  </si>
  <si>
    <t>Rozumie wzajemne relacje między procesem politycznym i efektywnym działaniem na rzecz zdrowia</t>
  </si>
  <si>
    <t>Posiada pogłębioną wiedzę, dotyczącą funkcjonowania  podmiotów odpowiedzialnych za działania prospołeczne oraz monitorowania realizowanych przez nie strategii rozwiązywania problemów społecznych</t>
  </si>
  <si>
    <t>Krytycznie ocenia główne trendy i projekty w zdrowiu publicznym oraz promocji zdrowia, w kontekście lokalnym i krajowym, a także w europejskiej i światowej perspektywie</t>
  </si>
  <si>
    <t>Posiada wiedzę o zasadach korzystania z prawa własności intelektualnej w funkcjonowaniu jednostek ochrony zdrowia (m. in. prawa autorskie, prawa własności przemysłowej, ochrona baz danych)</t>
  </si>
  <si>
    <t>Posiada wiedzę o zasadach konstruowania i pisania raportów oraz prac naukowych</t>
  </si>
  <si>
    <t>Posiada pogłębioną znajomość budowy i czynności poszczególnych układów oraz narządów, w zakresie dziedzin nauki i dyscyplin naukowych, niezbędnych dla studiowanego kierunku</t>
  </si>
  <si>
    <t>P7S_UK_1</t>
  </si>
  <si>
    <t xml:space="preserve">Wykorzystuje wiedzę teoretyczną, dostrzega, obserwuje i interpretuje zjawiska w zakresie zdrowia populacji, pogłębione i wzbogacone o wyjaśnienie wzajemnych relacji między zdrowiem, a czynnikami społeczno- ekonomicznymi </t>
  </si>
  <si>
    <t>P7S_UO_2</t>
  </si>
  <si>
    <t>P7S_UW_4</t>
  </si>
  <si>
    <t>Potrafi pracować w grupie nad strategią rozwiązania wybranego problemu dotyczącego zdrowia publicznego</t>
  </si>
  <si>
    <t>Wyraża opinie na temat mechanizmów wdrażania programów polityki zdrowotnej</t>
  </si>
  <si>
    <t>Identyfikuje bariery w edukacji zdrowotnej  populacji, bazując na teoriach zmian społecznych oraz stosuje właściwe metody i umiejętności komunikacyjne w procesie dydaktycznym</t>
  </si>
  <si>
    <t>Posiada umiejętność wykorzystywania wiedzy teoretycznej do wdrażania w jednostkach ochrony zdrowia struktur bezpieczeństwa danych osobowych , w tym danych medycznych</t>
  </si>
  <si>
    <t>P7S_UK3</t>
  </si>
  <si>
    <t>P7S_UW2   P7S_UW_5</t>
  </si>
  <si>
    <t>P7S_KK_1</t>
  </si>
  <si>
    <t>Przejawia zainteresowanie problemami polityki społecznej i zdrowotnej oraz zaangażowanie w promocję zdrowia publicznego</t>
  </si>
  <si>
    <t>Buduje relację partnerską, jako podstawę interwencji środowiskowej</t>
  </si>
  <si>
    <t>P7S_KO</t>
  </si>
  <si>
    <t>Angażuje się we współpracę z agencjami rządowymi i organizacjami pożytku publicznego w działaniach na rzecz poprawy stylu życia społeczeństwa i profilaktyki chorób cywilizacyjnych</t>
  </si>
  <si>
    <t>Potrafi odpowiedzialnie projektować zadania, przeznaczone dla kierowanej przez siebie grupy oraz wyjaśnić wymagania stawiane personelowi, w tym uwarunkowania planowania pracy zespołu w celu zapewnienia realizacji potrzeb klientów/ pacjentów</t>
  </si>
  <si>
    <t>Umie samodzielnie zdobywać wiedzę i rozwijać swoje umiejętności badawcze, korzystając z obiektywnych źródeł informacji oraz podejmować autonomiczne działania zmierzające do rozstrzygania praktycznych problemów</t>
  </si>
  <si>
    <t>Uczestniczy  w przygotowaniu projektów społecznych i przewiduje wielokierunkowe skutki społeczne swojej działalności</t>
  </si>
  <si>
    <t>P7S_KO     P7S_KR_2</t>
  </si>
  <si>
    <t>W30</t>
  </si>
  <si>
    <t>W31</t>
  </si>
  <si>
    <t>U23</t>
  </si>
  <si>
    <t>Kod efektu uczenia się (kierunek)[1]</t>
  </si>
  <si>
    <t>Efekty uczenia się[2]</t>
  </si>
  <si>
    <t>Po ukończeniu studiów drugiego stopnia o profilu ogólnoakademickim na kierunku studiów zdrowie publiczne absolwent:</t>
  </si>
  <si>
    <t>Efekty uczenia się obszaru (-ów), do których odnosi się kierunek</t>
  </si>
  <si>
    <t xml:space="preserve">P7S_WG_1, P7S_WG_2, </t>
  </si>
  <si>
    <t>P7S_WG_1, P7S_WG_2</t>
  </si>
  <si>
    <t>P7S_WK_3, P7S_WG_1</t>
  </si>
  <si>
    <t>P7S_WK_3, P7S_WG_2</t>
  </si>
  <si>
    <t>P7S_WK_1, P7S_WK_3</t>
  </si>
  <si>
    <t>P7S_WK_2, P7S_WK_4</t>
  </si>
  <si>
    <t>Zna zagadnienia dotyczące teoretycznych podstaw i metod badań przekonań i zachowań zdrowotnych oraz procesu zmiany i kształtowania zachowań zdrowotnych</t>
  </si>
  <si>
    <t>Posiada pogłębioną znajomość reguł prawnych organizujących lokalną, krajową oraz międzynarodową politykę zdrowotną i społeczną</t>
  </si>
  <si>
    <t>P7S_WK_3, P7S_WK_1</t>
  </si>
  <si>
    <t>Zna zasady i uwarunkowania alokacji zasobów na wszystkich poziomach organizacyjnych ochrony zdrowia</t>
  </si>
  <si>
    <t xml:space="preserve">Posiada wiedzę o źródłach rzetelnej informacji naukowej oraz koncepcjach tworzenia możliwych modeli przepływu informacji w ochronie zdrowia </t>
  </si>
  <si>
    <t>P7S_WG_1, P7S_WK_2</t>
  </si>
  <si>
    <t>Zna na poziomie rozszerzonym metody analiz ekonomicznych, w tym rachunku kosztów, stosowane w ochronie zdrowia</t>
  </si>
  <si>
    <t>Ma rozszerzoną wiedzę o charakterze zdrowia publicznego jako dyscypliny naukowej oraz  jego miejsca w systemie nauk i relacji do innych nauk</t>
  </si>
  <si>
    <t>K_W30</t>
  </si>
  <si>
    <t>Posiada pogłębioną wiedzę na temat polskich i międzynarodowych standardów jakości w podmiotach wykonujących działalność leczniczą</t>
  </si>
  <si>
    <t>P7S_WG_1   P7S_WK_1</t>
  </si>
  <si>
    <t>K_W31</t>
  </si>
  <si>
    <t>Zna fundamentalne dylematy współczesnych cywilizacji w kontekście kulturowym, etnicznym i religijnym</t>
  </si>
  <si>
    <t>P7S_UK_1, P7S_UK_3</t>
  </si>
  <si>
    <t>P7S_UK_3, P7S_UO_1</t>
  </si>
  <si>
    <t>P7S_UK_3, P7S_UO_1, P7S_UK_1</t>
  </si>
  <si>
    <t>P7S_UO_2, P7S_UW_3, P7S_UW_4</t>
  </si>
  <si>
    <t>Potrafi przedstawić wyniki badań w postaci samodzielnie przygotowanej prezentacji, raportu, rozprawy, referatu, zawierających opis i uzasadnienie celu pracy, przyjętą metodologię, wyniki oraz ich znaczenie na tle innych podobnych badań</t>
  </si>
  <si>
    <t>P7S_UW_3, P7S_UW_1</t>
  </si>
  <si>
    <t>P7S_UK_3, P7S_UW_3</t>
  </si>
  <si>
    <t>P7S_UK_3, P7S_UW_4</t>
  </si>
  <si>
    <t>P7S_UK_3, P7S_UW_3, P7S_UW_4</t>
  </si>
  <si>
    <t>P7S_UK_1, P7S_UK_2</t>
  </si>
  <si>
    <t>P7S_UK_3, P7S_UK_1</t>
  </si>
  <si>
    <t>P7S_UK_1, P7S_UO_1</t>
  </si>
  <si>
    <t>Analizuje dostępne dane w celu wyjaśnienia społeczno- ekonomicznych czynników wpływających na zdrowie</t>
  </si>
  <si>
    <t>P7S_UK_3, P7S_UK_1, P7S_UW_1</t>
  </si>
  <si>
    <t>P7S_UK_3, P7S_UW_4, P7S_UW_1, P7S_UW_3</t>
  </si>
  <si>
    <t>P7S_UK_1, P7S_UW_3</t>
  </si>
  <si>
    <t xml:space="preserve">Potrafi ocenić sytuację finansową jednostki opieki zdrowotnej </t>
  </si>
  <si>
    <t>Posiada umiejętność doboru i stosowania narzędzi informatycznych, wykorzystywanych w planowaniu i realizacji programów i zdrowotnych i społecznych</t>
  </si>
  <si>
    <t>P7S_UW_1, P7S_UW_3</t>
  </si>
  <si>
    <t>P7S_UO_2, P7S_UW_4</t>
  </si>
  <si>
    <t>Posługuje się językiem obcym na poziomie B2+ Europejskiego Systemu Opisu Kształcenia Językowego</t>
  </si>
  <si>
    <t>K_U22</t>
  </si>
  <si>
    <t>K_U23</t>
  </si>
  <si>
    <t>Potrafi opracować programy poprawy jakości</t>
  </si>
  <si>
    <t>P7S_UW_1  P7S_UW_2</t>
  </si>
  <si>
    <t>P7S_KK_1, P7S_KK_2, P7S_KR_2</t>
  </si>
  <si>
    <t>P7S_KO, P7S_KK_1, P7S_KR_1</t>
  </si>
  <si>
    <t>P7S_KK_1,  P7S_KO</t>
  </si>
  <si>
    <t>P7S_KO,  P7S_KR_1</t>
  </si>
  <si>
    <t>Docenia rolę dobrych praktyk w zakresie eliminacji zagrożeń w środowisku pracy</t>
  </si>
  <si>
    <t>P7S_KO, P7S_KR_2,</t>
  </si>
  <si>
    <t>P7S_KK_2, P7S_KR_1</t>
  </si>
  <si>
    <t>P7S_KK_1, P7S_KK_2</t>
  </si>
  <si>
    <t>Przestrzega zasad etycznych, obowiązujących w badaniach naukowych i organizacji pracy innych ludzi</t>
  </si>
  <si>
    <t>[1] Objaśnienie oznaczeń w kodzie:</t>
  </si>
  <si>
    <t xml:space="preserve">Dla kierunków: lekarskiego, lekarsko- dentystycznego, farmaceutycznego, położnictwa,  pielęgniarstwa, fizjoterapii, ratownictwa medycznego kody są określone w standardach kształcenia dla danego kierunku. </t>
  </si>
  <si>
    <t>Dla pozostałych przyjmuje się poniższe oznaczenia:</t>
  </si>
  <si>
    <t>K (przed podkreślnikiem) — kierunkowe efekty uczenia się</t>
  </si>
  <si>
    <t>W — kategoria wiedzy</t>
  </si>
  <si>
    <t>U — kategoria umiejętności</t>
  </si>
  <si>
    <t>K (po podkreślniku) — kategoria kompetencji społecznych</t>
  </si>
  <si>
    <t>01, 02, 03 i kolejne — numer efektu uczenia się</t>
  </si>
  <si>
    <t>[2] Liczba dowolna (należy dodać lub usunąć wiersze tabeli w razie potrzeby).</t>
  </si>
  <si>
    <t xml:space="preserve"> socjologia ogólna i socjologia medycyny</t>
  </si>
  <si>
    <t>zdrowie populacji a styl życia</t>
  </si>
  <si>
    <t xml:space="preserve"> ekonomia w ochronie zdrowia</t>
  </si>
  <si>
    <t>wskaźniki zdrowia populacji</t>
  </si>
  <si>
    <t>edukacja zdrowotna</t>
  </si>
  <si>
    <t xml:space="preserve">ekonomika ochrony zdrowia </t>
  </si>
  <si>
    <t xml:space="preserve">psychospołeczne determinanty stylu życia </t>
  </si>
  <si>
    <t>strategie programów zdrowotnych</t>
  </si>
  <si>
    <t>europejska polityka społeczna i zdrowotna</t>
  </si>
  <si>
    <t>zdrowie środowiskowe</t>
  </si>
  <si>
    <t>bezpieczeństwo klimatyczne</t>
  </si>
  <si>
    <t>bepieczeństwo klimatyczne</t>
  </si>
  <si>
    <t>strategie zdrowia populacyjnego</t>
  </si>
  <si>
    <t>polityka zdrowotna</t>
  </si>
  <si>
    <t>zarządzanie kryzysowe w ochronie zdrowia</t>
  </si>
  <si>
    <t>rola mediów w zdrowiu publicznym</t>
  </si>
  <si>
    <t>biologiczne determinanty stylu życia</t>
  </si>
  <si>
    <t>genetyka w medycynie stylu życia</t>
  </si>
  <si>
    <t>styl życia a zdrowie seksualne</t>
  </si>
  <si>
    <t>styl zycia a kondycja psychiczna</t>
  </si>
  <si>
    <t>styl życia a kondycja psychiczna</t>
  </si>
  <si>
    <t xml:space="preserve">wskaźniki zachowań zdrowotnych w róznych grupach wiekowych </t>
  </si>
  <si>
    <t>zagrożenia zdrowotne w wybranych grupach weikowych populacji</t>
  </si>
  <si>
    <t>Moduł ograniczonego wyboru A/B</t>
  </si>
  <si>
    <t xml:space="preserve"> (specjalność zdrowie populacyjne) </t>
  </si>
  <si>
    <t>bezpieczeństwo danych w ochronie zdrowia</t>
  </si>
  <si>
    <t>reformy systemu ochrony zdrowia</t>
  </si>
  <si>
    <t>ocenta technologii medycznych</t>
  </si>
  <si>
    <t>ocena technologii medycznych</t>
  </si>
  <si>
    <t>zarządzanie programami zdrowotnym</t>
  </si>
  <si>
    <t xml:space="preserve">zarządzanie programami zdrowotnymi </t>
  </si>
  <si>
    <t xml:space="preserve">cykl kształcenia: 2023-2025 </t>
  </si>
  <si>
    <t xml:space="preserve">problematyka zdrowia publicznego </t>
  </si>
  <si>
    <t>praktyka zawodowa I</t>
  </si>
  <si>
    <t>praktyka zawodowa II</t>
  </si>
  <si>
    <t>seminarium dyplomowe (magisterskie) 1</t>
  </si>
  <si>
    <t>seminarium dyplomowe (magisterskie) 2</t>
  </si>
  <si>
    <t>Rok 1
2023/2024</t>
  </si>
  <si>
    <t>Rok 2
2024/2025</t>
  </si>
  <si>
    <t>społeczne i ekonomiczne czynniki globalizacji w zdrwoiu populacyjnym</t>
  </si>
  <si>
    <t xml:space="preserve">patologie społeczne i programy terapeutyczne </t>
  </si>
  <si>
    <t xml:space="preserve">zastosowanie epidemiologii społecznej w projektach zdrowia publicznego </t>
  </si>
  <si>
    <t>seminarium dyplomowe (magisterskie)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</si>
</sst>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rgb="FFE5E5E5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2" borderId="5" xfId="0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9" fillId="0" borderId="39" xfId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9" fillId="0" borderId="0" xfId="1" applyAlignment="1">
      <alignment vertical="center"/>
    </xf>
    <xf numFmtId="0" fontId="6" fillId="0" borderId="0" xfId="0" applyFont="1" applyAlignment="1">
      <alignment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0" fillId="0" borderId="30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/>
    <xf numFmtId="0" fontId="11" fillId="0" borderId="46" xfId="0" applyFont="1" applyFill="1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23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3" borderId="3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3" borderId="4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9" fillId="0" borderId="33" xfId="1" applyBorder="1" applyAlignment="1">
      <alignment horizontal="center" vertical="center" wrapText="1"/>
    </xf>
    <xf numFmtId="0" fontId="9" fillId="0" borderId="26" xfId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63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37E-2"/>
          <c:y val="8.8437591134441523E-2"/>
          <c:w val="0.91761372821476905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37E7-4A96-8A75-B03D27F2855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37E7-4A96-8A75-B03D27F2855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37E7-4A96-8A75-B03D27F2855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37E7-4A96-8A75-B03D27F28557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37E7-4A96-8A75-B03D27F28557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37E7-4A96-8A75-B03D27F28557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37E7-4A96-8A75-B03D27F28557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37E7-4A96-8A75-B03D27F28557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37E7-4A96-8A75-B03D27F28557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37E7-4A96-8A75-B03D27F28557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37E7-4A96-8A75-B03D27F28557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7-37E7-4A96-8A75-B03D27F28557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9-37E7-4A96-8A75-B03D27F28557}"/>
              </c:ext>
            </c:extLst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B-37E7-4A96-8A75-B03D27F28557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D-37E7-4A96-8A75-B03D27F28557}"/>
              </c:ext>
            </c:extLst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F-37E7-4A96-8A75-B03D27F28557}"/>
              </c:ext>
            </c:extLst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1-37E7-4A96-8A75-B03D27F28557}"/>
              </c:ext>
            </c:extLst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3-37E7-4A96-8A75-B03D27F28557}"/>
              </c:ext>
            </c:extLst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5-37E7-4A96-8A75-B03D27F28557}"/>
              </c:ext>
            </c:extLst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7-37E7-4A96-8A75-B03D27F28557}"/>
              </c:ext>
            </c:extLst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9-37E7-4A96-8A75-B03D27F28557}"/>
              </c:ext>
            </c:extLst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B-37E7-4A96-8A75-B03D27F28557}"/>
              </c:ext>
            </c:extLst>
          </c:dPt>
          <c:cat>
            <c:strRef>
              <c:f>mgr!$E$15:$BR$15</c:f>
              <c:strCache>
                <c:ptCount val="66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W30</c:v>
                </c:pt>
                <c:pt idx="30">
                  <c:v>W31</c:v>
                </c:pt>
                <c:pt idx="31">
                  <c:v>U01</c:v>
                </c:pt>
                <c:pt idx="32">
                  <c:v>U02</c:v>
                </c:pt>
                <c:pt idx="33">
                  <c:v>U03</c:v>
                </c:pt>
                <c:pt idx="34">
                  <c:v>U04</c:v>
                </c:pt>
                <c:pt idx="35">
                  <c:v>U05</c:v>
                </c:pt>
                <c:pt idx="36">
                  <c:v>U06</c:v>
                </c:pt>
                <c:pt idx="37">
                  <c:v>U07</c:v>
                </c:pt>
                <c:pt idx="38">
                  <c:v>U08</c:v>
                </c:pt>
                <c:pt idx="39">
                  <c:v>U09</c:v>
                </c:pt>
                <c:pt idx="40">
                  <c:v>U10</c:v>
                </c:pt>
                <c:pt idx="41">
                  <c:v>U11</c:v>
                </c:pt>
                <c:pt idx="42">
                  <c:v>U12</c:v>
                </c:pt>
                <c:pt idx="43">
                  <c:v>U13</c:v>
                </c:pt>
                <c:pt idx="44">
                  <c:v>U14</c:v>
                </c:pt>
                <c:pt idx="45">
                  <c:v>U15</c:v>
                </c:pt>
                <c:pt idx="46">
                  <c:v>U16</c:v>
                </c:pt>
                <c:pt idx="47">
                  <c:v>U17</c:v>
                </c:pt>
                <c:pt idx="48">
                  <c:v>U18</c:v>
                </c:pt>
                <c:pt idx="49">
                  <c:v>U19</c:v>
                </c:pt>
                <c:pt idx="50">
                  <c:v>U20</c:v>
                </c:pt>
                <c:pt idx="51">
                  <c:v>U21</c:v>
                </c:pt>
                <c:pt idx="52">
                  <c:v>U22</c:v>
                </c:pt>
                <c:pt idx="53">
                  <c:v>U23</c:v>
                </c:pt>
                <c:pt idx="54">
                  <c:v>K01</c:v>
                </c:pt>
                <c:pt idx="55">
                  <c:v>K02</c:v>
                </c:pt>
                <c:pt idx="56">
                  <c:v>K03</c:v>
                </c:pt>
                <c:pt idx="57">
                  <c:v>K04</c:v>
                </c:pt>
                <c:pt idx="58">
                  <c:v>K05</c:v>
                </c:pt>
                <c:pt idx="59">
                  <c:v>K06</c:v>
                </c:pt>
                <c:pt idx="60">
                  <c:v>K07</c:v>
                </c:pt>
                <c:pt idx="61">
                  <c:v>K08</c:v>
                </c:pt>
                <c:pt idx="62">
                  <c:v>K09</c:v>
                </c:pt>
                <c:pt idx="63">
                  <c:v>K10</c:v>
                </c:pt>
                <c:pt idx="64">
                  <c:v>K11</c:v>
                </c:pt>
                <c:pt idx="65">
                  <c:v>K12</c:v>
                </c:pt>
              </c:strCache>
            </c:strRef>
          </c:cat>
          <c:val>
            <c:numRef>
              <c:f>mgr!$E$81:$BR$81</c:f>
              <c:numCache>
                <c:formatCode>General</c:formatCode>
                <c:ptCount val="66"/>
                <c:pt idx="0">
                  <c:v>10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8</c:v>
                </c:pt>
                <c:pt idx="8">
                  <c:v>5</c:v>
                </c:pt>
                <c:pt idx="9">
                  <c:v>2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0</c:v>
                </c:pt>
                <c:pt idx="30">
                  <c:v>5</c:v>
                </c:pt>
                <c:pt idx="31">
                  <c:v>9</c:v>
                </c:pt>
                <c:pt idx="32">
                  <c:v>5</c:v>
                </c:pt>
                <c:pt idx="33">
                  <c:v>5</c:v>
                </c:pt>
                <c:pt idx="34">
                  <c:v>8</c:v>
                </c:pt>
                <c:pt idx="35">
                  <c:v>7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1</c:v>
                </c:pt>
                <c:pt idx="40">
                  <c:v>1</c:v>
                </c:pt>
                <c:pt idx="41">
                  <c:v>5</c:v>
                </c:pt>
                <c:pt idx="42">
                  <c:v>2</c:v>
                </c:pt>
                <c:pt idx="43">
                  <c:v>3</c:v>
                </c:pt>
                <c:pt idx="44">
                  <c:v>6</c:v>
                </c:pt>
                <c:pt idx="45">
                  <c:v>4</c:v>
                </c:pt>
                <c:pt idx="46">
                  <c:v>3</c:v>
                </c:pt>
                <c:pt idx="47">
                  <c:v>5</c:v>
                </c:pt>
                <c:pt idx="48">
                  <c:v>4</c:v>
                </c:pt>
                <c:pt idx="49">
                  <c:v>2</c:v>
                </c:pt>
                <c:pt idx="50">
                  <c:v>3</c:v>
                </c:pt>
                <c:pt idx="51">
                  <c:v>1</c:v>
                </c:pt>
                <c:pt idx="52">
                  <c:v>2</c:v>
                </c:pt>
                <c:pt idx="53">
                  <c:v>0</c:v>
                </c:pt>
                <c:pt idx="54">
                  <c:v>26</c:v>
                </c:pt>
                <c:pt idx="55">
                  <c:v>10</c:v>
                </c:pt>
                <c:pt idx="56">
                  <c:v>3</c:v>
                </c:pt>
                <c:pt idx="57">
                  <c:v>5</c:v>
                </c:pt>
                <c:pt idx="58">
                  <c:v>2</c:v>
                </c:pt>
                <c:pt idx="59">
                  <c:v>3</c:v>
                </c:pt>
                <c:pt idx="60">
                  <c:v>2</c:v>
                </c:pt>
                <c:pt idx="61">
                  <c:v>1</c:v>
                </c:pt>
                <c:pt idx="62">
                  <c:v>27</c:v>
                </c:pt>
                <c:pt idx="63">
                  <c:v>26</c:v>
                </c:pt>
                <c:pt idx="64">
                  <c:v>4</c:v>
                </c:pt>
                <c:pt idx="6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37E7-4A96-8A75-B03D27F28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46168552"/>
        <c:axId val="146168160"/>
      </c:barChart>
      <c:catAx>
        <c:axId val="14616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6168160"/>
        <c:crosses val="autoZero"/>
        <c:auto val="1"/>
        <c:lblAlgn val="ctr"/>
        <c:lblOffset val="100"/>
        <c:noMultiLvlLbl val="0"/>
      </c:catAx>
      <c:valAx>
        <c:axId val="146168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168552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mgr!$B$16:$B$80</c:f>
              <c:strCache>
                <c:ptCount val="55"/>
                <c:pt idx="0">
                  <c:v> prawo</c:v>
                </c:pt>
                <c:pt idx="1">
                  <c:v> prawo</c:v>
                </c:pt>
                <c:pt idx="2">
                  <c:v> ekonomia w ochronie zdrowia</c:v>
                </c:pt>
                <c:pt idx="3">
                  <c:v> ekonomia w ochronie zdrowia</c:v>
                </c:pt>
                <c:pt idx="4">
                  <c:v> socjologia ogólna i socjologia medycyny</c:v>
                </c:pt>
                <c:pt idx="5">
                  <c:v> socjologia ogólna i socjologia medycyny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wskaźniki zdrowia populacji</c:v>
                </c:pt>
                <c:pt idx="13">
                  <c:v>wskaźniki zdrowia populacji</c:v>
                </c:pt>
                <c:pt idx="14">
                  <c:v>bezpieczeństwo danych w ochronie zdrowia</c:v>
                </c:pt>
                <c:pt idx="15">
                  <c:v>bezpieczeństwo danych w ochronie zdrowia</c:v>
                </c:pt>
                <c:pt idx="16">
                  <c:v>problematyka zdrowia publicznego </c:v>
                </c:pt>
                <c:pt idx="17">
                  <c:v>problematyka zdrowia publicznego </c:v>
                </c:pt>
                <c:pt idx="18">
                  <c:v>zdrowie populacji a styl życia</c:v>
                </c:pt>
                <c:pt idx="19">
                  <c:v>zdrowie populacji a styl życia</c:v>
                </c:pt>
                <c:pt idx="20">
                  <c:v>epidemiologia</c:v>
                </c:pt>
                <c:pt idx="21">
                  <c:v>epidemiologia</c:v>
                </c:pt>
                <c:pt idx="22">
                  <c:v>edukacja zdrowotna</c:v>
                </c:pt>
                <c:pt idx="23">
                  <c:v>edukacja zdrowotna</c:v>
                </c:pt>
                <c:pt idx="24">
                  <c:v>promocja zdrowia</c:v>
                </c:pt>
                <c:pt idx="25">
                  <c:v>promocja zdrowia</c:v>
                </c:pt>
                <c:pt idx="26">
                  <c:v>medycyna pracy</c:v>
                </c:pt>
                <c:pt idx="27">
                  <c:v>medycyna pracy</c:v>
                </c:pt>
                <c:pt idx="28">
                  <c:v>badania naukowe w zdrowiu publicznym</c:v>
                </c:pt>
                <c:pt idx="29">
                  <c:v>badania naukowe w zdrowiu publicznym</c:v>
                </c:pt>
                <c:pt idx="30">
                  <c:v>rachunkowość w ochronie zdrowia</c:v>
                </c:pt>
                <c:pt idx="31">
                  <c:v>rachunkowość w ochronie zdrowia</c:v>
                </c:pt>
                <c:pt idx="32">
                  <c:v>ekonomika ochrony zdrowia </c:v>
                </c:pt>
                <c:pt idx="33">
                  <c:v>ekonomika ochrony zdrowia </c:v>
                </c:pt>
                <c:pt idx="34">
                  <c:v>praktyka zawodowa I</c:v>
                </c:pt>
                <c:pt idx="35">
                  <c:v>praktyka zawodowa II</c:v>
                </c:pt>
                <c:pt idx="36">
                  <c:v>Przedmiot</c:v>
                </c:pt>
                <c:pt idx="37">
                  <c:v>bioetyka</c:v>
                </c:pt>
                <c:pt idx="38">
                  <c:v>bioetyka</c:v>
                </c:pt>
                <c:pt idx="39">
                  <c:v>prawo medyczne</c:v>
                </c:pt>
                <c:pt idx="40">
                  <c:v>prawo medyczne</c:v>
                </c:pt>
                <c:pt idx="41">
                  <c:v>społeczne i ekonomiczne czynniki globalizacji w zdrwoiu populacyjnym</c:v>
                </c:pt>
                <c:pt idx="42">
                  <c:v>społeczne i ekonomiczne czynniki globalizacji w zdrwoiu populacyjnym</c:v>
                </c:pt>
                <c:pt idx="43">
                  <c:v>nadzór sanitarno epidemiologiczny</c:v>
                </c:pt>
                <c:pt idx="44">
                  <c:v>nadzór sanitarno epidemiologiczny</c:v>
                </c:pt>
                <c:pt idx="45">
                  <c:v>europejska polityka społeczna i zdrowotna</c:v>
                </c:pt>
                <c:pt idx="46">
                  <c:v>europejska polityka społeczna i zdrowotna</c:v>
                </c:pt>
                <c:pt idx="47">
                  <c:v>komunikacja interpersonalna</c:v>
                </c:pt>
                <c:pt idx="48">
                  <c:v>komunikacja interpersonalna</c:v>
                </c:pt>
                <c:pt idx="49">
                  <c:v>zastosowanie epidemiologii społecznej w projektach zdrowia publicznego </c:v>
                </c:pt>
                <c:pt idx="50">
                  <c:v>zastosowanie epidemiologii społecznej w projektach zdrowia publicznego </c:v>
                </c:pt>
                <c:pt idx="51">
                  <c:v>strategie programów zdrowotnych</c:v>
                </c:pt>
                <c:pt idx="52">
                  <c:v>strategie programów zdrowotnych</c:v>
                </c:pt>
                <c:pt idx="53">
                  <c:v>marketing usług medycznych</c:v>
                </c:pt>
                <c:pt idx="54">
                  <c:v>marketing usług medycznych</c:v>
                </c:pt>
              </c:strCache>
            </c:strRef>
          </c:cat>
          <c:val>
            <c:numRef>
              <c:f>mgr!$BS$16:$BS$80</c:f>
              <c:numCache>
                <c:formatCode>General</c:formatCode>
                <c:ptCount val="55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14</c:v>
                </c:pt>
                <c:pt idx="17">
                  <c:v>0</c:v>
                </c:pt>
                <c:pt idx="18">
                  <c:v>10</c:v>
                </c:pt>
                <c:pt idx="19">
                  <c:v>7</c:v>
                </c:pt>
                <c:pt idx="20">
                  <c:v>0</c:v>
                </c:pt>
                <c:pt idx="21">
                  <c:v>2</c:v>
                </c:pt>
                <c:pt idx="22">
                  <c:v>12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4</c:v>
                </c:pt>
                <c:pt idx="35">
                  <c:v>4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3</c:v>
                </c:pt>
                <c:pt idx="42">
                  <c:v>0</c:v>
                </c:pt>
                <c:pt idx="43">
                  <c:v>4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8</c:v>
                </c:pt>
                <c:pt idx="52">
                  <c:v>0</c:v>
                </c:pt>
                <c:pt idx="53">
                  <c:v>2</c:v>
                </c:pt>
                <c:pt idx="5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5-4B51-B9CB-332EAE6C6F26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mgr!$B$16:$B$80</c:f>
              <c:strCache>
                <c:ptCount val="55"/>
                <c:pt idx="0">
                  <c:v> prawo</c:v>
                </c:pt>
                <c:pt idx="1">
                  <c:v> prawo</c:v>
                </c:pt>
                <c:pt idx="2">
                  <c:v> ekonomia w ochronie zdrowia</c:v>
                </c:pt>
                <c:pt idx="3">
                  <c:v> ekonomia w ochronie zdrowia</c:v>
                </c:pt>
                <c:pt idx="4">
                  <c:v> socjologia ogólna i socjologia medycyny</c:v>
                </c:pt>
                <c:pt idx="5">
                  <c:v> socjologia ogólna i socjologia medycyny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wskaźniki zdrowia populacji</c:v>
                </c:pt>
                <c:pt idx="13">
                  <c:v>wskaźniki zdrowia populacji</c:v>
                </c:pt>
                <c:pt idx="14">
                  <c:v>bezpieczeństwo danych w ochronie zdrowia</c:v>
                </c:pt>
                <c:pt idx="15">
                  <c:v>bezpieczeństwo danych w ochronie zdrowia</c:v>
                </c:pt>
                <c:pt idx="16">
                  <c:v>problematyka zdrowia publicznego </c:v>
                </c:pt>
                <c:pt idx="17">
                  <c:v>problematyka zdrowia publicznego </c:v>
                </c:pt>
                <c:pt idx="18">
                  <c:v>zdrowie populacji a styl życia</c:v>
                </c:pt>
                <c:pt idx="19">
                  <c:v>zdrowie populacji a styl życia</c:v>
                </c:pt>
                <c:pt idx="20">
                  <c:v>epidemiologia</c:v>
                </c:pt>
                <c:pt idx="21">
                  <c:v>epidemiologia</c:v>
                </c:pt>
                <c:pt idx="22">
                  <c:v>edukacja zdrowotna</c:v>
                </c:pt>
                <c:pt idx="23">
                  <c:v>edukacja zdrowotna</c:v>
                </c:pt>
                <c:pt idx="24">
                  <c:v>promocja zdrowia</c:v>
                </c:pt>
                <c:pt idx="25">
                  <c:v>promocja zdrowia</c:v>
                </c:pt>
                <c:pt idx="26">
                  <c:v>medycyna pracy</c:v>
                </c:pt>
                <c:pt idx="27">
                  <c:v>medycyna pracy</c:v>
                </c:pt>
                <c:pt idx="28">
                  <c:v>badania naukowe w zdrowiu publicznym</c:v>
                </c:pt>
                <c:pt idx="29">
                  <c:v>badania naukowe w zdrowiu publicznym</c:v>
                </c:pt>
                <c:pt idx="30">
                  <c:v>rachunkowość w ochronie zdrowia</c:v>
                </c:pt>
                <c:pt idx="31">
                  <c:v>rachunkowość w ochronie zdrowia</c:v>
                </c:pt>
                <c:pt idx="32">
                  <c:v>ekonomika ochrony zdrowia </c:v>
                </c:pt>
                <c:pt idx="33">
                  <c:v>ekonomika ochrony zdrowia </c:v>
                </c:pt>
                <c:pt idx="34">
                  <c:v>praktyka zawodowa I</c:v>
                </c:pt>
                <c:pt idx="35">
                  <c:v>praktyka zawodowa II</c:v>
                </c:pt>
                <c:pt idx="36">
                  <c:v>Przedmiot</c:v>
                </c:pt>
                <c:pt idx="37">
                  <c:v>bioetyka</c:v>
                </c:pt>
                <c:pt idx="38">
                  <c:v>bioetyka</c:v>
                </c:pt>
                <c:pt idx="39">
                  <c:v>prawo medyczne</c:v>
                </c:pt>
                <c:pt idx="40">
                  <c:v>prawo medyczne</c:v>
                </c:pt>
                <c:pt idx="41">
                  <c:v>społeczne i ekonomiczne czynniki globalizacji w zdrwoiu populacyjnym</c:v>
                </c:pt>
                <c:pt idx="42">
                  <c:v>społeczne i ekonomiczne czynniki globalizacji w zdrwoiu populacyjnym</c:v>
                </c:pt>
                <c:pt idx="43">
                  <c:v>nadzór sanitarno epidemiologiczny</c:v>
                </c:pt>
                <c:pt idx="44">
                  <c:v>nadzór sanitarno epidemiologiczny</c:v>
                </c:pt>
                <c:pt idx="45">
                  <c:v>europejska polityka społeczna i zdrowotna</c:v>
                </c:pt>
                <c:pt idx="46">
                  <c:v>europejska polityka społeczna i zdrowotna</c:v>
                </c:pt>
                <c:pt idx="47">
                  <c:v>komunikacja interpersonalna</c:v>
                </c:pt>
                <c:pt idx="48">
                  <c:v>komunikacja interpersonalna</c:v>
                </c:pt>
                <c:pt idx="49">
                  <c:v>zastosowanie epidemiologii społecznej w projektach zdrowia publicznego </c:v>
                </c:pt>
                <c:pt idx="50">
                  <c:v>zastosowanie epidemiologii społecznej w projektach zdrowia publicznego </c:v>
                </c:pt>
                <c:pt idx="51">
                  <c:v>strategie programów zdrowotnych</c:v>
                </c:pt>
                <c:pt idx="52">
                  <c:v>strategie programów zdrowotnych</c:v>
                </c:pt>
                <c:pt idx="53">
                  <c:v>marketing usług medycznych</c:v>
                </c:pt>
                <c:pt idx="54">
                  <c:v>marketing usług medycznych</c:v>
                </c:pt>
              </c:strCache>
            </c:strRef>
          </c:cat>
          <c:val>
            <c:numRef>
              <c:f>mgr!$BT$16:$BT$80</c:f>
              <c:numCache>
                <c:formatCode>General</c:formatCode>
                <c:ptCount val="5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3</c:v>
                </c:pt>
                <c:pt idx="51">
                  <c:v>0</c:v>
                </c:pt>
                <c:pt idx="52">
                  <c:v>6</c:v>
                </c:pt>
                <c:pt idx="53">
                  <c:v>0</c:v>
                </c:pt>
                <c:pt idx="5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5-4B51-B9CB-332EAE6C6F26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mgr!$B$16:$B$80</c:f>
              <c:strCache>
                <c:ptCount val="55"/>
                <c:pt idx="0">
                  <c:v> prawo</c:v>
                </c:pt>
                <c:pt idx="1">
                  <c:v> prawo</c:v>
                </c:pt>
                <c:pt idx="2">
                  <c:v> ekonomia w ochronie zdrowia</c:v>
                </c:pt>
                <c:pt idx="3">
                  <c:v> ekonomia w ochronie zdrowia</c:v>
                </c:pt>
                <c:pt idx="4">
                  <c:v> socjologia ogólna i socjologia medycyny</c:v>
                </c:pt>
                <c:pt idx="5">
                  <c:v> socjologia ogólna i socjologia medycyny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wskaźniki zdrowia populacji</c:v>
                </c:pt>
                <c:pt idx="13">
                  <c:v>wskaźniki zdrowia populacji</c:v>
                </c:pt>
                <c:pt idx="14">
                  <c:v>bezpieczeństwo danych w ochronie zdrowia</c:v>
                </c:pt>
                <c:pt idx="15">
                  <c:v>bezpieczeństwo danych w ochronie zdrowia</c:v>
                </c:pt>
                <c:pt idx="16">
                  <c:v>problematyka zdrowia publicznego </c:v>
                </c:pt>
                <c:pt idx="17">
                  <c:v>problematyka zdrowia publicznego </c:v>
                </c:pt>
                <c:pt idx="18">
                  <c:v>zdrowie populacji a styl życia</c:v>
                </c:pt>
                <c:pt idx="19">
                  <c:v>zdrowie populacji a styl życia</c:v>
                </c:pt>
                <c:pt idx="20">
                  <c:v>epidemiologia</c:v>
                </c:pt>
                <c:pt idx="21">
                  <c:v>epidemiologia</c:v>
                </c:pt>
                <c:pt idx="22">
                  <c:v>edukacja zdrowotna</c:v>
                </c:pt>
                <c:pt idx="23">
                  <c:v>edukacja zdrowotna</c:v>
                </c:pt>
                <c:pt idx="24">
                  <c:v>promocja zdrowia</c:v>
                </c:pt>
                <c:pt idx="25">
                  <c:v>promocja zdrowia</c:v>
                </c:pt>
                <c:pt idx="26">
                  <c:v>medycyna pracy</c:v>
                </c:pt>
                <c:pt idx="27">
                  <c:v>medycyna pracy</c:v>
                </c:pt>
                <c:pt idx="28">
                  <c:v>badania naukowe w zdrowiu publicznym</c:v>
                </c:pt>
                <c:pt idx="29">
                  <c:v>badania naukowe w zdrowiu publicznym</c:v>
                </c:pt>
                <c:pt idx="30">
                  <c:v>rachunkowość w ochronie zdrowia</c:v>
                </c:pt>
                <c:pt idx="31">
                  <c:v>rachunkowość w ochronie zdrowia</c:v>
                </c:pt>
                <c:pt idx="32">
                  <c:v>ekonomika ochrony zdrowia </c:v>
                </c:pt>
                <c:pt idx="33">
                  <c:v>ekonomika ochrony zdrowia </c:v>
                </c:pt>
                <c:pt idx="34">
                  <c:v>praktyka zawodowa I</c:v>
                </c:pt>
                <c:pt idx="35">
                  <c:v>praktyka zawodowa II</c:v>
                </c:pt>
                <c:pt idx="36">
                  <c:v>Przedmiot</c:v>
                </c:pt>
                <c:pt idx="37">
                  <c:v>bioetyka</c:v>
                </c:pt>
                <c:pt idx="38">
                  <c:v>bioetyka</c:v>
                </c:pt>
                <c:pt idx="39">
                  <c:v>prawo medyczne</c:v>
                </c:pt>
                <c:pt idx="40">
                  <c:v>prawo medyczne</c:v>
                </c:pt>
                <c:pt idx="41">
                  <c:v>społeczne i ekonomiczne czynniki globalizacji w zdrwoiu populacyjnym</c:v>
                </c:pt>
                <c:pt idx="42">
                  <c:v>społeczne i ekonomiczne czynniki globalizacji w zdrwoiu populacyjnym</c:v>
                </c:pt>
                <c:pt idx="43">
                  <c:v>nadzór sanitarno epidemiologiczny</c:v>
                </c:pt>
                <c:pt idx="44">
                  <c:v>nadzór sanitarno epidemiologiczny</c:v>
                </c:pt>
                <c:pt idx="45">
                  <c:v>europejska polityka społeczna i zdrowotna</c:v>
                </c:pt>
                <c:pt idx="46">
                  <c:v>europejska polityka społeczna i zdrowotna</c:v>
                </c:pt>
                <c:pt idx="47">
                  <c:v>komunikacja interpersonalna</c:v>
                </c:pt>
                <c:pt idx="48">
                  <c:v>komunikacja interpersonalna</c:v>
                </c:pt>
                <c:pt idx="49">
                  <c:v>zastosowanie epidemiologii społecznej w projektach zdrowia publicznego </c:v>
                </c:pt>
                <c:pt idx="50">
                  <c:v>zastosowanie epidemiologii społecznej w projektach zdrowia publicznego </c:v>
                </c:pt>
                <c:pt idx="51">
                  <c:v>strategie programów zdrowotnych</c:v>
                </c:pt>
                <c:pt idx="52">
                  <c:v>strategie programów zdrowotnych</c:v>
                </c:pt>
                <c:pt idx="53">
                  <c:v>marketing usług medycznych</c:v>
                </c:pt>
                <c:pt idx="54">
                  <c:v>marketing usług medycznych</c:v>
                </c:pt>
              </c:strCache>
            </c:strRef>
          </c:cat>
          <c:val>
            <c:numRef>
              <c:f>mgr!$BU$16:$BU$80</c:f>
              <c:numCache>
                <c:formatCode>General</c:formatCode>
                <c:ptCount val="5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4</c:v>
                </c:pt>
                <c:pt idx="39">
                  <c:v>0</c:v>
                </c:pt>
                <c:pt idx="40">
                  <c:v>4</c:v>
                </c:pt>
                <c:pt idx="41">
                  <c:v>0</c:v>
                </c:pt>
                <c:pt idx="42">
                  <c:v>5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5</c:v>
                </c:pt>
                <c:pt idx="51">
                  <c:v>0</c:v>
                </c:pt>
                <c:pt idx="52">
                  <c:v>5</c:v>
                </c:pt>
                <c:pt idx="53">
                  <c:v>0</c:v>
                </c:pt>
                <c:pt idx="5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5-4B51-B9CB-332EAE6C6F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6169728"/>
        <c:axId val="146170120"/>
      </c:barChart>
      <c:catAx>
        <c:axId val="1461697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146170120"/>
        <c:crosses val="autoZero"/>
        <c:auto val="1"/>
        <c:lblAlgn val="ctr"/>
        <c:lblOffset val="100"/>
        <c:noMultiLvlLbl val="0"/>
      </c:catAx>
      <c:valAx>
        <c:axId val="14617012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46169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5.781573710244055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3299-48B4-BD7E-2D567A30812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3299-48B4-BD7E-2D567A30812E}"/>
              </c:ext>
            </c:extLst>
          </c:dPt>
          <c:dLbls>
            <c:dLbl>
              <c:idx val="0"/>
              <c:layout>
                <c:manualLayout>
                  <c:x val="8.1727930080361513E-2"/>
                  <c:y val="-6.7035014121609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99-48B4-BD7E-2D567A30812E}"/>
                </c:ext>
              </c:extLst>
            </c:dLbl>
            <c:dLbl>
              <c:idx val="1"/>
              <c:layout>
                <c:manualLayout>
                  <c:x val="-5.1761022384228958E-2"/>
                  <c:y val="-0.19594850281701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99-48B4-BD7E-2D567A30812E}"/>
                </c:ext>
              </c:extLst>
            </c:dLbl>
            <c:dLbl>
              <c:idx val="2"/>
              <c:layout>
                <c:manualLayout>
                  <c:x val="0.10611321554441183"/>
                  <c:y val="3.0939237286896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99-48B4-BD7E-2D567A3081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mgr!$BS$81:$BU$81</c:f>
              <c:numCache>
                <c:formatCode>General</c:formatCode>
                <c:ptCount val="3"/>
                <c:pt idx="0">
                  <c:v>133</c:v>
                </c:pt>
                <c:pt idx="1">
                  <c:v>82</c:v>
                </c:pt>
                <c:pt idx="2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99-48B4-BD7E-2D567A3081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mgr!$B$108:$B$138</c:f>
              <c:strCache>
                <c:ptCount val="31"/>
                <c:pt idx="0">
                  <c:v>język obcy: angielski/niemiecki</c:v>
                </c:pt>
                <c:pt idx="1">
                  <c:v>badania i strategie marketingowe</c:v>
                </c:pt>
                <c:pt idx="2">
                  <c:v>badania i strategie marketingowe</c:v>
                </c:pt>
                <c:pt idx="3">
                  <c:v>kampanie społeczne w ochronie zdrowia </c:v>
                </c:pt>
                <c:pt idx="4">
                  <c:v>kampanie społeczne w ochronie zdrowia </c:v>
                </c:pt>
                <c:pt idx="5">
                  <c:v>zarządzanie kryzysowe w ochronie zdrowia</c:v>
                </c:pt>
                <c:pt idx="6">
                  <c:v>zarządzanie kryzysowe w ochronie zdrowia</c:v>
                </c:pt>
                <c:pt idx="7">
                  <c:v>system ostrzegania w ochronie zdrowia</c:v>
                </c:pt>
                <c:pt idx="8">
                  <c:v>system ostrzegania w ochronie zdrowia</c:v>
                </c:pt>
                <c:pt idx="9">
                  <c:v>rola mediów w zdrowiu publicznym</c:v>
                </c:pt>
                <c:pt idx="10">
                  <c:v>rola mediów w zdrowiu publicznym</c:v>
                </c:pt>
                <c:pt idx="11">
                  <c:v>PR w ochronie zdrowia </c:v>
                </c:pt>
                <c:pt idx="12">
                  <c:v>PR w ochronie zdrowia </c:v>
                </c:pt>
                <c:pt idx="13">
                  <c:v>biologiczne determinanty stylu życia</c:v>
                </c:pt>
                <c:pt idx="14">
                  <c:v>biologiczne determinanty stylu życia</c:v>
                </c:pt>
                <c:pt idx="15">
                  <c:v>genetyka w medycynie stylu życia</c:v>
                </c:pt>
                <c:pt idx="16">
                  <c:v>genetyka w medycynie stylu życia</c:v>
                </c:pt>
                <c:pt idx="17">
                  <c:v>styl życia a zdrowie seksualne</c:v>
                </c:pt>
                <c:pt idx="18">
                  <c:v>styl życia a zdrowie seksualne</c:v>
                </c:pt>
                <c:pt idx="19">
                  <c:v>styl zycia a kondycja psychiczna</c:v>
                </c:pt>
                <c:pt idx="20">
                  <c:v>styl życia a kondycja psychiczna</c:v>
                </c:pt>
                <c:pt idx="21">
                  <c:v>wskaźniki zachowań zdrowotnych w róznych grupach wiekowych </c:v>
                </c:pt>
                <c:pt idx="22">
                  <c:v>wskaźniki zachowań zdrowotnych w róznych grupach wiekowych </c:v>
                </c:pt>
                <c:pt idx="23">
                  <c:v>zagrożenia zdrowotne w wybranych grupach weikowych populacji</c:v>
                </c:pt>
                <c:pt idx="24">
                  <c:v>zagrożenia zdrowotne w wybranych grupach weikowych populacji</c:v>
                </c:pt>
                <c:pt idx="25">
                  <c:v>psychospołeczne determinanty stylu życia </c:v>
                </c:pt>
                <c:pt idx="26">
                  <c:v>psychospołeczne determinanty stylu życia </c:v>
                </c:pt>
                <c:pt idx="27">
                  <c:v>patologie społeczne i programy terapeutyczne </c:v>
                </c:pt>
                <c:pt idx="28">
                  <c:v>patologie społeczne i programy terapeutyczne </c:v>
                </c:pt>
                <c:pt idx="29">
                  <c:v>seminarium dyplomowe (magisterskie) 4</c:v>
                </c:pt>
                <c:pt idx="30">
                  <c:v>seminarium dyplomowe (magisterskie) 4</c:v>
                </c:pt>
              </c:strCache>
            </c:strRef>
          </c:cat>
          <c:val>
            <c:numRef>
              <c:f>mgr!$BS$108:$BS$138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4</c:v>
                </c:pt>
                <c:pt idx="3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E-40CF-8726-CB4B1B7C5536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mgr!$B$108:$B$138</c:f>
              <c:strCache>
                <c:ptCount val="31"/>
                <c:pt idx="0">
                  <c:v>język obcy: angielski/niemiecki</c:v>
                </c:pt>
                <c:pt idx="1">
                  <c:v>badania i strategie marketingowe</c:v>
                </c:pt>
                <c:pt idx="2">
                  <c:v>badania i strategie marketingowe</c:v>
                </c:pt>
                <c:pt idx="3">
                  <c:v>kampanie społeczne w ochronie zdrowia </c:v>
                </c:pt>
                <c:pt idx="4">
                  <c:v>kampanie społeczne w ochronie zdrowia </c:v>
                </c:pt>
                <c:pt idx="5">
                  <c:v>zarządzanie kryzysowe w ochronie zdrowia</c:v>
                </c:pt>
                <c:pt idx="6">
                  <c:v>zarządzanie kryzysowe w ochronie zdrowia</c:v>
                </c:pt>
                <c:pt idx="7">
                  <c:v>system ostrzegania w ochronie zdrowia</c:v>
                </c:pt>
                <c:pt idx="8">
                  <c:v>system ostrzegania w ochronie zdrowia</c:v>
                </c:pt>
                <c:pt idx="9">
                  <c:v>rola mediów w zdrowiu publicznym</c:v>
                </c:pt>
                <c:pt idx="10">
                  <c:v>rola mediów w zdrowiu publicznym</c:v>
                </c:pt>
                <c:pt idx="11">
                  <c:v>PR w ochronie zdrowia </c:v>
                </c:pt>
                <c:pt idx="12">
                  <c:v>PR w ochronie zdrowia </c:v>
                </c:pt>
                <c:pt idx="13">
                  <c:v>biologiczne determinanty stylu życia</c:v>
                </c:pt>
                <c:pt idx="14">
                  <c:v>biologiczne determinanty stylu życia</c:v>
                </c:pt>
                <c:pt idx="15">
                  <c:v>genetyka w medycynie stylu życia</c:v>
                </c:pt>
                <c:pt idx="16">
                  <c:v>genetyka w medycynie stylu życia</c:v>
                </c:pt>
                <c:pt idx="17">
                  <c:v>styl życia a zdrowie seksualne</c:v>
                </c:pt>
                <c:pt idx="18">
                  <c:v>styl życia a zdrowie seksualne</c:v>
                </c:pt>
                <c:pt idx="19">
                  <c:v>styl zycia a kondycja psychiczna</c:v>
                </c:pt>
                <c:pt idx="20">
                  <c:v>styl życia a kondycja psychiczna</c:v>
                </c:pt>
                <c:pt idx="21">
                  <c:v>wskaźniki zachowań zdrowotnych w róznych grupach wiekowych </c:v>
                </c:pt>
                <c:pt idx="22">
                  <c:v>wskaźniki zachowań zdrowotnych w róznych grupach wiekowych </c:v>
                </c:pt>
                <c:pt idx="23">
                  <c:v>zagrożenia zdrowotne w wybranych grupach weikowych populacji</c:v>
                </c:pt>
                <c:pt idx="24">
                  <c:v>zagrożenia zdrowotne w wybranych grupach weikowych populacji</c:v>
                </c:pt>
                <c:pt idx="25">
                  <c:v>psychospołeczne determinanty stylu życia </c:v>
                </c:pt>
                <c:pt idx="26">
                  <c:v>psychospołeczne determinanty stylu życia </c:v>
                </c:pt>
                <c:pt idx="27">
                  <c:v>patologie społeczne i programy terapeutyczne </c:v>
                </c:pt>
                <c:pt idx="28">
                  <c:v>patologie społeczne i programy terapeutyczne </c:v>
                </c:pt>
                <c:pt idx="29">
                  <c:v>seminarium dyplomowe (magisterskie) 4</c:v>
                </c:pt>
                <c:pt idx="30">
                  <c:v>seminarium dyplomowe (magisterskie) 4</c:v>
                </c:pt>
              </c:strCache>
            </c:strRef>
          </c:cat>
          <c:val>
            <c:numRef>
              <c:f>mgr!$BT$108:$BT$138</c:f>
              <c:numCache>
                <c:formatCode>General</c:formatCode>
                <c:ptCount val="31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6E-40CF-8726-CB4B1B7C5536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mgr!$B$108:$B$138</c:f>
              <c:strCache>
                <c:ptCount val="31"/>
                <c:pt idx="0">
                  <c:v>język obcy: angielski/niemiecki</c:v>
                </c:pt>
                <c:pt idx="1">
                  <c:v>badania i strategie marketingowe</c:v>
                </c:pt>
                <c:pt idx="2">
                  <c:v>badania i strategie marketingowe</c:v>
                </c:pt>
                <c:pt idx="3">
                  <c:v>kampanie społeczne w ochronie zdrowia </c:v>
                </c:pt>
                <c:pt idx="4">
                  <c:v>kampanie społeczne w ochronie zdrowia </c:v>
                </c:pt>
                <c:pt idx="5">
                  <c:v>zarządzanie kryzysowe w ochronie zdrowia</c:v>
                </c:pt>
                <c:pt idx="6">
                  <c:v>zarządzanie kryzysowe w ochronie zdrowia</c:v>
                </c:pt>
                <c:pt idx="7">
                  <c:v>system ostrzegania w ochronie zdrowia</c:v>
                </c:pt>
                <c:pt idx="8">
                  <c:v>system ostrzegania w ochronie zdrowia</c:v>
                </c:pt>
                <c:pt idx="9">
                  <c:v>rola mediów w zdrowiu publicznym</c:v>
                </c:pt>
                <c:pt idx="10">
                  <c:v>rola mediów w zdrowiu publicznym</c:v>
                </c:pt>
                <c:pt idx="11">
                  <c:v>PR w ochronie zdrowia </c:v>
                </c:pt>
                <c:pt idx="12">
                  <c:v>PR w ochronie zdrowia </c:v>
                </c:pt>
                <c:pt idx="13">
                  <c:v>biologiczne determinanty stylu życia</c:v>
                </c:pt>
                <c:pt idx="14">
                  <c:v>biologiczne determinanty stylu życia</c:v>
                </c:pt>
                <c:pt idx="15">
                  <c:v>genetyka w medycynie stylu życia</c:v>
                </c:pt>
                <c:pt idx="16">
                  <c:v>genetyka w medycynie stylu życia</c:v>
                </c:pt>
                <c:pt idx="17">
                  <c:v>styl życia a zdrowie seksualne</c:v>
                </c:pt>
                <c:pt idx="18">
                  <c:v>styl życia a zdrowie seksualne</c:v>
                </c:pt>
                <c:pt idx="19">
                  <c:v>styl zycia a kondycja psychiczna</c:v>
                </c:pt>
                <c:pt idx="20">
                  <c:v>styl życia a kondycja psychiczna</c:v>
                </c:pt>
                <c:pt idx="21">
                  <c:v>wskaźniki zachowań zdrowotnych w róznych grupach wiekowych </c:v>
                </c:pt>
                <c:pt idx="22">
                  <c:v>wskaźniki zachowań zdrowotnych w róznych grupach wiekowych </c:v>
                </c:pt>
                <c:pt idx="23">
                  <c:v>zagrożenia zdrowotne w wybranych grupach weikowych populacji</c:v>
                </c:pt>
                <c:pt idx="24">
                  <c:v>zagrożenia zdrowotne w wybranych grupach weikowych populacji</c:v>
                </c:pt>
                <c:pt idx="25">
                  <c:v>psychospołeczne determinanty stylu życia </c:v>
                </c:pt>
                <c:pt idx="26">
                  <c:v>psychospołeczne determinanty stylu życia </c:v>
                </c:pt>
                <c:pt idx="27">
                  <c:v>patologie społeczne i programy terapeutyczne </c:v>
                </c:pt>
                <c:pt idx="28">
                  <c:v>patologie społeczne i programy terapeutyczne </c:v>
                </c:pt>
                <c:pt idx="29">
                  <c:v>seminarium dyplomowe (magisterskie) 4</c:v>
                </c:pt>
                <c:pt idx="30">
                  <c:v>seminarium dyplomowe (magisterskie) 4</c:v>
                </c:pt>
              </c:strCache>
            </c:strRef>
          </c:cat>
          <c:val>
            <c:numRef>
              <c:f>mgr!$BU$108:$BU$138</c:f>
              <c:numCache>
                <c:formatCode>General</c:formatCode>
                <c:ptCount val="31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6</c:v>
                </c:pt>
                <c:pt idx="29">
                  <c:v>3</c:v>
                </c:pt>
                <c:pt idx="3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6E-40CF-8726-CB4B1B7C55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63040264"/>
        <c:axId val="363044968"/>
      </c:barChart>
      <c:catAx>
        <c:axId val="3630402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363044968"/>
        <c:crosses val="autoZero"/>
        <c:auto val="1"/>
        <c:lblAlgn val="ctr"/>
        <c:lblOffset val="100"/>
        <c:noMultiLvlLbl val="0"/>
      </c:catAx>
      <c:valAx>
        <c:axId val="36304496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363040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70</xdr:col>
      <xdr:colOff>400050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73</xdr:col>
      <xdr:colOff>134470</xdr:colOff>
      <xdr:row>13</xdr:row>
      <xdr:rowOff>78441</xdr:rowOff>
    </xdr:from>
    <xdr:to>
      <xdr:col>87</xdr:col>
      <xdr:colOff>176893</xdr:colOff>
      <xdr:row>80</xdr:row>
      <xdr:rowOff>190500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73</xdr:col>
      <xdr:colOff>136070</xdr:colOff>
      <xdr:row>0</xdr:row>
      <xdr:rowOff>1</xdr:rowOff>
    </xdr:from>
    <xdr:to>
      <xdr:col>80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73</xdr:col>
      <xdr:colOff>100853</xdr:colOff>
      <xdr:row>83</xdr:row>
      <xdr:rowOff>0</xdr:rowOff>
    </xdr:from>
    <xdr:to>
      <xdr:col>87</xdr:col>
      <xdr:colOff>143276</xdr:colOff>
      <xdr:row>138</xdr:row>
      <xdr:rowOff>122464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139"/>
  <sheetViews>
    <sheetView tabSelected="1" topLeftCell="A23" zoomScale="86" zoomScaleNormal="85" workbookViewId="0">
      <selection activeCell="AK52" sqref="AK52"/>
    </sheetView>
  </sheetViews>
  <sheetFormatPr defaultRowHeight="14.4" x14ac:dyDescent="0.3"/>
  <cols>
    <col min="1" max="1" width="10" customWidth="1"/>
    <col min="2" max="2" width="36.44140625" style="1" customWidth="1"/>
    <col min="3" max="3" width="8.33203125" style="2" bestFit="1" customWidth="1"/>
    <col min="4" max="4" width="11.44140625" style="2" bestFit="1" customWidth="1"/>
    <col min="5" max="73" width="4.6640625" customWidth="1"/>
  </cols>
  <sheetData>
    <row r="1" spans="1:73" x14ac:dyDescent="0.3">
      <c r="B1" s="24" t="s">
        <v>98</v>
      </c>
    </row>
    <row r="2" spans="1:73" x14ac:dyDescent="0.3">
      <c r="B2" s="24" t="s">
        <v>77</v>
      </c>
    </row>
    <row r="3" spans="1:73" x14ac:dyDescent="0.3">
      <c r="B3" s="24" t="s">
        <v>346</v>
      </c>
    </row>
    <row r="4" spans="1:73" x14ac:dyDescent="0.3">
      <c r="B4" s="99" t="s">
        <v>339</v>
      </c>
    </row>
    <row r="5" spans="1:73" x14ac:dyDescent="0.3">
      <c r="B5" s="1" t="s">
        <v>93</v>
      </c>
    </row>
    <row r="6" spans="1:73" x14ac:dyDescent="0.3">
      <c r="B6" s="1" t="s">
        <v>94</v>
      </c>
    </row>
    <row r="7" spans="1:73" x14ac:dyDescent="0.3">
      <c r="B7" s="1" t="s">
        <v>95</v>
      </c>
    </row>
    <row r="8" spans="1:73" x14ac:dyDescent="0.3">
      <c r="B8" s="1" t="s">
        <v>87</v>
      </c>
    </row>
    <row r="9" spans="1:73" x14ac:dyDescent="0.3">
      <c r="B9" s="1" t="s">
        <v>79</v>
      </c>
    </row>
    <row r="10" spans="1:73" x14ac:dyDescent="0.3">
      <c r="B10" s="1" t="s">
        <v>96</v>
      </c>
    </row>
    <row r="11" spans="1:73" x14ac:dyDescent="0.3">
      <c r="B11" s="1" t="s">
        <v>90</v>
      </c>
    </row>
    <row r="12" spans="1:73" x14ac:dyDescent="0.3">
      <c r="B12" s="1" t="s">
        <v>88</v>
      </c>
    </row>
    <row r="13" spans="1:73" ht="15" thickBot="1" x14ac:dyDescent="0.35">
      <c r="B13" s="1" t="s">
        <v>78</v>
      </c>
    </row>
    <row r="14" spans="1:73" ht="15" thickBot="1" x14ac:dyDescent="0.35">
      <c r="E14" s="113" t="s">
        <v>49</v>
      </c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81"/>
      <c r="AI14" s="81"/>
      <c r="AJ14" s="113" t="s">
        <v>64</v>
      </c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82"/>
      <c r="BG14" s="108" t="s">
        <v>74</v>
      </c>
      <c r="BH14" s="109"/>
      <c r="BI14" s="109"/>
      <c r="BJ14" s="109"/>
      <c r="BK14" s="109"/>
      <c r="BL14" s="109"/>
      <c r="BM14" s="109"/>
      <c r="BN14" s="109"/>
      <c r="BO14" s="110"/>
      <c r="BP14" s="110"/>
      <c r="BQ14" s="110"/>
      <c r="BR14" s="111"/>
    </row>
    <row r="15" spans="1:73" ht="15" thickBot="1" x14ac:dyDescent="0.35">
      <c r="A15" s="4"/>
      <c r="B15" s="5" t="s">
        <v>1</v>
      </c>
      <c r="C15" s="6" t="s">
        <v>2</v>
      </c>
      <c r="D15" s="8" t="s">
        <v>3</v>
      </c>
      <c r="E15" s="15" t="s">
        <v>4</v>
      </c>
      <c r="F15" s="16" t="s">
        <v>5</v>
      </c>
      <c r="G15" s="16" t="s">
        <v>6</v>
      </c>
      <c r="H15" s="16" t="s">
        <v>7</v>
      </c>
      <c r="I15" s="16" t="s">
        <v>8</v>
      </c>
      <c r="J15" s="16" t="s">
        <v>9</v>
      </c>
      <c r="K15" s="16" t="s">
        <v>10</v>
      </c>
      <c r="L15" s="16" t="s">
        <v>11</v>
      </c>
      <c r="M15" s="16" t="s">
        <v>12</v>
      </c>
      <c r="N15" s="16" t="s">
        <v>13</v>
      </c>
      <c r="O15" s="16" t="s">
        <v>14</v>
      </c>
      <c r="P15" s="16" t="s">
        <v>15</v>
      </c>
      <c r="Q15" s="16" t="s">
        <v>163</v>
      </c>
      <c r="R15" s="16" t="s">
        <v>164</v>
      </c>
      <c r="S15" s="16" t="s">
        <v>165</v>
      </c>
      <c r="T15" s="16" t="s">
        <v>166</v>
      </c>
      <c r="U15" s="16" t="s">
        <v>167</v>
      </c>
      <c r="V15" s="16" t="s">
        <v>168</v>
      </c>
      <c r="W15" s="16" t="s">
        <v>169</v>
      </c>
      <c r="X15" s="16" t="s">
        <v>170</v>
      </c>
      <c r="Y15" s="16" t="s">
        <v>171</v>
      </c>
      <c r="Z15" s="16" t="s">
        <v>172</v>
      </c>
      <c r="AA15" s="16" t="s">
        <v>173</v>
      </c>
      <c r="AB15" s="16" t="s">
        <v>174</v>
      </c>
      <c r="AC15" s="16" t="s">
        <v>175</v>
      </c>
      <c r="AD15" s="16" t="s">
        <v>176</v>
      </c>
      <c r="AE15" s="16" t="s">
        <v>177</v>
      </c>
      <c r="AF15" s="16" t="s">
        <v>178</v>
      </c>
      <c r="AG15" s="20" t="s">
        <v>179</v>
      </c>
      <c r="AH15" s="74" t="s">
        <v>246</v>
      </c>
      <c r="AI15" s="92" t="s">
        <v>247</v>
      </c>
      <c r="AJ15" s="15" t="s">
        <v>50</v>
      </c>
      <c r="AK15" s="16" t="s">
        <v>51</v>
      </c>
      <c r="AL15" s="15" t="s">
        <v>52</v>
      </c>
      <c r="AM15" s="16" t="s">
        <v>53</v>
      </c>
      <c r="AN15" s="15" t="s">
        <v>54</v>
      </c>
      <c r="AO15" s="16" t="s">
        <v>55</v>
      </c>
      <c r="AP15" s="15" t="s">
        <v>56</v>
      </c>
      <c r="AQ15" s="16" t="s">
        <v>57</v>
      </c>
      <c r="AR15" s="15" t="s">
        <v>58</v>
      </c>
      <c r="AS15" s="16" t="s">
        <v>59</v>
      </c>
      <c r="AT15" s="15" t="s">
        <v>60</v>
      </c>
      <c r="AU15" s="16" t="s">
        <v>61</v>
      </c>
      <c r="AV15" s="15" t="s">
        <v>62</v>
      </c>
      <c r="AW15" s="16" t="s">
        <v>63</v>
      </c>
      <c r="AX15" s="15" t="s">
        <v>80</v>
      </c>
      <c r="AY15" s="16" t="s">
        <v>180</v>
      </c>
      <c r="AZ15" s="15" t="s">
        <v>181</v>
      </c>
      <c r="BA15" s="16" t="s">
        <v>182</v>
      </c>
      <c r="BB15" s="15" t="s">
        <v>183</v>
      </c>
      <c r="BC15" s="16" t="s">
        <v>184</v>
      </c>
      <c r="BD15" s="15" t="s">
        <v>185</v>
      </c>
      <c r="BE15" s="16" t="s">
        <v>186</v>
      </c>
      <c r="BF15" s="39" t="s">
        <v>248</v>
      </c>
      <c r="BG15" s="39" t="s">
        <v>65</v>
      </c>
      <c r="BH15" s="16" t="s">
        <v>66</v>
      </c>
      <c r="BI15" s="16" t="s">
        <v>67</v>
      </c>
      <c r="BJ15" s="16" t="s">
        <v>68</v>
      </c>
      <c r="BK15" s="16" t="s">
        <v>69</v>
      </c>
      <c r="BL15" s="16" t="s">
        <v>70</v>
      </c>
      <c r="BM15" s="16" t="s">
        <v>71</v>
      </c>
      <c r="BN15" s="16" t="s">
        <v>72</v>
      </c>
      <c r="BO15" s="29" t="s">
        <v>73</v>
      </c>
      <c r="BP15" s="29" t="s">
        <v>187</v>
      </c>
      <c r="BQ15" s="29" t="s">
        <v>188</v>
      </c>
      <c r="BR15" s="29" t="s">
        <v>189</v>
      </c>
      <c r="BS15" s="42" t="s">
        <v>0</v>
      </c>
      <c r="BT15" s="42" t="s">
        <v>81</v>
      </c>
      <c r="BU15" s="42" t="s">
        <v>82</v>
      </c>
    </row>
    <row r="16" spans="1:73" ht="15" thickBot="1" x14ac:dyDescent="0.35">
      <c r="A16" s="107" t="s">
        <v>352</v>
      </c>
      <c r="B16" s="59" t="s">
        <v>152</v>
      </c>
      <c r="C16" s="22">
        <v>1</v>
      </c>
      <c r="D16" s="56" t="s">
        <v>92</v>
      </c>
      <c r="E16" s="14"/>
      <c r="F16" s="10"/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10"/>
      <c r="Q16" s="10"/>
      <c r="R16" s="10">
        <v>1</v>
      </c>
      <c r="S16" s="10"/>
      <c r="T16" s="10"/>
      <c r="U16" s="10"/>
      <c r="V16" s="10"/>
      <c r="W16" s="10"/>
      <c r="X16" s="10"/>
      <c r="Y16" s="30"/>
      <c r="Z16" s="30"/>
      <c r="AA16" s="30"/>
      <c r="AB16" s="30">
        <v>1</v>
      </c>
      <c r="AC16" s="30"/>
      <c r="AD16" s="30"/>
      <c r="AE16" s="30"/>
      <c r="AF16" s="30"/>
      <c r="AG16" s="10"/>
      <c r="AH16" s="10"/>
      <c r="AI16" s="10"/>
      <c r="AJ16" s="33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30"/>
      <c r="AX16" s="30"/>
      <c r="AY16" s="30"/>
      <c r="AZ16" s="30"/>
      <c r="BA16" s="30"/>
      <c r="BB16" s="30"/>
      <c r="BC16" s="30"/>
      <c r="BD16" s="30"/>
      <c r="BE16" s="9"/>
      <c r="BF16" s="33"/>
      <c r="BG16" s="33"/>
      <c r="BH16" s="10"/>
      <c r="BI16" s="10"/>
      <c r="BJ16" s="10"/>
      <c r="BK16" s="10"/>
      <c r="BL16" s="10"/>
      <c r="BM16" s="10"/>
      <c r="BN16" s="10"/>
      <c r="BO16" s="30"/>
      <c r="BP16" s="30"/>
      <c r="BQ16" s="30"/>
      <c r="BR16" s="30"/>
      <c r="BS16" s="40">
        <f t="shared" ref="BS16:BS61" si="0">COUNTIF(E16:AG16,1)</f>
        <v>3</v>
      </c>
      <c r="BT16" s="40">
        <f t="shared" ref="BT16:BT61" si="1">COUNTIF(AJ16:BE16,1)</f>
        <v>0</v>
      </c>
      <c r="BU16" s="40">
        <f>COUNTIF(BG16:BR16,1)</f>
        <v>0</v>
      </c>
    </row>
    <row r="17" spans="1:73" ht="15" thickBot="1" x14ac:dyDescent="0.35">
      <c r="A17" s="107"/>
      <c r="B17" s="59" t="s">
        <v>152</v>
      </c>
      <c r="C17" s="22">
        <v>1</v>
      </c>
      <c r="D17" s="56" t="s">
        <v>97</v>
      </c>
      <c r="E17" s="14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30"/>
      <c r="Z17" s="30"/>
      <c r="AA17" s="30"/>
      <c r="AB17" s="30"/>
      <c r="AC17" s="30"/>
      <c r="AD17" s="30"/>
      <c r="AE17" s="30"/>
      <c r="AF17" s="30"/>
      <c r="AG17" s="9"/>
      <c r="AH17" s="9"/>
      <c r="AI17" s="9"/>
      <c r="AJ17" s="33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30"/>
      <c r="AX17" s="30"/>
      <c r="AY17" s="30"/>
      <c r="AZ17" s="30">
        <v>1</v>
      </c>
      <c r="BA17" s="30"/>
      <c r="BB17" s="30"/>
      <c r="BC17" s="30">
        <v>1</v>
      </c>
      <c r="BD17" s="30"/>
      <c r="BE17" s="9"/>
      <c r="BF17" s="33"/>
      <c r="BG17" s="33">
        <v>1</v>
      </c>
      <c r="BH17" s="10"/>
      <c r="BI17" s="10"/>
      <c r="BJ17" s="10"/>
      <c r="BK17" s="10"/>
      <c r="BL17" s="10"/>
      <c r="BM17" s="10"/>
      <c r="BN17" s="10"/>
      <c r="BO17" s="30">
        <v>1</v>
      </c>
      <c r="BP17" s="30">
        <v>1</v>
      </c>
      <c r="BQ17" s="30"/>
      <c r="BR17" s="30"/>
      <c r="BS17" s="40">
        <f t="shared" si="0"/>
        <v>0</v>
      </c>
      <c r="BT17" s="40">
        <f t="shared" si="1"/>
        <v>2</v>
      </c>
      <c r="BU17" s="40">
        <f t="shared" ref="BU17:BU61" si="2">COUNTIF(BG17:BR17,1)</f>
        <v>3</v>
      </c>
    </row>
    <row r="18" spans="1:73" ht="15" thickBot="1" x14ac:dyDescent="0.35">
      <c r="A18" s="104"/>
      <c r="B18" s="59" t="s">
        <v>317</v>
      </c>
      <c r="C18" s="22">
        <v>1</v>
      </c>
      <c r="D18" s="56" t="s">
        <v>92</v>
      </c>
      <c r="E18" s="13"/>
      <c r="F18" s="9"/>
      <c r="G18" s="9"/>
      <c r="H18" s="9"/>
      <c r="I18" s="9">
        <v>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31"/>
      <c r="Z18" s="31"/>
      <c r="AA18" s="31"/>
      <c r="AB18" s="31"/>
      <c r="AC18" s="31"/>
      <c r="AD18" s="31">
        <v>1</v>
      </c>
      <c r="AE18" s="31"/>
      <c r="AF18" s="31"/>
      <c r="AG18" s="9"/>
      <c r="AH18" s="9"/>
      <c r="AI18" s="9"/>
      <c r="AJ18" s="34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31"/>
      <c r="AX18" s="31"/>
      <c r="AY18" s="31"/>
      <c r="AZ18" s="31"/>
      <c r="BA18" s="31"/>
      <c r="BB18" s="31"/>
      <c r="BC18" s="31"/>
      <c r="BD18" s="31"/>
      <c r="BE18" s="9"/>
      <c r="BF18" s="34"/>
      <c r="BG18" s="34"/>
      <c r="BH18" s="9"/>
      <c r="BI18" s="9"/>
      <c r="BJ18" s="9"/>
      <c r="BK18" s="9"/>
      <c r="BL18" s="9"/>
      <c r="BM18" s="9"/>
      <c r="BN18" s="9"/>
      <c r="BO18" s="31"/>
      <c r="BP18" s="31"/>
      <c r="BQ18" s="31"/>
      <c r="BR18" s="31"/>
      <c r="BS18" s="40">
        <f t="shared" si="0"/>
        <v>2</v>
      </c>
      <c r="BT18" s="40">
        <f t="shared" si="1"/>
        <v>0</v>
      </c>
      <c r="BU18" s="40">
        <f t="shared" si="2"/>
        <v>0</v>
      </c>
    </row>
    <row r="19" spans="1:73" ht="15" thickBot="1" x14ac:dyDescent="0.35">
      <c r="A19" s="104"/>
      <c r="B19" s="59" t="s">
        <v>317</v>
      </c>
      <c r="C19" s="22">
        <v>1</v>
      </c>
      <c r="D19" s="56" t="s">
        <v>97</v>
      </c>
      <c r="E19" s="13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31"/>
      <c r="Z19" s="31"/>
      <c r="AA19" s="31"/>
      <c r="AB19" s="31"/>
      <c r="AC19" s="31"/>
      <c r="AD19" s="31"/>
      <c r="AE19" s="31"/>
      <c r="AF19" s="31"/>
      <c r="AG19" s="9"/>
      <c r="AH19" s="9"/>
      <c r="AI19" s="9"/>
      <c r="AJ19" s="34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31"/>
      <c r="AX19" s="31"/>
      <c r="AY19" s="31"/>
      <c r="AZ19" s="31"/>
      <c r="BA19" s="31">
        <v>1</v>
      </c>
      <c r="BB19" s="31"/>
      <c r="BC19" s="31"/>
      <c r="BD19" s="31"/>
      <c r="BE19" s="9"/>
      <c r="BF19" s="34"/>
      <c r="BG19" s="34"/>
      <c r="BH19" s="9"/>
      <c r="BI19" s="9"/>
      <c r="BJ19" s="9"/>
      <c r="BK19" s="9"/>
      <c r="BL19" s="9"/>
      <c r="BM19" s="9"/>
      <c r="BN19" s="9"/>
      <c r="BO19" s="31">
        <v>1</v>
      </c>
      <c r="BP19" s="31">
        <v>1</v>
      </c>
      <c r="BQ19" s="31"/>
      <c r="BR19" s="31"/>
      <c r="BS19" s="40">
        <f t="shared" si="0"/>
        <v>0</v>
      </c>
      <c r="BT19" s="40">
        <f t="shared" si="1"/>
        <v>1</v>
      </c>
      <c r="BU19" s="40">
        <f t="shared" si="2"/>
        <v>2</v>
      </c>
    </row>
    <row r="20" spans="1:73" ht="15" thickBot="1" x14ac:dyDescent="0.35">
      <c r="A20" s="104"/>
      <c r="B20" s="93" t="s">
        <v>315</v>
      </c>
      <c r="C20" s="22">
        <v>1</v>
      </c>
      <c r="D20" s="56" t="s">
        <v>92</v>
      </c>
      <c r="E20" s="13"/>
      <c r="F20" s="9"/>
      <c r="G20" s="9"/>
      <c r="H20" s="9"/>
      <c r="I20" s="9"/>
      <c r="J20" s="9"/>
      <c r="K20" s="9"/>
      <c r="L20" s="9"/>
      <c r="M20" s="9">
        <v>1</v>
      </c>
      <c r="N20" s="9"/>
      <c r="O20" s="9">
        <v>1</v>
      </c>
      <c r="P20" s="9"/>
      <c r="Q20" s="9"/>
      <c r="R20" s="9"/>
      <c r="S20" s="9"/>
      <c r="T20" s="9"/>
      <c r="U20" s="9"/>
      <c r="V20" s="9"/>
      <c r="W20" s="9"/>
      <c r="X20" s="9"/>
      <c r="Y20" s="31"/>
      <c r="Z20" s="31"/>
      <c r="AA20" s="31"/>
      <c r="AB20" s="31"/>
      <c r="AC20" s="31"/>
      <c r="AD20" s="31"/>
      <c r="AE20" s="31"/>
      <c r="AF20" s="31"/>
      <c r="AG20" s="9"/>
      <c r="AH20" s="9"/>
      <c r="AI20" s="9"/>
      <c r="AJ20" s="34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31"/>
      <c r="AX20" s="31"/>
      <c r="AY20" s="31"/>
      <c r="AZ20" s="31"/>
      <c r="BA20" s="31"/>
      <c r="BB20" s="31"/>
      <c r="BC20" s="31"/>
      <c r="BD20" s="31"/>
      <c r="BE20" s="9"/>
      <c r="BF20" s="34"/>
      <c r="BG20" s="34"/>
      <c r="BH20" s="9"/>
      <c r="BI20" s="9"/>
      <c r="BJ20" s="9"/>
      <c r="BK20" s="9"/>
      <c r="BL20" s="9"/>
      <c r="BM20" s="9"/>
      <c r="BN20" s="9"/>
      <c r="BO20" s="31"/>
      <c r="BP20" s="31"/>
      <c r="BQ20" s="31"/>
      <c r="BR20" s="31"/>
      <c r="BS20" s="40">
        <f t="shared" si="0"/>
        <v>2</v>
      </c>
      <c r="BT20" s="40">
        <f t="shared" si="1"/>
        <v>0</v>
      </c>
      <c r="BU20" s="40">
        <f t="shared" si="2"/>
        <v>0</v>
      </c>
    </row>
    <row r="21" spans="1:73" ht="15" thickBot="1" x14ac:dyDescent="0.35">
      <c r="A21" s="104"/>
      <c r="B21" s="93" t="s">
        <v>315</v>
      </c>
      <c r="C21" s="22">
        <v>1</v>
      </c>
      <c r="D21" s="56" t="s">
        <v>97</v>
      </c>
      <c r="E21" s="13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31"/>
      <c r="Z21" s="31"/>
      <c r="AA21" s="31"/>
      <c r="AB21" s="31"/>
      <c r="AC21" s="31"/>
      <c r="AD21" s="31"/>
      <c r="AE21" s="31"/>
      <c r="AF21" s="31"/>
      <c r="AG21" s="9"/>
      <c r="AH21" s="9"/>
      <c r="AI21" s="9"/>
      <c r="AJ21" s="34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31"/>
      <c r="AX21" s="31"/>
      <c r="AY21" s="31">
        <v>1</v>
      </c>
      <c r="AZ21" s="31"/>
      <c r="BA21" s="31"/>
      <c r="BB21" s="31"/>
      <c r="BC21" s="31"/>
      <c r="BD21" s="31"/>
      <c r="BE21" s="9"/>
      <c r="BF21" s="34"/>
      <c r="BG21" s="34">
        <v>1</v>
      </c>
      <c r="BH21" s="9"/>
      <c r="BI21" s="9"/>
      <c r="BJ21" s="9">
        <v>1</v>
      </c>
      <c r="BK21" s="9"/>
      <c r="BL21" s="9"/>
      <c r="BM21" s="9"/>
      <c r="BN21" s="9"/>
      <c r="BO21" s="31">
        <v>1</v>
      </c>
      <c r="BP21" s="31">
        <v>1</v>
      </c>
      <c r="BQ21" s="31"/>
      <c r="BR21" s="31"/>
      <c r="BS21" s="40">
        <f t="shared" si="0"/>
        <v>0</v>
      </c>
      <c r="BT21" s="40">
        <f t="shared" si="1"/>
        <v>1</v>
      </c>
      <c r="BU21" s="40">
        <f t="shared" si="2"/>
        <v>4</v>
      </c>
    </row>
    <row r="22" spans="1:73" ht="15" thickBot="1" x14ac:dyDescent="0.35">
      <c r="A22" s="104"/>
      <c r="B22" s="59" t="s">
        <v>153</v>
      </c>
      <c r="C22" s="22">
        <v>1</v>
      </c>
      <c r="D22" s="56" t="s">
        <v>92</v>
      </c>
      <c r="E22" s="13">
        <v>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>
        <v>1</v>
      </c>
      <c r="R22" s="9"/>
      <c r="S22" s="9"/>
      <c r="T22" s="9"/>
      <c r="U22" s="9"/>
      <c r="V22" s="9"/>
      <c r="W22" s="9"/>
      <c r="X22" s="9"/>
      <c r="Y22" s="31"/>
      <c r="Z22" s="31"/>
      <c r="AA22" s="31"/>
      <c r="AB22" s="31"/>
      <c r="AC22" s="31"/>
      <c r="AD22" s="31"/>
      <c r="AE22" s="31"/>
      <c r="AF22" s="31"/>
      <c r="AG22" s="9"/>
      <c r="AH22" s="9"/>
      <c r="AI22" s="9"/>
      <c r="AJ22" s="34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31"/>
      <c r="AX22" s="31"/>
      <c r="AY22" s="31"/>
      <c r="AZ22" s="31"/>
      <c r="BA22" s="31"/>
      <c r="BB22" s="31"/>
      <c r="BC22" s="31"/>
      <c r="BD22" s="31"/>
      <c r="BE22" s="9"/>
      <c r="BF22" s="34"/>
      <c r="BG22" s="34"/>
      <c r="BH22" s="9"/>
      <c r="BI22" s="9"/>
      <c r="BJ22" s="9"/>
      <c r="BK22" s="9"/>
      <c r="BL22" s="9"/>
      <c r="BM22" s="9"/>
      <c r="BN22" s="9"/>
      <c r="BO22" s="31"/>
      <c r="BP22" s="31"/>
      <c r="BQ22" s="31"/>
      <c r="BR22" s="31"/>
      <c r="BS22" s="40">
        <f t="shared" si="0"/>
        <v>2</v>
      </c>
      <c r="BT22" s="40">
        <f t="shared" si="1"/>
        <v>0</v>
      </c>
      <c r="BU22" s="40">
        <f t="shared" si="2"/>
        <v>0</v>
      </c>
    </row>
    <row r="23" spans="1:73" ht="15" thickBot="1" x14ac:dyDescent="0.35">
      <c r="A23" s="104"/>
      <c r="B23" s="59" t="s">
        <v>153</v>
      </c>
      <c r="C23" s="22">
        <v>1</v>
      </c>
      <c r="D23" s="56" t="s">
        <v>97</v>
      </c>
      <c r="E23" s="13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31"/>
      <c r="Z23" s="31"/>
      <c r="AA23" s="31"/>
      <c r="AB23" s="31"/>
      <c r="AC23" s="31"/>
      <c r="AD23" s="31"/>
      <c r="AE23" s="31"/>
      <c r="AF23" s="31"/>
      <c r="AG23" s="9"/>
      <c r="AH23" s="9"/>
      <c r="AI23" s="9"/>
      <c r="AJ23" s="34"/>
      <c r="AK23" s="9"/>
      <c r="AL23" s="9"/>
      <c r="AM23" s="9">
        <v>1</v>
      </c>
      <c r="AN23" s="9"/>
      <c r="AO23" s="9"/>
      <c r="AP23" s="9"/>
      <c r="AQ23" s="9"/>
      <c r="AR23" s="9"/>
      <c r="AS23" s="9"/>
      <c r="AT23" s="9"/>
      <c r="AU23" s="9"/>
      <c r="AV23" s="9"/>
      <c r="AW23" s="31">
        <v>1</v>
      </c>
      <c r="AX23" s="31">
        <v>1</v>
      </c>
      <c r="AY23" s="31"/>
      <c r="AZ23" s="31"/>
      <c r="BA23" s="31"/>
      <c r="BB23" s="31"/>
      <c r="BC23" s="31"/>
      <c r="BD23" s="31"/>
      <c r="BE23" s="9"/>
      <c r="BF23" s="34"/>
      <c r="BG23" s="34">
        <v>1</v>
      </c>
      <c r="BH23" s="9"/>
      <c r="BI23" s="9"/>
      <c r="BJ23" s="9"/>
      <c r="BK23" s="9"/>
      <c r="BL23" s="9"/>
      <c r="BM23" s="9"/>
      <c r="BN23" s="9"/>
      <c r="BO23" s="31">
        <v>1</v>
      </c>
      <c r="BP23" s="31">
        <v>1</v>
      </c>
      <c r="BQ23" s="31"/>
      <c r="BR23" s="31"/>
      <c r="BS23" s="40">
        <f t="shared" si="0"/>
        <v>0</v>
      </c>
      <c r="BT23" s="40">
        <f t="shared" si="1"/>
        <v>3</v>
      </c>
      <c r="BU23" s="40">
        <f t="shared" si="2"/>
        <v>3</v>
      </c>
    </row>
    <row r="24" spans="1:73" ht="15" thickBot="1" x14ac:dyDescent="0.35">
      <c r="A24" s="104"/>
      <c r="B24" s="59" t="s">
        <v>154</v>
      </c>
      <c r="C24" s="22">
        <v>1</v>
      </c>
      <c r="D24" s="56" t="s">
        <v>92</v>
      </c>
      <c r="E24" s="13"/>
      <c r="F24" s="9"/>
      <c r="G24" s="9"/>
      <c r="H24" s="9"/>
      <c r="I24" s="9"/>
      <c r="J24" s="9"/>
      <c r="K24" s="9"/>
      <c r="L24" s="9"/>
      <c r="M24" s="9">
        <v>1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31"/>
      <c r="Z24" s="31"/>
      <c r="AA24" s="31"/>
      <c r="AB24" s="31"/>
      <c r="AC24" s="31"/>
      <c r="AD24" s="31"/>
      <c r="AE24" s="31"/>
      <c r="AF24" s="31"/>
      <c r="AG24" s="9"/>
      <c r="AH24" s="9"/>
      <c r="AI24" s="9"/>
      <c r="AJ24" s="34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31"/>
      <c r="AX24" s="31"/>
      <c r="AY24" s="31"/>
      <c r="AZ24" s="31"/>
      <c r="BA24" s="31"/>
      <c r="BB24" s="31"/>
      <c r="BC24" s="31"/>
      <c r="BD24" s="31"/>
      <c r="BE24" s="9"/>
      <c r="BF24" s="34"/>
      <c r="BG24" s="34"/>
      <c r="BH24" s="9"/>
      <c r="BI24" s="9"/>
      <c r="BJ24" s="9"/>
      <c r="BK24" s="9"/>
      <c r="BL24" s="9"/>
      <c r="BM24" s="9"/>
      <c r="BN24" s="9"/>
      <c r="BO24" s="31"/>
      <c r="BP24" s="31"/>
      <c r="BQ24" s="31"/>
      <c r="BR24" s="31"/>
      <c r="BS24" s="40">
        <f t="shared" si="0"/>
        <v>1</v>
      </c>
      <c r="BT24" s="40">
        <f t="shared" si="1"/>
        <v>0</v>
      </c>
      <c r="BU24" s="40">
        <f t="shared" si="2"/>
        <v>0</v>
      </c>
    </row>
    <row r="25" spans="1:73" ht="15" thickBot="1" x14ac:dyDescent="0.35">
      <c r="A25" s="104"/>
      <c r="B25" s="59" t="s">
        <v>154</v>
      </c>
      <c r="C25" s="22">
        <v>1</v>
      </c>
      <c r="D25" s="56" t="s">
        <v>91</v>
      </c>
      <c r="E25" s="13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31"/>
      <c r="Z25" s="31"/>
      <c r="AA25" s="31"/>
      <c r="AB25" s="31"/>
      <c r="AC25" s="31"/>
      <c r="AD25" s="31"/>
      <c r="AE25" s="31"/>
      <c r="AF25" s="31"/>
      <c r="AG25" s="9"/>
      <c r="AH25" s="9"/>
      <c r="AI25" s="9"/>
      <c r="AJ25" s="34">
        <v>1</v>
      </c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31"/>
      <c r="AX25" s="31"/>
      <c r="AY25" s="31"/>
      <c r="AZ25" s="31"/>
      <c r="BA25" s="31"/>
      <c r="BB25" s="31"/>
      <c r="BC25" s="31"/>
      <c r="BD25" s="31"/>
      <c r="BE25" s="9"/>
      <c r="BF25" s="34"/>
      <c r="BG25" s="34">
        <v>1</v>
      </c>
      <c r="BH25" s="9"/>
      <c r="BI25" s="9">
        <v>1</v>
      </c>
      <c r="BJ25" s="9">
        <v>1</v>
      </c>
      <c r="BK25" s="9"/>
      <c r="BL25" s="9"/>
      <c r="BM25" s="9"/>
      <c r="BN25" s="9"/>
      <c r="BO25" s="31">
        <v>1</v>
      </c>
      <c r="BP25" s="31">
        <v>1</v>
      </c>
      <c r="BQ25" s="31"/>
      <c r="BR25" s="31"/>
      <c r="BS25" s="40">
        <f t="shared" si="0"/>
        <v>0</v>
      </c>
      <c r="BT25" s="40">
        <f t="shared" si="1"/>
        <v>1</v>
      </c>
      <c r="BU25" s="40">
        <f t="shared" si="2"/>
        <v>5</v>
      </c>
    </row>
    <row r="26" spans="1:73" ht="15" thickBot="1" x14ac:dyDescent="0.35">
      <c r="A26" s="104"/>
      <c r="B26" s="60" t="s">
        <v>155</v>
      </c>
      <c r="C26" s="22">
        <v>1</v>
      </c>
      <c r="D26" s="56" t="s">
        <v>92</v>
      </c>
      <c r="E26" s="13"/>
      <c r="F26" s="9">
        <v>1</v>
      </c>
      <c r="G26" s="9"/>
      <c r="H26" s="9"/>
      <c r="I26" s="9"/>
      <c r="J26" s="9">
        <v>1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31"/>
      <c r="Z26" s="31"/>
      <c r="AA26" s="31"/>
      <c r="AB26" s="31"/>
      <c r="AC26" s="31"/>
      <c r="AD26" s="31"/>
      <c r="AE26" s="31"/>
      <c r="AF26" s="31"/>
      <c r="AG26" s="9"/>
      <c r="AH26" s="9"/>
      <c r="AI26" s="9"/>
      <c r="AJ26" s="34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31"/>
      <c r="AX26" s="31"/>
      <c r="AY26" s="31"/>
      <c r="AZ26" s="31"/>
      <c r="BA26" s="31"/>
      <c r="BB26" s="31"/>
      <c r="BC26" s="31"/>
      <c r="BD26" s="31"/>
      <c r="BE26" s="9"/>
      <c r="BF26" s="34"/>
      <c r="BG26" s="34"/>
      <c r="BH26" s="9"/>
      <c r="BI26" s="9"/>
      <c r="BJ26" s="9"/>
      <c r="BK26" s="9"/>
      <c r="BL26" s="9"/>
      <c r="BM26" s="9"/>
      <c r="BN26" s="9"/>
      <c r="BO26" s="31"/>
      <c r="BP26" s="31"/>
      <c r="BQ26" s="31"/>
      <c r="BR26" s="31"/>
      <c r="BS26" s="40">
        <f t="shared" si="0"/>
        <v>2</v>
      </c>
      <c r="BT26" s="40">
        <f t="shared" si="1"/>
        <v>0</v>
      </c>
      <c r="BU26" s="40">
        <f t="shared" si="2"/>
        <v>0</v>
      </c>
    </row>
    <row r="27" spans="1:73" ht="15" thickBot="1" x14ac:dyDescent="0.35">
      <c r="A27" s="104"/>
      <c r="B27" s="60" t="s">
        <v>155</v>
      </c>
      <c r="C27" s="22">
        <v>1</v>
      </c>
      <c r="D27" s="56" t="s">
        <v>91</v>
      </c>
      <c r="E27" s="13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31"/>
      <c r="Z27" s="31"/>
      <c r="AA27" s="31"/>
      <c r="AB27" s="31"/>
      <c r="AC27" s="31"/>
      <c r="AD27" s="31"/>
      <c r="AE27" s="31"/>
      <c r="AF27" s="31"/>
      <c r="AG27" s="9"/>
      <c r="AH27" s="9"/>
      <c r="AI27" s="9"/>
      <c r="AJ27" s="34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31">
        <v>1</v>
      </c>
      <c r="AX27" s="31"/>
      <c r="AY27" s="31"/>
      <c r="AZ27" s="31"/>
      <c r="BA27" s="31"/>
      <c r="BB27" s="31"/>
      <c r="BC27" s="31"/>
      <c r="BD27" s="31"/>
      <c r="BE27" s="9"/>
      <c r="BF27" s="34"/>
      <c r="BG27" s="34">
        <v>1</v>
      </c>
      <c r="BH27" s="9"/>
      <c r="BI27" s="9"/>
      <c r="BJ27" s="9"/>
      <c r="BK27" s="9"/>
      <c r="BL27" s="9"/>
      <c r="BM27" s="9"/>
      <c r="BN27" s="9"/>
      <c r="BO27" s="31">
        <v>1</v>
      </c>
      <c r="BP27" s="31">
        <v>1</v>
      </c>
      <c r="BQ27" s="31"/>
      <c r="BR27" s="31"/>
      <c r="BS27" s="40">
        <f t="shared" si="0"/>
        <v>0</v>
      </c>
      <c r="BT27" s="40">
        <f t="shared" si="1"/>
        <v>1</v>
      </c>
      <c r="BU27" s="40">
        <f t="shared" si="2"/>
        <v>3</v>
      </c>
    </row>
    <row r="28" spans="1:73" ht="15" thickBot="1" x14ac:dyDescent="0.35">
      <c r="A28" s="104"/>
      <c r="B28" s="59" t="s">
        <v>318</v>
      </c>
      <c r="C28" s="22">
        <v>1</v>
      </c>
      <c r="D28" s="56" t="s">
        <v>92</v>
      </c>
      <c r="E28" s="13">
        <v>1</v>
      </c>
      <c r="F28" s="9">
        <v>1</v>
      </c>
      <c r="G28" s="9"/>
      <c r="H28" s="9"/>
      <c r="I28" s="9"/>
      <c r="J28" s="9"/>
      <c r="K28" s="9"/>
      <c r="L28" s="9">
        <v>1</v>
      </c>
      <c r="M28" s="9"/>
      <c r="N28" s="9"/>
      <c r="O28" s="9">
        <v>1</v>
      </c>
      <c r="P28" s="9">
        <v>1</v>
      </c>
      <c r="Q28" s="9">
        <v>1</v>
      </c>
      <c r="R28" s="9">
        <v>1</v>
      </c>
      <c r="S28" s="9">
        <v>1</v>
      </c>
      <c r="T28" s="9"/>
      <c r="U28" s="9"/>
      <c r="V28" s="9">
        <v>1</v>
      </c>
      <c r="W28" s="9"/>
      <c r="X28" s="9"/>
      <c r="Y28" s="31"/>
      <c r="Z28" s="31"/>
      <c r="AA28" s="31"/>
      <c r="AB28" s="31"/>
      <c r="AC28" s="31"/>
      <c r="AD28" s="31"/>
      <c r="AE28" s="31"/>
      <c r="AF28" s="31"/>
      <c r="AG28" s="9"/>
      <c r="AH28" s="9"/>
      <c r="AI28" s="9">
        <v>1</v>
      </c>
      <c r="AJ28" s="34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31"/>
      <c r="AX28" s="31"/>
      <c r="AY28" s="31"/>
      <c r="AZ28" s="31"/>
      <c r="BA28" s="31"/>
      <c r="BB28" s="31"/>
      <c r="BC28" s="31"/>
      <c r="BD28" s="31"/>
      <c r="BE28" s="9"/>
      <c r="BF28" s="34"/>
      <c r="BG28" s="34"/>
      <c r="BH28" s="9"/>
      <c r="BI28" s="9"/>
      <c r="BJ28" s="9"/>
      <c r="BK28" s="9"/>
      <c r="BL28" s="9"/>
      <c r="BM28" s="9"/>
      <c r="BN28" s="9"/>
      <c r="BO28" s="31"/>
      <c r="BP28" s="31"/>
      <c r="BQ28" s="31"/>
      <c r="BR28" s="31"/>
      <c r="BS28" s="40">
        <f t="shared" ref="BS28:BS29" si="3">COUNTIF(E28:AG28,1)</f>
        <v>9</v>
      </c>
      <c r="BT28" s="40">
        <f t="shared" ref="BT28:BT29" si="4">COUNTIF(AJ28:BE28,1)</f>
        <v>0</v>
      </c>
      <c r="BU28" s="40">
        <f t="shared" ref="BU28:BU29" si="5">COUNTIF(BG28:BR28,1)</f>
        <v>0</v>
      </c>
    </row>
    <row r="29" spans="1:73" ht="15" thickBot="1" x14ac:dyDescent="0.35">
      <c r="A29" s="104"/>
      <c r="B29" s="59" t="s">
        <v>318</v>
      </c>
      <c r="C29" s="22">
        <v>1</v>
      </c>
      <c r="D29" s="56" t="s">
        <v>97</v>
      </c>
      <c r="E29" s="13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31"/>
      <c r="Z29" s="31"/>
      <c r="AA29" s="31"/>
      <c r="AB29" s="31"/>
      <c r="AC29" s="31"/>
      <c r="AD29" s="31"/>
      <c r="AE29" s="31"/>
      <c r="AF29" s="31"/>
      <c r="AG29" s="9"/>
      <c r="AH29" s="9"/>
      <c r="AI29" s="9"/>
      <c r="AJ29" s="34">
        <v>1</v>
      </c>
      <c r="AK29" s="9"/>
      <c r="AL29" s="9"/>
      <c r="AM29" s="9">
        <v>1</v>
      </c>
      <c r="AN29" s="9">
        <v>1</v>
      </c>
      <c r="AO29" s="9"/>
      <c r="AP29" s="9"/>
      <c r="AQ29" s="9"/>
      <c r="AR29" s="9"/>
      <c r="AS29" s="9"/>
      <c r="AT29" s="9"/>
      <c r="AU29" s="9"/>
      <c r="AV29" s="9"/>
      <c r="AW29" s="31"/>
      <c r="AX29" s="31"/>
      <c r="AY29" s="31"/>
      <c r="AZ29" s="31"/>
      <c r="BA29" s="31"/>
      <c r="BB29" s="31"/>
      <c r="BC29" s="31"/>
      <c r="BD29" s="31"/>
      <c r="BE29" s="9"/>
      <c r="BF29" s="34"/>
      <c r="BG29" s="34">
        <v>1</v>
      </c>
      <c r="BH29" s="9">
        <v>1</v>
      </c>
      <c r="BI29" s="9"/>
      <c r="BJ29" s="9"/>
      <c r="BK29" s="9"/>
      <c r="BL29" s="9"/>
      <c r="BM29" s="9"/>
      <c r="BN29" s="9"/>
      <c r="BO29" s="31"/>
      <c r="BP29" s="31"/>
      <c r="BQ29" s="31"/>
      <c r="BR29" s="31"/>
      <c r="BS29" s="40">
        <f t="shared" si="3"/>
        <v>0</v>
      </c>
      <c r="BT29" s="40">
        <f t="shared" si="4"/>
        <v>3</v>
      </c>
      <c r="BU29" s="40">
        <f t="shared" si="5"/>
        <v>2</v>
      </c>
    </row>
    <row r="30" spans="1:73" ht="17.399999999999999" customHeight="1" thickBot="1" x14ac:dyDescent="0.35">
      <c r="A30" s="104"/>
      <c r="B30" s="100" t="s">
        <v>340</v>
      </c>
      <c r="C30" s="22">
        <v>1</v>
      </c>
      <c r="D30" s="56" t="s">
        <v>92</v>
      </c>
      <c r="E30" s="13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31"/>
      <c r="Z30" s="31">
        <v>1</v>
      </c>
      <c r="AA30" s="31"/>
      <c r="AB30" s="31"/>
      <c r="AC30" s="31"/>
      <c r="AD30" s="31"/>
      <c r="AE30" s="31"/>
      <c r="AF30" s="31"/>
      <c r="AG30" s="9"/>
      <c r="AH30" s="9"/>
      <c r="AI30" s="9"/>
      <c r="AJ30" s="34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31"/>
      <c r="AX30" s="31"/>
      <c r="AY30" s="31"/>
      <c r="AZ30" s="31"/>
      <c r="BA30" s="31"/>
      <c r="BB30" s="31"/>
      <c r="BC30" s="31"/>
      <c r="BD30" s="31"/>
      <c r="BE30" s="9"/>
      <c r="BF30" s="34"/>
      <c r="BG30" s="34"/>
      <c r="BH30" s="9"/>
      <c r="BI30" s="9"/>
      <c r="BJ30" s="9"/>
      <c r="BK30" s="9"/>
      <c r="BL30" s="9"/>
      <c r="BM30" s="9"/>
      <c r="BN30" s="9"/>
      <c r="BO30" s="31"/>
      <c r="BP30" s="31"/>
      <c r="BQ30" s="31"/>
      <c r="BR30" s="31"/>
      <c r="BS30" s="40">
        <f t="shared" ref="BS30:BS31" si="6">COUNTIF(E30:AG30,1)</f>
        <v>1</v>
      </c>
      <c r="BT30" s="40">
        <f t="shared" ref="BT30:BT31" si="7">COUNTIF(AJ30:BE30,1)</f>
        <v>0</v>
      </c>
      <c r="BU30" s="40">
        <f t="shared" ref="BU30:BU31" si="8">COUNTIF(BG30:BR30,1)</f>
        <v>0</v>
      </c>
    </row>
    <row r="31" spans="1:73" ht="17.399999999999999" customHeight="1" thickBot="1" x14ac:dyDescent="0.35">
      <c r="A31" s="104"/>
      <c r="B31" s="100" t="s">
        <v>340</v>
      </c>
      <c r="C31" s="22">
        <v>1</v>
      </c>
      <c r="D31" s="56" t="s">
        <v>91</v>
      </c>
      <c r="E31" s="1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31"/>
      <c r="Z31" s="31"/>
      <c r="AA31" s="31"/>
      <c r="AB31" s="31"/>
      <c r="AC31" s="31"/>
      <c r="AD31" s="31"/>
      <c r="AE31" s="31"/>
      <c r="AF31" s="31"/>
      <c r="AG31" s="9"/>
      <c r="AH31" s="9"/>
      <c r="AI31" s="9"/>
      <c r="AJ31" s="34">
        <v>1</v>
      </c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31"/>
      <c r="AX31" s="31"/>
      <c r="AY31" s="31"/>
      <c r="AZ31" s="31"/>
      <c r="BA31" s="31"/>
      <c r="BB31" s="31"/>
      <c r="BC31" s="31">
        <v>1</v>
      </c>
      <c r="BD31" s="31"/>
      <c r="BE31" s="9"/>
      <c r="BF31" s="34"/>
      <c r="BG31" s="34"/>
      <c r="BH31" s="9"/>
      <c r="BI31" s="9"/>
      <c r="BJ31" s="9"/>
      <c r="BK31" s="9"/>
      <c r="BL31" s="9"/>
      <c r="BM31" s="9"/>
      <c r="BN31" s="9"/>
      <c r="BO31" s="31">
        <v>1</v>
      </c>
      <c r="BP31" s="31">
        <v>1</v>
      </c>
      <c r="BQ31" s="31"/>
      <c r="BR31" s="31"/>
      <c r="BS31" s="40">
        <f t="shared" si="6"/>
        <v>0</v>
      </c>
      <c r="BT31" s="40">
        <f t="shared" si="7"/>
        <v>2</v>
      </c>
      <c r="BU31" s="40">
        <f t="shared" si="8"/>
        <v>2</v>
      </c>
    </row>
    <row r="32" spans="1:73" ht="17.399999999999999" customHeight="1" thickBot="1" x14ac:dyDescent="0.35">
      <c r="A32" s="104"/>
      <c r="B32" s="125" t="s">
        <v>347</v>
      </c>
      <c r="C32" s="22">
        <v>1</v>
      </c>
      <c r="D32" s="56" t="s">
        <v>92</v>
      </c>
      <c r="E32" s="13">
        <v>1</v>
      </c>
      <c r="F32" s="9">
        <v>1</v>
      </c>
      <c r="G32" s="9"/>
      <c r="H32" s="9"/>
      <c r="I32" s="9"/>
      <c r="J32" s="9"/>
      <c r="K32" s="9"/>
      <c r="L32" s="9">
        <v>1</v>
      </c>
      <c r="M32" s="9"/>
      <c r="N32" s="9">
        <v>1</v>
      </c>
      <c r="O32" s="9">
        <v>1</v>
      </c>
      <c r="P32" s="9">
        <v>1</v>
      </c>
      <c r="Q32" s="9">
        <v>1</v>
      </c>
      <c r="R32" s="9">
        <v>1</v>
      </c>
      <c r="S32" s="9">
        <v>1</v>
      </c>
      <c r="T32" s="9">
        <v>1</v>
      </c>
      <c r="U32" s="9">
        <v>1</v>
      </c>
      <c r="V32" s="9">
        <v>1</v>
      </c>
      <c r="W32" s="9"/>
      <c r="X32" s="9"/>
      <c r="Y32" s="31"/>
      <c r="Z32" s="31"/>
      <c r="AA32" s="31"/>
      <c r="AB32" s="31"/>
      <c r="AC32" s="31"/>
      <c r="AD32" s="31"/>
      <c r="AE32" s="31"/>
      <c r="AF32" s="31">
        <v>1</v>
      </c>
      <c r="AG32" s="9">
        <v>1</v>
      </c>
      <c r="AH32" s="9"/>
      <c r="AI32" s="9">
        <v>1</v>
      </c>
      <c r="AJ32" s="34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31"/>
      <c r="AX32" s="31"/>
      <c r="AY32" s="31"/>
      <c r="AZ32" s="31"/>
      <c r="BA32" s="31"/>
      <c r="BB32" s="31"/>
      <c r="BC32" s="31"/>
      <c r="BD32" s="31"/>
      <c r="BE32" s="9"/>
      <c r="BF32" s="34"/>
      <c r="BG32" s="34"/>
      <c r="BH32" s="9"/>
      <c r="BI32" s="9"/>
      <c r="BJ32" s="9"/>
      <c r="BK32" s="9"/>
      <c r="BL32" s="9"/>
      <c r="BM32" s="9"/>
      <c r="BN32" s="9"/>
      <c r="BO32" s="31"/>
      <c r="BP32" s="31"/>
      <c r="BQ32" s="31"/>
      <c r="BR32" s="31"/>
      <c r="BS32" s="40">
        <f t="shared" ref="BS32:BS33" si="9">COUNTIF(E32:AG32,1)</f>
        <v>14</v>
      </c>
      <c r="BT32" s="40">
        <f t="shared" ref="BT32:BT33" si="10">COUNTIF(AJ32:BE32,1)</f>
        <v>0</v>
      </c>
      <c r="BU32" s="40">
        <f t="shared" ref="BU32:BU33" si="11">COUNTIF(BG32:BR32,1)</f>
        <v>0</v>
      </c>
    </row>
    <row r="33" spans="1:73" ht="17.399999999999999" customHeight="1" thickBot="1" x14ac:dyDescent="0.35">
      <c r="A33" s="104"/>
      <c r="B33" s="125" t="s">
        <v>347</v>
      </c>
      <c r="C33" s="22">
        <v>1</v>
      </c>
      <c r="D33" s="56" t="s">
        <v>97</v>
      </c>
      <c r="E33" s="13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31"/>
      <c r="Z33" s="31"/>
      <c r="AA33" s="31"/>
      <c r="AB33" s="31"/>
      <c r="AC33" s="31"/>
      <c r="AD33" s="31"/>
      <c r="AE33" s="31"/>
      <c r="AF33" s="31"/>
      <c r="AG33" s="9"/>
      <c r="AH33" s="9"/>
      <c r="AI33" s="9"/>
      <c r="AJ33" s="34">
        <v>1</v>
      </c>
      <c r="AK33" s="9"/>
      <c r="AL33" s="9"/>
      <c r="AM33" s="9">
        <v>1</v>
      </c>
      <c r="AN33" s="9">
        <v>1</v>
      </c>
      <c r="AO33" s="9"/>
      <c r="AP33" s="9"/>
      <c r="AQ33" s="9"/>
      <c r="AR33" s="9"/>
      <c r="AS33" s="9"/>
      <c r="AT33" s="9"/>
      <c r="AU33" s="9">
        <v>1</v>
      </c>
      <c r="AV33" s="9"/>
      <c r="AW33" s="31"/>
      <c r="AX33" s="31"/>
      <c r="AY33" s="31"/>
      <c r="AZ33" s="31"/>
      <c r="BA33" s="31"/>
      <c r="BB33" s="31"/>
      <c r="BC33" s="31"/>
      <c r="BD33" s="31"/>
      <c r="BE33" s="9"/>
      <c r="BF33" s="34"/>
      <c r="BG33" s="34">
        <v>1</v>
      </c>
      <c r="BH33" s="9">
        <v>1</v>
      </c>
      <c r="BI33" s="9"/>
      <c r="BJ33" s="9"/>
      <c r="BK33" s="9">
        <v>1</v>
      </c>
      <c r="BL33" s="9"/>
      <c r="BM33" s="9"/>
      <c r="BN33" s="9"/>
      <c r="BO33" s="31"/>
      <c r="BP33" s="31"/>
      <c r="BQ33" s="31"/>
      <c r="BR33" s="31">
        <v>1</v>
      </c>
      <c r="BS33" s="40">
        <f t="shared" si="9"/>
        <v>0</v>
      </c>
      <c r="BT33" s="40">
        <f t="shared" si="10"/>
        <v>4</v>
      </c>
      <c r="BU33" s="40">
        <f t="shared" si="11"/>
        <v>4</v>
      </c>
    </row>
    <row r="34" spans="1:73" ht="15" thickBot="1" x14ac:dyDescent="0.35">
      <c r="A34" s="104"/>
      <c r="B34" s="59" t="s">
        <v>316</v>
      </c>
      <c r="C34" s="22">
        <v>2</v>
      </c>
      <c r="D34" s="56" t="s">
        <v>92</v>
      </c>
      <c r="E34" s="13">
        <v>1</v>
      </c>
      <c r="F34" s="9">
        <v>1</v>
      </c>
      <c r="G34" s="9"/>
      <c r="H34" s="9"/>
      <c r="I34" s="9"/>
      <c r="J34" s="9"/>
      <c r="K34" s="9"/>
      <c r="L34" s="9">
        <v>1</v>
      </c>
      <c r="M34" s="9"/>
      <c r="N34" s="9"/>
      <c r="O34" s="9">
        <v>1</v>
      </c>
      <c r="P34" s="9">
        <v>1</v>
      </c>
      <c r="Q34" s="9">
        <v>1</v>
      </c>
      <c r="R34" s="9">
        <v>1</v>
      </c>
      <c r="S34" s="9">
        <v>1</v>
      </c>
      <c r="T34" s="9"/>
      <c r="U34" s="9"/>
      <c r="V34" s="9">
        <v>1</v>
      </c>
      <c r="W34" s="9"/>
      <c r="X34" s="9"/>
      <c r="Y34" s="31"/>
      <c r="Z34" s="31"/>
      <c r="AA34" s="31"/>
      <c r="AB34" s="31"/>
      <c r="AC34" s="31"/>
      <c r="AD34" s="31"/>
      <c r="AE34" s="31"/>
      <c r="AF34" s="31"/>
      <c r="AG34" s="9">
        <v>1</v>
      </c>
      <c r="AH34" s="9"/>
      <c r="AI34" s="9"/>
      <c r="AJ34" s="34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31"/>
      <c r="AX34" s="31"/>
      <c r="AY34" s="31"/>
      <c r="AZ34" s="31"/>
      <c r="BA34" s="31"/>
      <c r="BB34" s="31"/>
      <c r="BC34" s="31"/>
      <c r="BD34" s="31"/>
      <c r="BE34" s="9"/>
      <c r="BF34" s="34"/>
      <c r="BG34" s="34"/>
      <c r="BH34" s="9"/>
      <c r="BI34" s="9"/>
      <c r="BJ34" s="9"/>
      <c r="BK34" s="9"/>
      <c r="BL34" s="9"/>
      <c r="BM34" s="9"/>
      <c r="BN34" s="9"/>
      <c r="BO34" s="31"/>
      <c r="BP34" s="31"/>
      <c r="BQ34" s="31"/>
      <c r="BR34" s="31"/>
      <c r="BS34" s="40">
        <f t="shared" si="0"/>
        <v>10</v>
      </c>
      <c r="BT34" s="40">
        <f t="shared" si="1"/>
        <v>0</v>
      </c>
      <c r="BU34" s="40">
        <f t="shared" si="2"/>
        <v>0</v>
      </c>
    </row>
    <row r="35" spans="1:73" ht="15" thickBot="1" x14ac:dyDescent="0.35">
      <c r="A35" s="104"/>
      <c r="B35" s="59" t="s">
        <v>316</v>
      </c>
      <c r="C35" s="22">
        <v>2</v>
      </c>
      <c r="D35" s="56" t="s">
        <v>92</v>
      </c>
      <c r="E35" s="13">
        <v>1</v>
      </c>
      <c r="F35" s="9">
        <v>1</v>
      </c>
      <c r="G35" s="9"/>
      <c r="H35" s="9"/>
      <c r="I35" s="9"/>
      <c r="J35" s="9"/>
      <c r="K35" s="9"/>
      <c r="L35" s="9">
        <v>1</v>
      </c>
      <c r="M35" s="9"/>
      <c r="N35" s="9"/>
      <c r="O35" s="9">
        <v>1</v>
      </c>
      <c r="P35" s="9">
        <v>1</v>
      </c>
      <c r="Q35" s="9">
        <v>1</v>
      </c>
      <c r="R35" s="9"/>
      <c r="S35" s="9"/>
      <c r="T35" s="9"/>
      <c r="U35" s="9"/>
      <c r="V35" s="9">
        <v>1</v>
      </c>
      <c r="W35" s="9"/>
      <c r="X35" s="9"/>
      <c r="Y35" s="31"/>
      <c r="Z35" s="31"/>
      <c r="AA35" s="31"/>
      <c r="AB35" s="31"/>
      <c r="AC35" s="31"/>
      <c r="AD35" s="31"/>
      <c r="AE35" s="31"/>
      <c r="AF35" s="31"/>
      <c r="AG35" s="9"/>
      <c r="AH35" s="9"/>
      <c r="AI35" s="9">
        <v>1</v>
      </c>
      <c r="AJ35" s="34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31"/>
      <c r="AX35" s="31"/>
      <c r="AY35" s="31"/>
      <c r="AZ35" s="31"/>
      <c r="BA35" s="31"/>
      <c r="BB35" s="31"/>
      <c r="BC35" s="31"/>
      <c r="BD35" s="31"/>
      <c r="BE35" s="9"/>
      <c r="BF35" s="34"/>
      <c r="BG35" s="34"/>
      <c r="BH35" s="9"/>
      <c r="BI35" s="9"/>
      <c r="BJ35" s="9"/>
      <c r="BK35" s="9"/>
      <c r="BL35" s="9"/>
      <c r="BM35" s="9"/>
      <c r="BN35" s="9"/>
      <c r="BO35" s="31">
        <v>1</v>
      </c>
      <c r="BP35" s="31">
        <v>1</v>
      </c>
      <c r="BQ35" s="31"/>
      <c r="BR35" s="31"/>
      <c r="BS35" s="40">
        <f t="shared" ref="BS35" si="12">COUNTIF(E35:AG35,1)</f>
        <v>7</v>
      </c>
      <c r="BT35" s="40">
        <f t="shared" ref="BT35" si="13">COUNTIF(AJ35:BE35,1)</f>
        <v>0</v>
      </c>
      <c r="BU35" s="40">
        <f t="shared" ref="BU35" si="14">COUNTIF(BG35:BR35,1)</f>
        <v>2</v>
      </c>
    </row>
    <row r="36" spans="1:73" ht="15" thickBot="1" x14ac:dyDescent="0.35">
      <c r="A36" s="104"/>
      <c r="B36" s="59" t="s">
        <v>157</v>
      </c>
      <c r="C36" s="22">
        <v>1</v>
      </c>
      <c r="D36" s="56" t="s">
        <v>97</v>
      </c>
      <c r="E36" s="13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31"/>
      <c r="Z36" s="31"/>
      <c r="AA36" s="31"/>
      <c r="AB36" s="31"/>
      <c r="AC36" s="31"/>
      <c r="AD36" s="31"/>
      <c r="AE36" s="31"/>
      <c r="AF36" s="31"/>
      <c r="AG36" s="9"/>
      <c r="AH36" s="9"/>
      <c r="AI36" s="9">
        <v>1</v>
      </c>
      <c r="AJ36" s="34"/>
      <c r="AK36" s="9"/>
      <c r="AL36" s="9"/>
      <c r="AM36" s="9">
        <v>1</v>
      </c>
      <c r="AN36" s="9"/>
      <c r="AO36" s="9"/>
      <c r="AP36" s="9"/>
      <c r="AQ36" s="9"/>
      <c r="AR36" s="9"/>
      <c r="AS36" s="9"/>
      <c r="AT36" s="9">
        <v>1</v>
      </c>
      <c r="AU36" s="9"/>
      <c r="AV36" s="9"/>
      <c r="AW36" s="31">
        <v>1</v>
      </c>
      <c r="AX36" s="31"/>
      <c r="AY36" s="31"/>
      <c r="AZ36" s="31">
        <v>1</v>
      </c>
      <c r="BA36" s="31"/>
      <c r="BB36" s="31"/>
      <c r="BC36" s="31"/>
      <c r="BD36" s="31"/>
      <c r="BE36" s="9">
        <v>1</v>
      </c>
      <c r="BF36" s="34"/>
      <c r="BG36" s="34">
        <v>1</v>
      </c>
      <c r="BH36" s="9">
        <v>1</v>
      </c>
      <c r="BI36" s="9"/>
      <c r="BJ36" s="9"/>
      <c r="BK36" s="9"/>
      <c r="BL36" s="9"/>
      <c r="BM36" s="9"/>
      <c r="BN36" s="9"/>
      <c r="BO36" s="31">
        <v>1</v>
      </c>
      <c r="BP36" s="31">
        <v>1</v>
      </c>
      <c r="BQ36" s="31"/>
      <c r="BR36" s="31"/>
      <c r="BS36" s="40">
        <f t="shared" si="0"/>
        <v>0</v>
      </c>
      <c r="BT36" s="40">
        <f t="shared" si="1"/>
        <v>5</v>
      </c>
      <c r="BU36" s="40">
        <f t="shared" si="2"/>
        <v>4</v>
      </c>
    </row>
    <row r="37" spans="1:73" ht="15" thickBot="1" x14ac:dyDescent="0.35">
      <c r="A37" s="104"/>
      <c r="B37" s="97" t="s">
        <v>157</v>
      </c>
      <c r="C37" s="22">
        <v>1</v>
      </c>
      <c r="D37" s="56" t="s">
        <v>92</v>
      </c>
      <c r="E37" s="13">
        <v>1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31"/>
      <c r="Z37" s="31"/>
      <c r="AA37" s="31">
        <v>1</v>
      </c>
      <c r="AB37" s="31"/>
      <c r="AC37" s="31"/>
      <c r="AD37" s="31"/>
      <c r="AE37" s="31"/>
      <c r="AF37" s="31"/>
      <c r="AG37" s="9"/>
      <c r="AH37" s="9"/>
      <c r="AI37" s="9"/>
      <c r="AJ37" s="34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31"/>
      <c r="AX37" s="31"/>
      <c r="AY37" s="31"/>
      <c r="AZ37" s="31"/>
      <c r="BA37" s="31"/>
      <c r="BB37" s="31"/>
      <c r="BC37" s="31"/>
      <c r="BD37" s="31"/>
      <c r="BE37" s="9"/>
      <c r="BF37" s="34"/>
      <c r="BG37" s="34"/>
      <c r="BH37" s="9"/>
      <c r="BI37" s="9"/>
      <c r="BJ37" s="9"/>
      <c r="BK37" s="9"/>
      <c r="BL37" s="9"/>
      <c r="BM37" s="9"/>
      <c r="BN37" s="9"/>
      <c r="BO37" s="31"/>
      <c r="BP37" s="31"/>
      <c r="BQ37" s="31"/>
      <c r="BR37" s="31"/>
      <c r="BS37" s="40">
        <f t="shared" si="0"/>
        <v>2</v>
      </c>
      <c r="BT37" s="40">
        <f t="shared" si="1"/>
        <v>0</v>
      </c>
      <c r="BU37" s="40">
        <f t="shared" si="2"/>
        <v>0</v>
      </c>
    </row>
    <row r="38" spans="1:73" ht="15" thickBot="1" x14ac:dyDescent="0.35">
      <c r="A38" s="104"/>
      <c r="B38" s="61" t="s">
        <v>319</v>
      </c>
      <c r="C38" s="95">
        <v>2</v>
      </c>
      <c r="D38" s="56" t="s">
        <v>92</v>
      </c>
      <c r="E38" s="13">
        <v>1</v>
      </c>
      <c r="F38" s="9">
        <v>1</v>
      </c>
      <c r="G38" s="9"/>
      <c r="H38" s="9"/>
      <c r="I38" s="9"/>
      <c r="J38" s="9"/>
      <c r="K38" s="9"/>
      <c r="L38" s="9">
        <v>1</v>
      </c>
      <c r="M38" s="9"/>
      <c r="N38" s="9"/>
      <c r="O38" s="9">
        <v>1</v>
      </c>
      <c r="P38" s="9">
        <v>1</v>
      </c>
      <c r="Q38" s="9">
        <v>1</v>
      </c>
      <c r="R38" s="9">
        <v>1</v>
      </c>
      <c r="S38" s="9">
        <v>1</v>
      </c>
      <c r="T38" s="9">
        <v>1</v>
      </c>
      <c r="U38" s="9">
        <v>1</v>
      </c>
      <c r="V38" s="9">
        <v>1</v>
      </c>
      <c r="W38" s="9"/>
      <c r="X38" s="9"/>
      <c r="Y38" s="31"/>
      <c r="Z38" s="31"/>
      <c r="AA38" s="31"/>
      <c r="AB38" s="31"/>
      <c r="AC38" s="31"/>
      <c r="AD38" s="31"/>
      <c r="AE38" s="31"/>
      <c r="AF38" s="31">
        <v>1</v>
      </c>
      <c r="AG38" s="9"/>
      <c r="AH38" s="9"/>
      <c r="AI38" s="9">
        <v>1</v>
      </c>
      <c r="AJ38" s="34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31"/>
      <c r="AX38" s="31"/>
      <c r="AY38" s="31"/>
      <c r="AZ38" s="31"/>
      <c r="BA38" s="31"/>
      <c r="BB38" s="31"/>
      <c r="BC38" s="31"/>
      <c r="BD38" s="31"/>
      <c r="BE38" s="9"/>
      <c r="BF38" s="34"/>
      <c r="BG38" s="34"/>
      <c r="BH38" s="9"/>
      <c r="BI38" s="9"/>
      <c r="BJ38" s="9"/>
      <c r="BK38" s="9"/>
      <c r="BL38" s="9"/>
      <c r="BM38" s="9"/>
      <c r="BN38" s="9"/>
      <c r="BO38" s="31"/>
      <c r="BP38" s="31"/>
      <c r="BQ38" s="31"/>
      <c r="BR38" s="31"/>
      <c r="BS38" s="40">
        <f t="shared" ref="BS38:BS39" si="15">COUNTIF(E38:AG38,1)</f>
        <v>12</v>
      </c>
      <c r="BT38" s="40">
        <f t="shared" ref="BT38:BT39" si="16">COUNTIF(AJ38:BE38,1)</f>
        <v>0</v>
      </c>
      <c r="BU38" s="40">
        <f t="shared" ref="BU38:BU39" si="17">COUNTIF(BG38:BR38,1)</f>
        <v>0</v>
      </c>
    </row>
    <row r="39" spans="1:73" ht="15" thickBot="1" x14ac:dyDescent="0.35">
      <c r="A39" s="104"/>
      <c r="B39" s="61" t="s">
        <v>319</v>
      </c>
      <c r="C39" s="95">
        <v>2</v>
      </c>
      <c r="D39" s="56" t="s">
        <v>97</v>
      </c>
      <c r="E39" s="13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31"/>
      <c r="Z39" s="31"/>
      <c r="AA39" s="31"/>
      <c r="AB39" s="31"/>
      <c r="AC39" s="31"/>
      <c r="AD39" s="31"/>
      <c r="AE39" s="31"/>
      <c r="AF39" s="31"/>
      <c r="AG39" s="9"/>
      <c r="AH39" s="9"/>
      <c r="AI39" s="9"/>
      <c r="AJ39" s="34">
        <v>1</v>
      </c>
      <c r="AK39" s="9"/>
      <c r="AL39" s="9"/>
      <c r="AM39" s="9">
        <v>1</v>
      </c>
      <c r="AN39" s="9">
        <v>1</v>
      </c>
      <c r="AO39" s="9"/>
      <c r="AP39" s="9"/>
      <c r="AQ39" s="9"/>
      <c r="AR39" s="9"/>
      <c r="AS39" s="9"/>
      <c r="AT39" s="9"/>
      <c r="AU39" s="9"/>
      <c r="AV39" s="9"/>
      <c r="AW39" s="31"/>
      <c r="AX39" s="31"/>
      <c r="AY39" s="31"/>
      <c r="AZ39" s="31"/>
      <c r="BA39" s="31"/>
      <c r="BB39" s="31"/>
      <c r="BC39" s="31"/>
      <c r="BD39" s="31"/>
      <c r="BE39" s="9"/>
      <c r="BF39" s="34"/>
      <c r="BG39" s="34">
        <v>1</v>
      </c>
      <c r="BH39" s="9">
        <v>1</v>
      </c>
      <c r="BI39" s="9"/>
      <c r="BJ39" s="9"/>
      <c r="BK39" s="9"/>
      <c r="BL39" s="9"/>
      <c r="BM39" s="9"/>
      <c r="BN39" s="9"/>
      <c r="BO39" s="31"/>
      <c r="BP39" s="31"/>
      <c r="BQ39" s="31"/>
      <c r="BR39" s="31"/>
      <c r="BS39" s="40">
        <f t="shared" si="15"/>
        <v>0</v>
      </c>
      <c r="BT39" s="40">
        <f t="shared" si="16"/>
        <v>3</v>
      </c>
      <c r="BU39" s="40">
        <f t="shared" si="17"/>
        <v>2</v>
      </c>
    </row>
    <row r="40" spans="1:73" ht="15" thickBot="1" x14ac:dyDescent="0.35">
      <c r="A40" s="104"/>
      <c r="B40" s="61" t="s">
        <v>160</v>
      </c>
      <c r="C40" s="95">
        <v>2</v>
      </c>
      <c r="D40" s="56" t="s">
        <v>92</v>
      </c>
      <c r="E40" s="13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31"/>
      <c r="Z40" s="31"/>
      <c r="AA40" s="31"/>
      <c r="AB40" s="31"/>
      <c r="AC40" s="31"/>
      <c r="AD40" s="31"/>
      <c r="AE40" s="31"/>
      <c r="AF40" s="31"/>
      <c r="AG40" s="9"/>
      <c r="AH40" s="9"/>
      <c r="AI40" s="9"/>
      <c r="AJ40" s="34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31"/>
      <c r="AX40" s="31"/>
      <c r="AY40" s="31"/>
      <c r="AZ40" s="31"/>
      <c r="BA40" s="31"/>
      <c r="BB40" s="31"/>
      <c r="BC40" s="31"/>
      <c r="BD40" s="31"/>
      <c r="BE40" s="9"/>
      <c r="BF40" s="34"/>
      <c r="BG40" s="34"/>
      <c r="BH40" s="9"/>
      <c r="BI40" s="9"/>
      <c r="BJ40" s="9"/>
      <c r="BK40" s="9"/>
      <c r="BL40" s="9"/>
      <c r="BM40" s="9"/>
      <c r="BN40" s="9"/>
      <c r="BO40" s="31"/>
      <c r="BP40" s="31"/>
      <c r="BQ40" s="31"/>
      <c r="BR40" s="31"/>
      <c r="BS40" s="40">
        <f t="shared" ref="BS40:BS41" si="18">COUNTIF(E40:AG40,1)</f>
        <v>0</v>
      </c>
      <c r="BT40" s="40">
        <f t="shared" ref="BT40:BT41" si="19">COUNTIF(AJ40:BE40,1)</f>
        <v>0</v>
      </c>
      <c r="BU40" s="40">
        <f t="shared" ref="BU40:BU41" si="20">COUNTIF(BG40:BR40,1)</f>
        <v>0</v>
      </c>
    </row>
    <row r="41" spans="1:73" ht="15" thickBot="1" x14ac:dyDescent="0.35">
      <c r="A41" s="104"/>
      <c r="B41" s="61" t="s">
        <v>160</v>
      </c>
      <c r="C41" s="95">
        <v>2</v>
      </c>
      <c r="D41" s="56" t="s">
        <v>97</v>
      </c>
      <c r="E41" s="1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31"/>
      <c r="Z41" s="31"/>
      <c r="AA41" s="31"/>
      <c r="AB41" s="31"/>
      <c r="AC41" s="31"/>
      <c r="AD41" s="31"/>
      <c r="AE41" s="31"/>
      <c r="AF41" s="31"/>
      <c r="AG41" s="9"/>
      <c r="AH41" s="9"/>
      <c r="AI41" s="9"/>
      <c r="AJ41" s="34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31"/>
      <c r="AX41" s="31"/>
      <c r="AY41" s="31"/>
      <c r="AZ41" s="31"/>
      <c r="BA41" s="31"/>
      <c r="BB41" s="31"/>
      <c r="BC41" s="31"/>
      <c r="BD41" s="31"/>
      <c r="BE41" s="9"/>
      <c r="BF41" s="34"/>
      <c r="BG41" s="34"/>
      <c r="BH41" s="9"/>
      <c r="BI41" s="9"/>
      <c r="BJ41" s="9"/>
      <c r="BK41" s="9"/>
      <c r="BL41" s="9"/>
      <c r="BM41" s="9"/>
      <c r="BN41" s="9"/>
      <c r="BO41" s="31"/>
      <c r="BP41" s="31"/>
      <c r="BQ41" s="31"/>
      <c r="BR41" s="31"/>
      <c r="BS41" s="40">
        <f t="shared" si="18"/>
        <v>0</v>
      </c>
      <c r="BT41" s="40">
        <f t="shared" si="19"/>
        <v>0</v>
      </c>
      <c r="BU41" s="40">
        <f t="shared" si="20"/>
        <v>0</v>
      </c>
    </row>
    <row r="42" spans="1:73" ht="15" hidden="1" thickBot="1" x14ac:dyDescent="0.35">
      <c r="A42" s="104"/>
      <c r="B42" s="61" t="s">
        <v>156</v>
      </c>
      <c r="C42" s="95">
        <v>1</v>
      </c>
      <c r="D42" s="56" t="s">
        <v>92</v>
      </c>
      <c r="E42" s="13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31"/>
      <c r="Z42" s="31"/>
      <c r="AA42" s="31">
        <v>1</v>
      </c>
      <c r="AB42" s="31"/>
      <c r="AC42" s="31"/>
      <c r="AD42" s="31"/>
      <c r="AE42" s="31"/>
      <c r="AF42" s="31"/>
      <c r="AG42" s="9"/>
      <c r="AH42" s="9"/>
      <c r="AI42" s="9"/>
      <c r="AJ42" s="34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31"/>
      <c r="AX42" s="31"/>
      <c r="AY42" s="31"/>
      <c r="AZ42" s="31"/>
      <c r="BA42" s="31"/>
      <c r="BB42" s="31"/>
      <c r="BC42" s="31"/>
      <c r="BD42" s="31"/>
      <c r="BE42" s="9"/>
      <c r="BF42" s="34"/>
      <c r="BG42" s="34"/>
      <c r="BH42" s="9"/>
      <c r="BI42" s="9"/>
      <c r="BJ42" s="9"/>
      <c r="BK42" s="9"/>
      <c r="BL42" s="9"/>
      <c r="BM42" s="9"/>
      <c r="BN42" s="9"/>
      <c r="BO42" s="31"/>
      <c r="BP42" s="31"/>
      <c r="BQ42" s="31"/>
      <c r="BR42" s="31"/>
      <c r="BS42" s="40">
        <f t="shared" ref="BS42:BS53" si="21">COUNTIF(E42:AG42,1)</f>
        <v>1</v>
      </c>
      <c r="BT42" s="40">
        <f t="shared" ref="BT42:BT53" si="22">COUNTIF(AJ42:BE42,1)</f>
        <v>0</v>
      </c>
      <c r="BU42" s="40">
        <f t="shared" ref="BU42:BU53" si="23">COUNTIF(BG42:BR42,1)</f>
        <v>0</v>
      </c>
    </row>
    <row r="43" spans="1:73" ht="15" hidden="1" thickBot="1" x14ac:dyDescent="0.35">
      <c r="A43" s="104"/>
      <c r="B43" s="61" t="s">
        <v>156</v>
      </c>
      <c r="C43" s="95">
        <v>1</v>
      </c>
      <c r="D43" s="56" t="s">
        <v>97</v>
      </c>
      <c r="E43" s="1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31"/>
      <c r="Z43" s="31"/>
      <c r="AA43" s="31"/>
      <c r="AB43" s="31"/>
      <c r="AC43" s="31"/>
      <c r="AD43" s="31"/>
      <c r="AE43" s="31"/>
      <c r="AF43" s="31"/>
      <c r="AG43" s="9"/>
      <c r="AH43" s="9"/>
      <c r="AI43" s="9"/>
      <c r="AJ43" s="34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31"/>
      <c r="AX43" s="31"/>
      <c r="AY43" s="31"/>
      <c r="AZ43" s="31">
        <v>1</v>
      </c>
      <c r="BA43" s="31"/>
      <c r="BB43" s="31"/>
      <c r="BC43" s="31"/>
      <c r="BD43" s="31"/>
      <c r="BE43" s="9"/>
      <c r="BF43" s="34"/>
      <c r="BG43" s="34">
        <v>1</v>
      </c>
      <c r="BH43" s="9"/>
      <c r="BI43" s="9"/>
      <c r="BJ43" s="9"/>
      <c r="BK43" s="9"/>
      <c r="BL43" s="9"/>
      <c r="BM43" s="9"/>
      <c r="BN43" s="9">
        <v>1</v>
      </c>
      <c r="BO43" s="31">
        <v>1</v>
      </c>
      <c r="BP43" s="31">
        <v>1</v>
      </c>
      <c r="BQ43" s="31">
        <v>1</v>
      </c>
      <c r="BR43" s="31"/>
      <c r="BS43" s="40">
        <f t="shared" si="21"/>
        <v>0</v>
      </c>
      <c r="BT43" s="40">
        <f t="shared" si="22"/>
        <v>1</v>
      </c>
      <c r="BU43" s="40">
        <f t="shared" si="23"/>
        <v>5</v>
      </c>
    </row>
    <row r="44" spans="1:73" ht="15" hidden="1" thickBot="1" x14ac:dyDescent="0.35">
      <c r="A44" s="104"/>
      <c r="B44" s="61" t="s">
        <v>157</v>
      </c>
      <c r="C44" s="95">
        <v>1</v>
      </c>
      <c r="D44" s="56" t="s">
        <v>92</v>
      </c>
      <c r="E44" s="13">
        <v>1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31"/>
      <c r="Z44" s="31"/>
      <c r="AA44" s="31"/>
      <c r="AB44" s="31"/>
      <c r="AC44" s="31"/>
      <c r="AD44" s="31"/>
      <c r="AE44" s="31"/>
      <c r="AF44" s="31"/>
      <c r="AG44" s="9"/>
      <c r="AH44" s="9"/>
      <c r="AI44" s="9"/>
      <c r="AJ44" s="34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31"/>
      <c r="AX44" s="31"/>
      <c r="AY44" s="31"/>
      <c r="AZ44" s="31"/>
      <c r="BA44" s="31"/>
      <c r="BB44" s="31"/>
      <c r="BC44" s="31"/>
      <c r="BD44" s="31"/>
      <c r="BE44" s="9"/>
      <c r="BF44" s="34"/>
      <c r="BG44" s="34"/>
      <c r="BH44" s="9"/>
      <c r="BI44" s="9"/>
      <c r="BJ44" s="9"/>
      <c r="BK44" s="9"/>
      <c r="BL44" s="9"/>
      <c r="BM44" s="9"/>
      <c r="BN44" s="9"/>
      <c r="BO44" s="31"/>
      <c r="BP44" s="31"/>
      <c r="BQ44" s="31"/>
      <c r="BR44" s="31"/>
      <c r="BS44" s="40">
        <f t="shared" si="21"/>
        <v>1</v>
      </c>
      <c r="BT44" s="40">
        <f t="shared" si="22"/>
        <v>0</v>
      </c>
      <c r="BU44" s="40">
        <f t="shared" si="23"/>
        <v>0</v>
      </c>
    </row>
    <row r="45" spans="1:73" ht="15" hidden="1" thickBot="1" x14ac:dyDescent="0.35">
      <c r="A45" s="104"/>
      <c r="B45" s="61" t="s">
        <v>157</v>
      </c>
      <c r="C45" s="95">
        <v>1</v>
      </c>
      <c r="D45" s="56" t="s">
        <v>97</v>
      </c>
      <c r="E45" s="13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31"/>
      <c r="Z45" s="31"/>
      <c r="AA45" s="31"/>
      <c r="AB45" s="31"/>
      <c r="AC45" s="31"/>
      <c r="AD45" s="31"/>
      <c r="AE45" s="31"/>
      <c r="AF45" s="31"/>
      <c r="AG45" s="9"/>
      <c r="AH45" s="9"/>
      <c r="AI45" s="9"/>
      <c r="AJ45" s="34">
        <v>1</v>
      </c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31">
        <v>1</v>
      </c>
      <c r="AX45" s="31"/>
      <c r="AY45" s="31"/>
      <c r="AZ45" s="31"/>
      <c r="BA45" s="31"/>
      <c r="BB45" s="31"/>
      <c r="BC45" s="31"/>
      <c r="BD45" s="31"/>
      <c r="BE45" s="9"/>
      <c r="BF45" s="34"/>
      <c r="BG45" s="34">
        <v>1</v>
      </c>
      <c r="BH45" s="9"/>
      <c r="BI45" s="9"/>
      <c r="BJ45" s="9"/>
      <c r="BK45" s="9"/>
      <c r="BL45" s="9"/>
      <c r="BM45" s="9"/>
      <c r="BN45" s="9"/>
      <c r="BO45" s="31">
        <v>1</v>
      </c>
      <c r="BP45" s="31">
        <v>1</v>
      </c>
      <c r="BQ45" s="31"/>
      <c r="BR45" s="31"/>
      <c r="BS45" s="40">
        <f t="shared" si="21"/>
        <v>0</v>
      </c>
      <c r="BT45" s="40">
        <f t="shared" si="22"/>
        <v>2</v>
      </c>
      <c r="BU45" s="40">
        <f t="shared" si="23"/>
        <v>3</v>
      </c>
    </row>
    <row r="46" spans="1:73" ht="27" hidden="1" thickBot="1" x14ac:dyDescent="0.35">
      <c r="A46" s="104"/>
      <c r="B46" s="98" t="s">
        <v>158</v>
      </c>
      <c r="C46" s="96">
        <v>1</v>
      </c>
      <c r="D46" s="58" t="s">
        <v>92</v>
      </c>
      <c r="E46" s="13"/>
      <c r="F46" s="9"/>
      <c r="G46" s="9"/>
      <c r="H46" s="9">
        <v>1</v>
      </c>
      <c r="I46" s="9">
        <v>1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>
        <v>1</v>
      </c>
      <c r="Y46" s="31">
        <v>1</v>
      </c>
      <c r="Z46" s="31">
        <v>1</v>
      </c>
      <c r="AA46" s="31"/>
      <c r="AB46" s="31"/>
      <c r="AC46" s="31"/>
      <c r="AD46" s="31"/>
      <c r="AE46" s="31"/>
      <c r="AF46" s="31"/>
      <c r="AG46" s="9"/>
      <c r="AH46" s="9"/>
      <c r="AI46" s="9"/>
      <c r="AJ46" s="34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31"/>
      <c r="AX46" s="31"/>
      <c r="AY46" s="31"/>
      <c r="AZ46" s="31"/>
      <c r="BA46" s="31"/>
      <c r="BB46" s="31"/>
      <c r="BC46" s="31"/>
      <c r="BD46" s="31"/>
      <c r="BE46" s="9"/>
      <c r="BF46" s="34"/>
      <c r="BG46" s="34"/>
      <c r="BH46" s="9"/>
      <c r="BI46" s="9"/>
      <c r="BJ46" s="9"/>
      <c r="BK46" s="9"/>
      <c r="BL46" s="9"/>
      <c r="BM46" s="9"/>
      <c r="BN46" s="9"/>
      <c r="BO46" s="31"/>
      <c r="BP46" s="31"/>
      <c r="BQ46" s="31"/>
      <c r="BR46" s="31"/>
      <c r="BS46" s="40">
        <f t="shared" si="21"/>
        <v>5</v>
      </c>
      <c r="BT46" s="40">
        <f t="shared" si="22"/>
        <v>0</v>
      </c>
      <c r="BU46" s="40">
        <f t="shared" si="23"/>
        <v>0</v>
      </c>
    </row>
    <row r="47" spans="1:73" ht="27" hidden="1" thickBot="1" x14ac:dyDescent="0.35">
      <c r="A47" s="104"/>
      <c r="B47" s="98" t="s">
        <v>158</v>
      </c>
      <c r="C47" s="96">
        <v>1</v>
      </c>
      <c r="D47" s="58" t="s">
        <v>97</v>
      </c>
      <c r="E47" s="13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31"/>
      <c r="Z47" s="31"/>
      <c r="AA47" s="31"/>
      <c r="AB47" s="31"/>
      <c r="AC47" s="31"/>
      <c r="AD47" s="31"/>
      <c r="AE47" s="31"/>
      <c r="AF47" s="31"/>
      <c r="AG47" s="9"/>
      <c r="AH47" s="9"/>
      <c r="AI47" s="9"/>
      <c r="AJ47" s="34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31"/>
      <c r="AX47" s="31"/>
      <c r="AY47" s="31"/>
      <c r="AZ47" s="31"/>
      <c r="BA47" s="31"/>
      <c r="BB47" s="31"/>
      <c r="BC47" s="31"/>
      <c r="BD47" s="31"/>
      <c r="BE47" s="9"/>
      <c r="BF47" s="34"/>
      <c r="BG47" s="34">
        <v>1</v>
      </c>
      <c r="BH47" s="9"/>
      <c r="BI47" s="9"/>
      <c r="BJ47" s="9"/>
      <c r="BK47" s="9"/>
      <c r="BL47" s="9">
        <v>1</v>
      </c>
      <c r="BM47" s="9"/>
      <c r="BN47" s="9"/>
      <c r="BO47" s="31">
        <v>1</v>
      </c>
      <c r="BP47" s="31">
        <v>1</v>
      </c>
      <c r="BQ47" s="31"/>
      <c r="BR47" s="31"/>
      <c r="BS47" s="40">
        <f t="shared" si="21"/>
        <v>0</v>
      </c>
      <c r="BT47" s="40">
        <f t="shared" si="22"/>
        <v>0</v>
      </c>
      <c r="BU47" s="40">
        <f t="shared" si="23"/>
        <v>4</v>
      </c>
    </row>
    <row r="48" spans="1:73" ht="15" hidden="1" thickBot="1" x14ac:dyDescent="0.35">
      <c r="A48" s="104"/>
      <c r="B48" s="61" t="s">
        <v>159</v>
      </c>
      <c r="C48" s="96">
        <v>2</v>
      </c>
      <c r="D48" s="58" t="s">
        <v>92</v>
      </c>
      <c r="E48" s="13"/>
      <c r="F48" s="9"/>
      <c r="G48" s="9"/>
      <c r="H48" s="9"/>
      <c r="I48" s="9"/>
      <c r="J48" s="9"/>
      <c r="K48" s="9"/>
      <c r="L48" s="9"/>
      <c r="M48" s="9"/>
      <c r="N48" s="9"/>
      <c r="O48" s="9">
        <v>1</v>
      </c>
      <c r="P48" s="9"/>
      <c r="Q48" s="9"/>
      <c r="R48" s="9"/>
      <c r="S48" s="9"/>
      <c r="T48" s="9"/>
      <c r="U48" s="9"/>
      <c r="V48" s="9"/>
      <c r="W48" s="9"/>
      <c r="X48" s="9"/>
      <c r="Y48" s="31"/>
      <c r="Z48" s="31"/>
      <c r="AA48" s="31"/>
      <c r="AB48" s="31"/>
      <c r="AC48" s="31"/>
      <c r="AD48" s="31"/>
      <c r="AE48" s="31"/>
      <c r="AF48" s="31"/>
      <c r="AG48" s="9"/>
      <c r="AH48" s="9"/>
      <c r="AI48" s="9"/>
      <c r="AJ48" s="34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31"/>
      <c r="AX48" s="31"/>
      <c r="AY48" s="31"/>
      <c r="AZ48" s="31"/>
      <c r="BA48" s="31"/>
      <c r="BB48" s="31"/>
      <c r="BC48" s="31"/>
      <c r="BD48" s="31"/>
      <c r="BE48" s="9"/>
      <c r="BF48" s="34"/>
      <c r="BG48" s="34"/>
      <c r="BH48" s="9"/>
      <c r="BI48" s="9"/>
      <c r="BJ48" s="9"/>
      <c r="BK48" s="9"/>
      <c r="BL48" s="9"/>
      <c r="BM48" s="9"/>
      <c r="BN48" s="9"/>
      <c r="BO48" s="31"/>
      <c r="BP48" s="31"/>
      <c r="BQ48" s="31"/>
      <c r="BR48" s="31"/>
      <c r="BS48" s="40">
        <f t="shared" si="21"/>
        <v>1</v>
      </c>
      <c r="BT48" s="40">
        <f t="shared" si="22"/>
        <v>0</v>
      </c>
      <c r="BU48" s="40">
        <f t="shared" si="23"/>
        <v>0</v>
      </c>
    </row>
    <row r="49" spans="1:73" ht="15" hidden="1" thickBot="1" x14ac:dyDescent="0.35">
      <c r="A49" s="104"/>
      <c r="B49" s="61" t="s">
        <v>159</v>
      </c>
      <c r="C49" s="96">
        <v>2</v>
      </c>
      <c r="D49" s="58" t="s">
        <v>97</v>
      </c>
      <c r="E49" s="13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31"/>
      <c r="Z49" s="31"/>
      <c r="AA49" s="31"/>
      <c r="AB49" s="31"/>
      <c r="AC49" s="31"/>
      <c r="AD49" s="31"/>
      <c r="AE49" s="31"/>
      <c r="AF49" s="31"/>
      <c r="AG49" s="9"/>
      <c r="AH49" s="9"/>
      <c r="AI49" s="9"/>
      <c r="AJ49" s="34"/>
      <c r="AK49" s="9">
        <v>1</v>
      </c>
      <c r="AL49" s="9">
        <v>1</v>
      </c>
      <c r="AM49" s="9"/>
      <c r="AN49" s="9"/>
      <c r="AO49" s="9"/>
      <c r="AP49" s="9">
        <v>1</v>
      </c>
      <c r="AQ49" s="9"/>
      <c r="AR49" s="9"/>
      <c r="AS49" s="9"/>
      <c r="AT49" s="9"/>
      <c r="AU49" s="9"/>
      <c r="AV49" s="9"/>
      <c r="AW49" s="31"/>
      <c r="AX49" s="31"/>
      <c r="AY49" s="31">
        <v>1</v>
      </c>
      <c r="AZ49" s="31"/>
      <c r="BA49" s="31"/>
      <c r="BB49" s="31"/>
      <c r="BC49" s="31"/>
      <c r="BD49" s="31"/>
      <c r="BE49" s="9"/>
      <c r="BF49" s="34"/>
      <c r="BG49" s="34">
        <v>1</v>
      </c>
      <c r="BH49" s="9">
        <v>1</v>
      </c>
      <c r="BI49" s="9"/>
      <c r="BJ49" s="9"/>
      <c r="BK49" s="9"/>
      <c r="BL49" s="9"/>
      <c r="BM49" s="9"/>
      <c r="BN49" s="9"/>
      <c r="BO49" s="31">
        <v>1</v>
      </c>
      <c r="BP49" s="31">
        <v>1</v>
      </c>
      <c r="BQ49" s="31"/>
      <c r="BR49" s="31"/>
      <c r="BS49" s="40">
        <f t="shared" si="21"/>
        <v>0</v>
      </c>
      <c r="BT49" s="40">
        <f t="shared" si="22"/>
        <v>4</v>
      </c>
      <c r="BU49" s="40">
        <f t="shared" si="23"/>
        <v>4</v>
      </c>
    </row>
    <row r="50" spans="1:73" ht="15" hidden="1" thickBot="1" x14ac:dyDescent="0.35">
      <c r="A50" s="104"/>
      <c r="B50" s="61" t="s">
        <v>160</v>
      </c>
      <c r="C50" s="96">
        <v>2</v>
      </c>
      <c r="D50" s="58" t="s">
        <v>92</v>
      </c>
      <c r="E50" s="13">
        <v>1</v>
      </c>
      <c r="F50" s="9"/>
      <c r="G50" s="9"/>
      <c r="H50" s="9"/>
      <c r="I50" s="9"/>
      <c r="J50" s="9"/>
      <c r="K50" s="9"/>
      <c r="L50" s="9"/>
      <c r="M50" s="9"/>
      <c r="N50" s="9"/>
      <c r="O50" s="9">
        <v>1</v>
      </c>
      <c r="P50" s="9"/>
      <c r="Q50" s="9"/>
      <c r="R50" s="9"/>
      <c r="S50" s="9">
        <v>1</v>
      </c>
      <c r="T50" s="9">
        <v>1</v>
      </c>
      <c r="U50" s="9">
        <v>1</v>
      </c>
      <c r="V50" s="9"/>
      <c r="W50" s="9"/>
      <c r="X50" s="9"/>
      <c r="Y50" s="31"/>
      <c r="Z50" s="31"/>
      <c r="AA50" s="31"/>
      <c r="AB50" s="31"/>
      <c r="AC50" s="31"/>
      <c r="AD50" s="31"/>
      <c r="AE50" s="31"/>
      <c r="AF50" s="31"/>
      <c r="AG50" s="9"/>
      <c r="AH50" s="9"/>
      <c r="AI50" s="9"/>
      <c r="AJ50" s="34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31"/>
      <c r="AX50" s="31"/>
      <c r="AY50" s="31"/>
      <c r="AZ50" s="31"/>
      <c r="BA50" s="31"/>
      <c r="BB50" s="31"/>
      <c r="BC50" s="31"/>
      <c r="BD50" s="31"/>
      <c r="BE50" s="9"/>
      <c r="BF50" s="34"/>
      <c r="BG50" s="34"/>
      <c r="BH50" s="9"/>
      <c r="BI50" s="9"/>
      <c r="BJ50" s="9"/>
      <c r="BK50" s="9"/>
      <c r="BL50" s="9"/>
      <c r="BM50" s="9"/>
      <c r="BN50" s="9"/>
      <c r="BO50" s="31"/>
      <c r="BP50" s="31"/>
      <c r="BQ50" s="31"/>
      <c r="BR50" s="31"/>
      <c r="BS50" s="40">
        <f t="shared" si="21"/>
        <v>5</v>
      </c>
      <c r="BT50" s="40">
        <f t="shared" si="22"/>
        <v>0</v>
      </c>
      <c r="BU50" s="40">
        <f t="shared" si="23"/>
        <v>0</v>
      </c>
    </row>
    <row r="51" spans="1:73" ht="15" hidden="1" thickBot="1" x14ac:dyDescent="0.35">
      <c r="A51" s="104"/>
      <c r="B51" s="61" t="s">
        <v>160</v>
      </c>
      <c r="C51" s="96">
        <v>2</v>
      </c>
      <c r="D51" s="58" t="s">
        <v>97</v>
      </c>
      <c r="E51" s="13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31"/>
      <c r="Z51" s="31"/>
      <c r="AA51" s="31"/>
      <c r="AB51" s="31"/>
      <c r="AC51" s="31"/>
      <c r="AD51" s="31"/>
      <c r="AE51" s="31"/>
      <c r="AF51" s="31"/>
      <c r="AG51" s="9"/>
      <c r="AH51" s="9"/>
      <c r="AI51" s="9"/>
      <c r="AJ51" s="34"/>
      <c r="AK51" s="9">
        <v>1</v>
      </c>
      <c r="AL51" s="9">
        <v>1</v>
      </c>
      <c r="AM51" s="9"/>
      <c r="AN51" s="9"/>
      <c r="AO51" s="9"/>
      <c r="AP51" s="9"/>
      <c r="AQ51" s="9">
        <v>1</v>
      </c>
      <c r="AR51" s="9"/>
      <c r="AS51" s="9"/>
      <c r="AT51" s="9"/>
      <c r="AU51" s="9"/>
      <c r="AV51" s="9"/>
      <c r="AW51" s="31"/>
      <c r="AX51" s="31"/>
      <c r="AY51" s="31">
        <v>1</v>
      </c>
      <c r="AZ51" s="31">
        <v>1</v>
      </c>
      <c r="BA51" s="31"/>
      <c r="BB51" s="31">
        <v>1</v>
      </c>
      <c r="BC51" s="31"/>
      <c r="BD51" s="31"/>
      <c r="BE51" s="9">
        <v>1</v>
      </c>
      <c r="BF51" s="34"/>
      <c r="BG51" s="34">
        <v>1</v>
      </c>
      <c r="BH51" s="9">
        <v>1</v>
      </c>
      <c r="BI51" s="9">
        <v>1</v>
      </c>
      <c r="BJ51" s="9">
        <v>1</v>
      </c>
      <c r="BK51" s="9"/>
      <c r="BL51" s="9"/>
      <c r="BM51" s="9"/>
      <c r="BN51" s="9"/>
      <c r="BO51" s="31">
        <v>1</v>
      </c>
      <c r="BP51" s="31">
        <v>1</v>
      </c>
      <c r="BQ51" s="31"/>
      <c r="BR51" s="31"/>
      <c r="BS51" s="40">
        <f t="shared" si="21"/>
        <v>0</v>
      </c>
      <c r="BT51" s="40">
        <f t="shared" si="22"/>
        <v>7</v>
      </c>
      <c r="BU51" s="40">
        <f t="shared" si="23"/>
        <v>6</v>
      </c>
    </row>
    <row r="52" spans="1:73" ht="15" thickBot="1" x14ac:dyDescent="0.35">
      <c r="A52" s="104"/>
      <c r="B52" s="61" t="s">
        <v>156</v>
      </c>
      <c r="C52" s="96">
        <v>2</v>
      </c>
      <c r="D52" s="58" t="s">
        <v>92</v>
      </c>
      <c r="E52" s="13"/>
      <c r="F52" s="9"/>
      <c r="G52" s="9"/>
      <c r="H52" s="9"/>
      <c r="I52" s="9"/>
      <c r="J52" s="9"/>
      <c r="K52" s="9"/>
      <c r="L52" s="9"/>
      <c r="M52" s="9"/>
      <c r="N52" s="9"/>
      <c r="O52" s="9"/>
      <c r="P52" s="9">
        <v>1</v>
      </c>
      <c r="Q52" s="9"/>
      <c r="R52" s="9"/>
      <c r="S52" s="9"/>
      <c r="T52" s="9"/>
      <c r="U52" s="9">
        <v>1</v>
      </c>
      <c r="V52" s="9"/>
      <c r="W52" s="9"/>
      <c r="X52" s="9"/>
      <c r="Y52" s="31"/>
      <c r="Z52" s="31"/>
      <c r="AA52" s="31">
        <v>1</v>
      </c>
      <c r="AB52" s="31">
        <v>1</v>
      </c>
      <c r="AC52" s="31"/>
      <c r="AD52" s="31"/>
      <c r="AE52" s="31"/>
      <c r="AF52" s="31"/>
      <c r="AG52" s="9"/>
      <c r="AH52" s="9"/>
      <c r="AI52" s="9"/>
      <c r="AJ52" s="34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31"/>
      <c r="AX52" s="31"/>
      <c r="AY52" s="31"/>
      <c r="AZ52" s="31"/>
      <c r="BA52" s="31"/>
      <c r="BB52" s="31"/>
      <c r="BC52" s="31"/>
      <c r="BD52" s="31"/>
      <c r="BE52" s="9"/>
      <c r="BF52" s="34"/>
      <c r="BG52" s="34"/>
      <c r="BH52" s="9"/>
      <c r="BI52" s="9"/>
      <c r="BJ52" s="9"/>
      <c r="BK52" s="9"/>
      <c r="BL52" s="9"/>
      <c r="BM52" s="9"/>
      <c r="BN52" s="9"/>
      <c r="BO52" s="31"/>
      <c r="BP52" s="31"/>
      <c r="BQ52" s="31"/>
      <c r="BR52" s="31"/>
      <c r="BS52" s="40">
        <f t="shared" si="21"/>
        <v>4</v>
      </c>
      <c r="BT52" s="40">
        <f t="shared" si="22"/>
        <v>0</v>
      </c>
      <c r="BU52" s="40">
        <f t="shared" si="23"/>
        <v>0</v>
      </c>
    </row>
    <row r="53" spans="1:73" ht="15" thickBot="1" x14ac:dyDescent="0.35">
      <c r="A53" s="104"/>
      <c r="B53" s="61" t="s">
        <v>156</v>
      </c>
      <c r="C53" s="96">
        <v>2</v>
      </c>
      <c r="D53" s="58" t="s">
        <v>97</v>
      </c>
      <c r="E53" s="13"/>
      <c r="F53" s="9"/>
      <c r="G53" s="9"/>
      <c r="H53" s="9"/>
      <c r="I53" s="9"/>
      <c r="J53" s="9"/>
      <c r="K53" s="9"/>
      <c r="L53" s="9"/>
      <c r="M53" s="9"/>
      <c r="N53" s="9"/>
      <c r="O53" s="9"/>
      <c r="P53" s="9">
        <v>1</v>
      </c>
      <c r="Q53" s="9"/>
      <c r="R53" s="9"/>
      <c r="S53" s="9"/>
      <c r="T53" s="9"/>
      <c r="U53" s="9">
        <v>1</v>
      </c>
      <c r="V53" s="9"/>
      <c r="W53" s="9"/>
      <c r="X53" s="9"/>
      <c r="Y53" s="31"/>
      <c r="Z53" s="31"/>
      <c r="AA53" s="31">
        <v>1</v>
      </c>
      <c r="AB53" s="31">
        <v>1</v>
      </c>
      <c r="AC53" s="31"/>
      <c r="AD53" s="31"/>
      <c r="AE53" s="31"/>
      <c r="AF53" s="31"/>
      <c r="AG53" s="9"/>
      <c r="AH53" s="9"/>
      <c r="AI53" s="9"/>
      <c r="AJ53" s="34"/>
      <c r="AK53" s="9"/>
      <c r="AL53" s="9"/>
      <c r="AM53" s="9"/>
      <c r="AN53" s="9"/>
      <c r="AO53" s="9"/>
      <c r="AP53" s="9">
        <v>1</v>
      </c>
      <c r="AQ53" s="9"/>
      <c r="AR53" s="9"/>
      <c r="AS53" s="9"/>
      <c r="AT53" s="9"/>
      <c r="AU53" s="9"/>
      <c r="AV53" s="9">
        <v>1</v>
      </c>
      <c r="AW53" s="31">
        <v>1</v>
      </c>
      <c r="AX53" s="31"/>
      <c r="AY53" s="31"/>
      <c r="AZ53" s="31"/>
      <c r="BA53" s="31"/>
      <c r="BB53" s="31"/>
      <c r="BC53" s="31"/>
      <c r="BD53" s="31"/>
      <c r="BE53" s="9"/>
      <c r="BF53" s="34"/>
      <c r="BG53" s="34">
        <v>1</v>
      </c>
      <c r="BH53" s="9"/>
      <c r="BI53" s="9"/>
      <c r="BJ53" s="9"/>
      <c r="BK53" s="9"/>
      <c r="BL53" s="9"/>
      <c r="BM53" s="9"/>
      <c r="BN53" s="9"/>
      <c r="BO53" s="31">
        <v>1</v>
      </c>
      <c r="BP53" s="31"/>
      <c r="BQ53" s="31"/>
      <c r="BR53" s="31"/>
      <c r="BS53" s="40">
        <f t="shared" si="21"/>
        <v>4</v>
      </c>
      <c r="BT53" s="40">
        <f t="shared" si="22"/>
        <v>3</v>
      </c>
      <c r="BU53" s="40">
        <f t="shared" si="23"/>
        <v>2</v>
      </c>
    </row>
    <row r="54" spans="1:73" ht="15" thickBot="1" x14ac:dyDescent="0.35">
      <c r="A54" s="104"/>
      <c r="B54" s="98" t="s">
        <v>161</v>
      </c>
      <c r="C54" s="96">
        <v>2</v>
      </c>
      <c r="D54" s="58" t="s">
        <v>92</v>
      </c>
      <c r="E54" s="13"/>
      <c r="F54" s="9"/>
      <c r="G54" s="9"/>
      <c r="H54" s="9"/>
      <c r="I54" s="9"/>
      <c r="J54" s="9">
        <v>1</v>
      </c>
      <c r="K54" s="9">
        <v>1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31"/>
      <c r="Z54" s="31"/>
      <c r="AA54" s="31"/>
      <c r="AB54" s="31"/>
      <c r="AC54" s="31">
        <v>1</v>
      </c>
      <c r="AD54" s="31"/>
      <c r="AE54" s="31">
        <v>1</v>
      </c>
      <c r="AF54" s="31"/>
      <c r="AG54" s="9"/>
      <c r="AH54" s="9"/>
      <c r="AI54" s="9"/>
      <c r="AJ54" s="34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31"/>
      <c r="AX54" s="31"/>
      <c r="AY54" s="31"/>
      <c r="AZ54" s="31"/>
      <c r="BA54" s="31"/>
      <c r="BB54" s="31"/>
      <c r="BC54" s="31"/>
      <c r="BD54" s="31"/>
      <c r="BE54" s="9"/>
      <c r="BF54" s="34"/>
      <c r="BG54" s="34"/>
      <c r="BH54" s="9"/>
      <c r="BI54" s="9"/>
      <c r="BJ54" s="9"/>
      <c r="BK54" s="9"/>
      <c r="BL54" s="9"/>
      <c r="BM54" s="9"/>
      <c r="BN54" s="9"/>
      <c r="BO54" s="31"/>
      <c r="BP54" s="31"/>
      <c r="BQ54" s="31"/>
      <c r="BR54" s="31"/>
      <c r="BS54" s="40">
        <f t="shared" si="0"/>
        <v>4</v>
      </c>
      <c r="BT54" s="40">
        <f t="shared" si="1"/>
        <v>0</v>
      </c>
      <c r="BU54" s="40">
        <f t="shared" si="2"/>
        <v>0</v>
      </c>
    </row>
    <row r="55" spans="1:73" ht="15" thickBot="1" x14ac:dyDescent="0.35">
      <c r="A55" s="104"/>
      <c r="B55" s="98" t="s">
        <v>161</v>
      </c>
      <c r="C55" s="96">
        <v>2</v>
      </c>
      <c r="D55" s="58" t="s">
        <v>91</v>
      </c>
      <c r="E55" s="13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31"/>
      <c r="Z55" s="31"/>
      <c r="AA55" s="31"/>
      <c r="AB55" s="31"/>
      <c r="AC55" s="31"/>
      <c r="AD55" s="31"/>
      <c r="AE55" s="31"/>
      <c r="AF55" s="31"/>
      <c r="AG55" s="9"/>
      <c r="AH55" s="9"/>
      <c r="AI55" s="9"/>
      <c r="AJ55" s="34"/>
      <c r="AK55" s="9"/>
      <c r="AL55" s="9"/>
      <c r="AM55" s="9"/>
      <c r="AN55" s="9"/>
      <c r="AO55" s="9">
        <v>1</v>
      </c>
      <c r="AP55" s="9"/>
      <c r="AQ55" s="9"/>
      <c r="AR55" s="9"/>
      <c r="AS55" s="9"/>
      <c r="AT55" s="9"/>
      <c r="AU55" s="9"/>
      <c r="AV55" s="9"/>
      <c r="AW55" s="31"/>
      <c r="AX55" s="31"/>
      <c r="AY55" s="31"/>
      <c r="AZ55" s="31"/>
      <c r="BA55" s="31"/>
      <c r="BB55" s="31">
        <v>1</v>
      </c>
      <c r="BC55" s="31"/>
      <c r="BD55" s="31">
        <v>1</v>
      </c>
      <c r="BE55" s="9"/>
      <c r="BF55" s="34"/>
      <c r="BG55" s="34">
        <v>1</v>
      </c>
      <c r="BH55" s="9">
        <v>1</v>
      </c>
      <c r="BI55" s="9"/>
      <c r="BJ55" s="9"/>
      <c r="BK55" s="9"/>
      <c r="BL55" s="9"/>
      <c r="BM55" s="9"/>
      <c r="BN55" s="9"/>
      <c r="BO55" s="31">
        <v>1</v>
      </c>
      <c r="BP55" s="31">
        <v>1</v>
      </c>
      <c r="BQ55" s="31">
        <v>1</v>
      </c>
      <c r="BR55" s="31"/>
      <c r="BS55" s="40">
        <f t="shared" si="0"/>
        <v>0</v>
      </c>
      <c r="BT55" s="40">
        <f t="shared" si="1"/>
        <v>3</v>
      </c>
      <c r="BU55" s="40">
        <f t="shared" si="2"/>
        <v>5</v>
      </c>
    </row>
    <row r="56" spans="1:73" ht="15" thickBot="1" x14ac:dyDescent="0.35">
      <c r="A56" s="104"/>
      <c r="B56" s="62" t="s">
        <v>162</v>
      </c>
      <c r="C56" s="57">
        <v>2</v>
      </c>
      <c r="D56" s="58" t="s">
        <v>92</v>
      </c>
      <c r="E56" s="13"/>
      <c r="F56" s="9"/>
      <c r="G56" s="9"/>
      <c r="H56" s="9"/>
      <c r="I56" s="9">
        <v>1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>
        <v>1</v>
      </c>
      <c r="X56" s="9"/>
      <c r="Y56" s="31"/>
      <c r="Z56" s="31"/>
      <c r="AA56" s="31"/>
      <c r="AB56" s="31"/>
      <c r="AC56" s="31"/>
      <c r="AD56" s="31"/>
      <c r="AE56" s="31"/>
      <c r="AF56" s="31"/>
      <c r="AG56" s="9"/>
      <c r="AH56" s="9"/>
      <c r="AI56" s="9"/>
      <c r="AJ56" s="34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31"/>
      <c r="AX56" s="31"/>
      <c r="AY56" s="31"/>
      <c r="AZ56" s="31"/>
      <c r="BA56" s="31"/>
      <c r="BB56" s="31"/>
      <c r="BC56" s="31"/>
      <c r="BD56" s="31"/>
      <c r="BE56" s="9"/>
      <c r="BF56" s="34"/>
      <c r="BG56" s="34"/>
      <c r="BH56" s="9"/>
      <c r="BI56" s="9"/>
      <c r="BJ56" s="9"/>
      <c r="BK56" s="9"/>
      <c r="BL56" s="9"/>
      <c r="BM56" s="9"/>
      <c r="BN56" s="9"/>
      <c r="BO56" s="31"/>
      <c r="BP56" s="31"/>
      <c r="BQ56" s="31"/>
      <c r="BR56" s="31"/>
      <c r="BS56" s="40">
        <f t="shared" si="0"/>
        <v>2</v>
      </c>
      <c r="BT56" s="40">
        <f t="shared" si="1"/>
        <v>0</v>
      </c>
      <c r="BU56" s="40">
        <f t="shared" si="2"/>
        <v>0</v>
      </c>
    </row>
    <row r="57" spans="1:73" ht="15" thickBot="1" x14ac:dyDescent="0.35">
      <c r="A57" s="104"/>
      <c r="B57" s="59" t="s">
        <v>162</v>
      </c>
      <c r="C57" s="57">
        <v>2</v>
      </c>
      <c r="D57" s="58" t="s">
        <v>97</v>
      </c>
      <c r="E57" s="13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31"/>
      <c r="Z57" s="31"/>
      <c r="AA57" s="31"/>
      <c r="AB57" s="31"/>
      <c r="AC57" s="31"/>
      <c r="AD57" s="31"/>
      <c r="AE57" s="31"/>
      <c r="AF57" s="31"/>
      <c r="AG57" s="9"/>
      <c r="AH57" s="9"/>
      <c r="AI57" s="9"/>
      <c r="AJ57" s="34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31"/>
      <c r="AX57" s="31"/>
      <c r="AY57" s="31"/>
      <c r="AZ57" s="31"/>
      <c r="BA57" s="31">
        <v>1</v>
      </c>
      <c r="BB57" s="31"/>
      <c r="BC57" s="31"/>
      <c r="BD57" s="31"/>
      <c r="BE57" s="9"/>
      <c r="BF57" s="34"/>
      <c r="BG57" s="34"/>
      <c r="BH57" s="9"/>
      <c r="BI57" s="9"/>
      <c r="BJ57" s="9"/>
      <c r="BK57" s="9"/>
      <c r="BL57" s="9"/>
      <c r="BM57" s="9"/>
      <c r="BN57" s="9"/>
      <c r="BO57" s="31">
        <v>1</v>
      </c>
      <c r="BP57" s="31">
        <v>1</v>
      </c>
      <c r="BQ57" s="31"/>
      <c r="BR57" s="31"/>
      <c r="BS57" s="40">
        <f t="shared" si="0"/>
        <v>0</v>
      </c>
      <c r="BT57" s="40">
        <f t="shared" si="1"/>
        <v>1</v>
      </c>
      <c r="BU57" s="40">
        <f t="shared" si="2"/>
        <v>2</v>
      </c>
    </row>
    <row r="58" spans="1:73" ht="15" thickBot="1" x14ac:dyDescent="0.35">
      <c r="A58" s="104"/>
      <c r="B58" s="63" t="s">
        <v>320</v>
      </c>
      <c r="C58" s="57">
        <v>2</v>
      </c>
      <c r="D58" s="58" t="s">
        <v>92</v>
      </c>
      <c r="E58" s="13"/>
      <c r="F58" s="9"/>
      <c r="G58" s="9"/>
      <c r="H58" s="9">
        <v>1</v>
      </c>
      <c r="I58" s="9">
        <v>1</v>
      </c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>
        <v>1</v>
      </c>
      <c r="X58" s="9"/>
      <c r="Y58" s="31"/>
      <c r="Z58" s="31"/>
      <c r="AA58" s="31"/>
      <c r="AB58" s="31"/>
      <c r="AC58" s="31"/>
      <c r="AD58" s="31">
        <v>1</v>
      </c>
      <c r="AE58" s="31"/>
      <c r="AF58" s="31"/>
      <c r="AG58" s="9"/>
      <c r="AH58" s="9"/>
      <c r="AI58" s="9"/>
      <c r="AJ58" s="34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31"/>
      <c r="AX58" s="31"/>
      <c r="AY58" s="31"/>
      <c r="AZ58" s="31"/>
      <c r="BA58" s="31"/>
      <c r="BB58" s="31"/>
      <c r="BC58" s="31"/>
      <c r="BD58" s="31"/>
      <c r="BE58" s="9"/>
      <c r="BF58" s="34"/>
      <c r="BG58" s="34"/>
      <c r="BH58" s="9"/>
      <c r="BI58" s="9"/>
      <c r="BJ58" s="9"/>
      <c r="BK58" s="9"/>
      <c r="BL58" s="9"/>
      <c r="BM58" s="9"/>
      <c r="BN58" s="9"/>
      <c r="BO58" s="31"/>
      <c r="BP58" s="31"/>
      <c r="BQ58" s="31"/>
      <c r="BR58" s="31"/>
      <c r="BS58" s="40">
        <f t="shared" si="0"/>
        <v>4</v>
      </c>
      <c r="BT58" s="40">
        <f t="shared" si="1"/>
        <v>0</v>
      </c>
      <c r="BU58" s="40">
        <f t="shared" si="2"/>
        <v>0</v>
      </c>
    </row>
    <row r="59" spans="1:73" ht="15" thickBot="1" x14ac:dyDescent="0.35">
      <c r="A59" s="104"/>
      <c r="B59" s="63" t="s">
        <v>320</v>
      </c>
      <c r="C59" s="57">
        <v>2</v>
      </c>
      <c r="D59" s="58" t="s">
        <v>97</v>
      </c>
      <c r="E59" s="13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31"/>
      <c r="Z59" s="31"/>
      <c r="AA59" s="31"/>
      <c r="AB59" s="31"/>
      <c r="AC59" s="31"/>
      <c r="AD59" s="31"/>
      <c r="AE59" s="31"/>
      <c r="AF59" s="31"/>
      <c r="AG59" s="9"/>
      <c r="AH59" s="9"/>
      <c r="AI59" s="9"/>
      <c r="AJ59" s="34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>
        <v>1</v>
      </c>
      <c r="AW59" s="31"/>
      <c r="AX59" s="31">
        <v>1</v>
      </c>
      <c r="AY59" s="31"/>
      <c r="AZ59" s="31"/>
      <c r="BA59" s="31">
        <v>1</v>
      </c>
      <c r="BB59" s="31"/>
      <c r="BC59" s="31"/>
      <c r="BD59" s="31"/>
      <c r="BE59" s="9"/>
      <c r="BF59" s="34"/>
      <c r="BG59" s="34"/>
      <c r="BH59" s="9"/>
      <c r="BI59" s="9"/>
      <c r="BJ59" s="9"/>
      <c r="BK59" s="9"/>
      <c r="BL59" s="9"/>
      <c r="BM59" s="9"/>
      <c r="BN59" s="9"/>
      <c r="BO59" s="31">
        <v>1</v>
      </c>
      <c r="BP59" s="31">
        <v>1</v>
      </c>
      <c r="BQ59" s="31"/>
      <c r="BR59" s="31"/>
      <c r="BS59" s="40">
        <f t="shared" si="0"/>
        <v>0</v>
      </c>
      <c r="BT59" s="40">
        <f t="shared" si="1"/>
        <v>3</v>
      </c>
      <c r="BU59" s="40">
        <f t="shared" si="2"/>
        <v>2</v>
      </c>
    </row>
    <row r="60" spans="1:73" ht="15" thickBot="1" x14ac:dyDescent="0.35">
      <c r="A60" s="104"/>
      <c r="B60" s="64" t="s">
        <v>348</v>
      </c>
      <c r="C60" s="57">
        <v>2</v>
      </c>
      <c r="D60" s="58" t="s">
        <v>204</v>
      </c>
      <c r="E60" s="13"/>
      <c r="F60" s="9"/>
      <c r="G60" s="9"/>
      <c r="H60" s="9"/>
      <c r="I60" s="9"/>
      <c r="J60" s="9"/>
      <c r="K60" s="9">
        <v>1</v>
      </c>
      <c r="L60" s="9">
        <v>1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>
        <v>1</v>
      </c>
      <c r="X60" s="9"/>
      <c r="Y60" s="31">
        <v>1</v>
      </c>
      <c r="Z60" s="31"/>
      <c r="AA60" s="31"/>
      <c r="AB60" s="31"/>
      <c r="AC60" s="31"/>
      <c r="AD60" s="31"/>
      <c r="AE60" s="31"/>
      <c r="AF60" s="31"/>
      <c r="AG60" s="9"/>
      <c r="AH60" s="9"/>
      <c r="AI60" s="9"/>
      <c r="AJ60" s="34"/>
      <c r="AK60" s="9"/>
      <c r="AL60" s="9"/>
      <c r="AM60" s="9">
        <v>1</v>
      </c>
      <c r="AN60" s="9">
        <v>1</v>
      </c>
      <c r="AO60" s="9"/>
      <c r="AP60" s="9"/>
      <c r="AQ60" s="9"/>
      <c r="AR60" s="9"/>
      <c r="AS60" s="9"/>
      <c r="AT60" s="9">
        <v>1</v>
      </c>
      <c r="AU60" s="9"/>
      <c r="AV60" s="9"/>
      <c r="AW60" s="31"/>
      <c r="AX60" s="31"/>
      <c r="AY60" s="31"/>
      <c r="AZ60" s="31"/>
      <c r="BA60" s="31"/>
      <c r="BB60" s="31"/>
      <c r="BC60" s="31"/>
      <c r="BD60" s="31"/>
      <c r="BE60" s="9"/>
      <c r="BF60" s="34"/>
      <c r="BG60" s="34">
        <v>1</v>
      </c>
      <c r="BH60" s="9">
        <v>1</v>
      </c>
      <c r="BI60" s="9"/>
      <c r="BJ60" s="9"/>
      <c r="BK60" s="9"/>
      <c r="BL60" s="9">
        <v>1</v>
      </c>
      <c r="BM60" s="9"/>
      <c r="BN60" s="9"/>
      <c r="BO60" s="31"/>
      <c r="BP60" s="31"/>
      <c r="BQ60" s="31"/>
      <c r="BR60" s="31"/>
      <c r="BS60" s="40">
        <f t="shared" ref="BS60" si="24">COUNTIF(E60:AG60,1)</f>
        <v>4</v>
      </c>
      <c r="BT60" s="40">
        <f t="shared" ref="BT60" si="25">COUNTIF(AJ60:BE60,1)</f>
        <v>3</v>
      </c>
      <c r="BU60" s="40">
        <f t="shared" ref="BU60" si="26">COUNTIF(BG60:BR60,1)</f>
        <v>3</v>
      </c>
    </row>
    <row r="61" spans="1:73" ht="15" thickBot="1" x14ac:dyDescent="0.35">
      <c r="A61" s="104"/>
      <c r="B61" s="64" t="s">
        <v>349</v>
      </c>
      <c r="C61" s="57">
        <v>2</v>
      </c>
      <c r="D61" s="58" t="s">
        <v>204</v>
      </c>
      <c r="E61" s="13"/>
      <c r="F61" s="9"/>
      <c r="G61" s="9"/>
      <c r="H61" s="9"/>
      <c r="I61" s="9"/>
      <c r="J61" s="9"/>
      <c r="K61" s="9">
        <v>1</v>
      </c>
      <c r="L61" s="9">
        <v>1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>
        <v>1</v>
      </c>
      <c r="X61" s="9"/>
      <c r="Y61" s="31">
        <v>1</v>
      </c>
      <c r="Z61" s="31"/>
      <c r="AA61" s="31"/>
      <c r="AB61" s="31"/>
      <c r="AC61" s="31"/>
      <c r="AD61" s="31"/>
      <c r="AE61" s="31"/>
      <c r="AF61" s="31"/>
      <c r="AG61" s="9"/>
      <c r="AH61" s="9"/>
      <c r="AI61" s="9"/>
      <c r="AJ61" s="34"/>
      <c r="AK61" s="9"/>
      <c r="AL61" s="9"/>
      <c r="AM61" s="9">
        <v>1</v>
      </c>
      <c r="AN61" s="9">
        <v>1</v>
      </c>
      <c r="AO61" s="9"/>
      <c r="AP61" s="9"/>
      <c r="AQ61" s="9"/>
      <c r="AR61" s="9"/>
      <c r="AS61" s="9"/>
      <c r="AT61" s="9">
        <v>1</v>
      </c>
      <c r="AU61" s="9"/>
      <c r="AV61" s="9"/>
      <c r="AW61" s="31"/>
      <c r="AX61" s="31"/>
      <c r="AY61" s="31"/>
      <c r="AZ61" s="31"/>
      <c r="BA61" s="31"/>
      <c r="BB61" s="31"/>
      <c r="BC61" s="31"/>
      <c r="BD61" s="31"/>
      <c r="BE61" s="9"/>
      <c r="BF61" s="34"/>
      <c r="BG61" s="34">
        <v>1</v>
      </c>
      <c r="BH61" s="9">
        <v>1</v>
      </c>
      <c r="BI61" s="9"/>
      <c r="BJ61" s="9"/>
      <c r="BK61" s="9"/>
      <c r="BL61" s="9">
        <v>1</v>
      </c>
      <c r="BM61" s="9"/>
      <c r="BN61" s="9"/>
      <c r="BO61" s="31"/>
      <c r="BP61" s="31"/>
      <c r="BQ61" s="31"/>
      <c r="BR61" s="31"/>
      <c r="BS61" s="40">
        <f t="shared" si="0"/>
        <v>4</v>
      </c>
      <c r="BT61" s="40">
        <f t="shared" si="1"/>
        <v>3</v>
      </c>
      <c r="BU61" s="40">
        <f t="shared" si="2"/>
        <v>3</v>
      </c>
    </row>
    <row r="62" spans="1:73" ht="15" thickBot="1" x14ac:dyDescent="0.35">
      <c r="A62" s="52"/>
      <c r="B62" s="53" t="s">
        <v>1</v>
      </c>
      <c r="C62" s="54" t="s">
        <v>2</v>
      </c>
      <c r="D62" s="55" t="s">
        <v>3</v>
      </c>
      <c r="E62" s="15" t="s">
        <v>4</v>
      </c>
      <c r="F62" s="15" t="s">
        <v>5</v>
      </c>
      <c r="G62" s="15" t="s">
        <v>6</v>
      </c>
      <c r="H62" s="15" t="s">
        <v>7</v>
      </c>
      <c r="I62" s="15" t="s">
        <v>8</v>
      </c>
      <c r="J62" s="15" t="s">
        <v>9</v>
      </c>
      <c r="K62" s="15" t="s">
        <v>10</v>
      </c>
      <c r="L62" s="15" t="s">
        <v>11</v>
      </c>
      <c r="M62" s="15" t="s">
        <v>12</v>
      </c>
      <c r="N62" s="15" t="s">
        <v>13</v>
      </c>
      <c r="O62" s="15" t="s">
        <v>14</v>
      </c>
      <c r="P62" s="15" t="s">
        <v>15</v>
      </c>
      <c r="Q62" s="15" t="s">
        <v>163</v>
      </c>
      <c r="R62" s="15" t="s">
        <v>164</v>
      </c>
      <c r="S62" s="15" t="s">
        <v>165</v>
      </c>
      <c r="T62" s="15" t="s">
        <v>166</v>
      </c>
      <c r="U62" s="15" t="s">
        <v>167</v>
      </c>
      <c r="V62" s="15" t="s">
        <v>168</v>
      </c>
      <c r="W62" s="15" t="s">
        <v>169</v>
      </c>
      <c r="X62" s="15" t="s">
        <v>170</v>
      </c>
      <c r="Y62" s="15" t="s">
        <v>171</v>
      </c>
      <c r="Z62" s="15" t="s">
        <v>172</v>
      </c>
      <c r="AA62" s="15" t="s">
        <v>173</v>
      </c>
      <c r="AB62" s="15" t="s">
        <v>174</v>
      </c>
      <c r="AC62" s="15" t="s">
        <v>175</v>
      </c>
      <c r="AD62" s="15" t="s">
        <v>176</v>
      </c>
      <c r="AE62" s="15" t="s">
        <v>177</v>
      </c>
      <c r="AF62" s="83" t="s">
        <v>178</v>
      </c>
      <c r="AG62" s="91" t="s">
        <v>179</v>
      </c>
      <c r="AH62" s="91" t="s">
        <v>246</v>
      </c>
      <c r="AI62" s="91" t="s">
        <v>247</v>
      </c>
      <c r="AJ62" s="74" t="s">
        <v>50</v>
      </c>
      <c r="AK62" s="20" t="s">
        <v>51</v>
      </c>
      <c r="AL62" s="19" t="s">
        <v>52</v>
      </c>
      <c r="AM62" s="20" t="s">
        <v>53</v>
      </c>
      <c r="AN62" s="19" t="s">
        <v>54</v>
      </c>
      <c r="AO62" s="20" t="s">
        <v>55</v>
      </c>
      <c r="AP62" s="19" t="s">
        <v>56</v>
      </c>
      <c r="AQ62" s="20" t="s">
        <v>57</v>
      </c>
      <c r="AR62" s="19" t="s">
        <v>58</v>
      </c>
      <c r="AS62" s="20" t="s">
        <v>59</v>
      </c>
      <c r="AT62" s="19" t="s">
        <v>60</v>
      </c>
      <c r="AU62" s="20" t="s">
        <v>61</v>
      </c>
      <c r="AV62" s="19" t="s">
        <v>62</v>
      </c>
      <c r="AW62" s="20" t="s">
        <v>63</v>
      </c>
      <c r="AX62" s="19" t="s">
        <v>80</v>
      </c>
      <c r="AY62" s="20" t="s">
        <v>180</v>
      </c>
      <c r="AZ62" s="19" t="s">
        <v>181</v>
      </c>
      <c r="BA62" s="20" t="s">
        <v>182</v>
      </c>
      <c r="BB62" s="19" t="s">
        <v>183</v>
      </c>
      <c r="BC62" s="20" t="s">
        <v>184</v>
      </c>
      <c r="BD62" s="19" t="s">
        <v>185</v>
      </c>
      <c r="BE62" s="20" t="s">
        <v>186</v>
      </c>
      <c r="BF62" s="20" t="s">
        <v>248</v>
      </c>
      <c r="BG62" s="19" t="s">
        <v>65</v>
      </c>
      <c r="BH62" s="20" t="s">
        <v>66</v>
      </c>
      <c r="BI62" s="19" t="s">
        <v>67</v>
      </c>
      <c r="BJ62" s="20" t="s">
        <v>68</v>
      </c>
      <c r="BK62" s="19" t="s">
        <v>69</v>
      </c>
      <c r="BL62" s="20" t="s">
        <v>70</v>
      </c>
      <c r="BM62" s="19" t="s">
        <v>71</v>
      </c>
      <c r="BN62" s="20" t="s">
        <v>72</v>
      </c>
      <c r="BO62" s="19" t="s">
        <v>73</v>
      </c>
      <c r="BP62" s="20" t="s">
        <v>187</v>
      </c>
      <c r="BQ62" s="19" t="s">
        <v>188</v>
      </c>
      <c r="BR62" s="20" t="s">
        <v>189</v>
      </c>
      <c r="BS62" s="41" t="s">
        <v>0</v>
      </c>
      <c r="BT62" s="41" t="s">
        <v>81</v>
      </c>
      <c r="BU62" s="41" t="s">
        <v>82</v>
      </c>
    </row>
    <row r="63" spans="1:73" ht="15" customHeight="1" thickBot="1" x14ac:dyDescent="0.35">
      <c r="A63" s="112" t="s">
        <v>353</v>
      </c>
      <c r="B63" s="65" t="s">
        <v>195</v>
      </c>
      <c r="C63" s="7">
        <v>3</v>
      </c>
      <c r="D63" s="28" t="s">
        <v>92</v>
      </c>
      <c r="E63" s="17"/>
      <c r="F63" s="18"/>
      <c r="G63" s="18"/>
      <c r="H63" s="18"/>
      <c r="I63" s="18"/>
      <c r="J63" s="18">
        <v>1</v>
      </c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32"/>
      <c r="Z63" s="32"/>
      <c r="AA63" s="32"/>
      <c r="AB63" s="32"/>
      <c r="AC63" s="32"/>
      <c r="AD63" s="32"/>
      <c r="AE63" s="32"/>
      <c r="AF63" s="32"/>
      <c r="AG63" s="10"/>
      <c r="AH63" s="10"/>
      <c r="AI63" s="10"/>
      <c r="AJ63" s="33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30"/>
      <c r="AX63" s="30"/>
      <c r="AY63" s="30"/>
      <c r="AZ63" s="30"/>
      <c r="BA63" s="30"/>
      <c r="BB63" s="30"/>
      <c r="BC63" s="30"/>
      <c r="BD63" s="30"/>
      <c r="BE63" s="9"/>
      <c r="BF63" s="33"/>
      <c r="BG63" s="37"/>
      <c r="BH63" s="18"/>
      <c r="BI63" s="18"/>
      <c r="BJ63" s="18"/>
      <c r="BK63" s="18"/>
      <c r="BL63" s="18"/>
      <c r="BM63" s="18"/>
      <c r="BN63" s="18"/>
      <c r="BO63" s="32"/>
      <c r="BP63" s="32"/>
      <c r="BQ63" s="32"/>
      <c r="BR63" s="32"/>
      <c r="BS63" s="40">
        <f t="shared" ref="BS63:BS80" si="27">COUNTIF(E63:AG63,1)</f>
        <v>1</v>
      </c>
      <c r="BT63" s="40">
        <f t="shared" ref="BT63:BT80" si="28">COUNTIF(AJ63:BE63,1)</f>
        <v>0</v>
      </c>
      <c r="BU63" s="40">
        <f>COUNTIF(BG63:BR63,1)</f>
        <v>0</v>
      </c>
    </row>
    <row r="64" spans="1:73" ht="15" customHeight="1" thickBot="1" x14ac:dyDescent="0.35">
      <c r="A64" s="103"/>
      <c r="B64" s="65" t="s">
        <v>195</v>
      </c>
      <c r="C64" s="67">
        <v>3</v>
      </c>
      <c r="D64" s="28" t="s">
        <v>97</v>
      </c>
      <c r="E64" s="14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30"/>
      <c r="Z64" s="30"/>
      <c r="AA64" s="30"/>
      <c r="AB64" s="30"/>
      <c r="AC64" s="30"/>
      <c r="AD64" s="30"/>
      <c r="AE64" s="30"/>
      <c r="AF64" s="30"/>
      <c r="AG64" s="9"/>
      <c r="AH64" s="9"/>
      <c r="AI64" s="9"/>
      <c r="AJ64" s="33"/>
      <c r="AK64" s="10"/>
      <c r="AL64" s="10"/>
      <c r="AM64" s="10"/>
      <c r="AN64" s="10">
        <v>1</v>
      </c>
      <c r="AO64" s="10"/>
      <c r="AP64" s="10"/>
      <c r="AQ64" s="10"/>
      <c r="AR64" s="10"/>
      <c r="AS64" s="10"/>
      <c r="AT64" s="10"/>
      <c r="AU64" s="10"/>
      <c r="AV64" s="10"/>
      <c r="AW64" s="30"/>
      <c r="AX64" s="30"/>
      <c r="AY64" s="30"/>
      <c r="AZ64" s="30"/>
      <c r="BA64" s="30"/>
      <c r="BB64" s="30"/>
      <c r="BC64" s="30"/>
      <c r="BD64" s="30"/>
      <c r="BE64" s="9"/>
      <c r="BF64" s="33"/>
      <c r="BG64" s="33">
        <v>1</v>
      </c>
      <c r="BH64" s="10"/>
      <c r="BI64" s="10"/>
      <c r="BJ64" s="10"/>
      <c r="BK64" s="10"/>
      <c r="BL64" s="10"/>
      <c r="BM64" s="10"/>
      <c r="BN64" s="10"/>
      <c r="BO64" s="30">
        <v>1</v>
      </c>
      <c r="BP64" s="30">
        <v>1</v>
      </c>
      <c r="BQ64" s="30">
        <v>1</v>
      </c>
      <c r="BR64" s="30"/>
      <c r="BS64" s="40">
        <f t="shared" si="27"/>
        <v>0</v>
      </c>
      <c r="BT64" s="40">
        <f t="shared" si="28"/>
        <v>1</v>
      </c>
      <c r="BU64" s="40">
        <f t="shared" ref="BU64:BU80" si="29">COUNTIF(BG64:BR64,1)</f>
        <v>4</v>
      </c>
    </row>
    <row r="65" spans="1:73" ht="15" thickBot="1" x14ac:dyDescent="0.35">
      <c r="A65" s="104"/>
      <c r="B65" s="66" t="s">
        <v>196</v>
      </c>
      <c r="C65" s="3">
        <v>3</v>
      </c>
      <c r="D65" s="12" t="s">
        <v>92</v>
      </c>
      <c r="E65" s="13"/>
      <c r="F65" s="9"/>
      <c r="G65" s="9"/>
      <c r="H65" s="9"/>
      <c r="I65" s="9">
        <v>1</v>
      </c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31"/>
      <c r="Z65" s="31">
        <v>1</v>
      </c>
      <c r="AA65" s="31"/>
      <c r="AB65" s="31">
        <v>1</v>
      </c>
      <c r="AC65" s="31"/>
      <c r="AD65" s="31"/>
      <c r="AE65" s="31"/>
      <c r="AF65" s="31"/>
      <c r="AG65" s="9"/>
      <c r="AH65" s="9"/>
      <c r="AI65" s="9"/>
      <c r="AJ65" s="34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31"/>
      <c r="AX65" s="31"/>
      <c r="AY65" s="31"/>
      <c r="AZ65" s="31"/>
      <c r="BA65" s="31"/>
      <c r="BB65" s="31"/>
      <c r="BC65" s="31"/>
      <c r="BD65" s="31"/>
      <c r="BE65" s="9"/>
      <c r="BF65" s="34"/>
      <c r="BG65" s="34"/>
      <c r="BH65" s="9"/>
      <c r="BI65" s="9"/>
      <c r="BJ65" s="9"/>
      <c r="BK65" s="9"/>
      <c r="BL65" s="9"/>
      <c r="BM65" s="9"/>
      <c r="BN65" s="9"/>
      <c r="BO65" s="31"/>
      <c r="BP65" s="31"/>
      <c r="BQ65" s="31"/>
      <c r="BR65" s="31"/>
      <c r="BS65" s="40">
        <f t="shared" si="27"/>
        <v>3</v>
      </c>
      <c r="BT65" s="40">
        <f t="shared" si="28"/>
        <v>0</v>
      </c>
      <c r="BU65" s="40">
        <f t="shared" si="29"/>
        <v>0</v>
      </c>
    </row>
    <row r="66" spans="1:73" ht="15" thickBot="1" x14ac:dyDescent="0.35">
      <c r="A66" s="104"/>
      <c r="B66" s="66" t="s">
        <v>196</v>
      </c>
      <c r="C66" s="3">
        <v>3</v>
      </c>
      <c r="D66" s="12" t="s">
        <v>97</v>
      </c>
      <c r="E66" s="13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31"/>
      <c r="Z66" s="31"/>
      <c r="AA66" s="31"/>
      <c r="AB66" s="31"/>
      <c r="AC66" s="31"/>
      <c r="AD66" s="31"/>
      <c r="AE66" s="31"/>
      <c r="AF66" s="31"/>
      <c r="AG66" s="9"/>
      <c r="AH66" s="9"/>
      <c r="AI66" s="9"/>
      <c r="AJ66" s="34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31"/>
      <c r="AX66" s="31"/>
      <c r="AY66" s="31"/>
      <c r="AZ66" s="31">
        <v>1</v>
      </c>
      <c r="BA66" s="31"/>
      <c r="BB66" s="31"/>
      <c r="BC66" s="31">
        <v>1</v>
      </c>
      <c r="BD66" s="31"/>
      <c r="BE66" s="9"/>
      <c r="BF66" s="34"/>
      <c r="BG66" s="34">
        <v>1</v>
      </c>
      <c r="BH66" s="9"/>
      <c r="BI66" s="9"/>
      <c r="BJ66" s="9"/>
      <c r="BK66" s="9"/>
      <c r="BL66" s="9"/>
      <c r="BM66" s="9"/>
      <c r="BN66" s="9"/>
      <c r="BO66" s="31">
        <v>1</v>
      </c>
      <c r="BP66" s="31">
        <v>1</v>
      </c>
      <c r="BQ66" s="31">
        <v>1</v>
      </c>
      <c r="BR66" s="31"/>
      <c r="BS66" s="40">
        <f t="shared" si="27"/>
        <v>0</v>
      </c>
      <c r="BT66" s="40">
        <f t="shared" si="28"/>
        <v>2</v>
      </c>
      <c r="BU66" s="40">
        <f t="shared" si="29"/>
        <v>4</v>
      </c>
    </row>
    <row r="67" spans="1:73" ht="15" thickBot="1" x14ac:dyDescent="0.35">
      <c r="A67" s="104"/>
      <c r="B67" s="66" t="s">
        <v>354</v>
      </c>
      <c r="C67" s="3">
        <v>3</v>
      </c>
      <c r="D67" s="23" t="s">
        <v>92</v>
      </c>
      <c r="E67" s="13"/>
      <c r="F67" s="9"/>
      <c r="G67" s="9"/>
      <c r="H67" s="9"/>
      <c r="I67" s="9"/>
      <c r="J67" s="9">
        <v>1</v>
      </c>
      <c r="K67" s="9"/>
      <c r="L67" s="9"/>
      <c r="M67" s="9">
        <v>1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31"/>
      <c r="Z67" s="31"/>
      <c r="AA67" s="31">
        <v>1</v>
      </c>
      <c r="AB67" s="31"/>
      <c r="AC67" s="31"/>
      <c r="AD67" s="31"/>
      <c r="AE67" s="31"/>
      <c r="AF67" s="31"/>
      <c r="AG67" s="9"/>
      <c r="AH67" s="9"/>
      <c r="AI67" s="9"/>
      <c r="AJ67" s="34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31"/>
      <c r="AX67" s="31"/>
      <c r="AY67" s="31"/>
      <c r="AZ67" s="31"/>
      <c r="BA67" s="31"/>
      <c r="BB67" s="31"/>
      <c r="BC67" s="31"/>
      <c r="BD67" s="31"/>
      <c r="BE67" s="9"/>
      <c r="BF67" s="34"/>
      <c r="BG67" s="34"/>
      <c r="BH67" s="9"/>
      <c r="BI67" s="9"/>
      <c r="BJ67" s="9"/>
      <c r="BK67" s="9"/>
      <c r="BL67" s="9"/>
      <c r="BM67" s="9"/>
      <c r="BN67" s="9"/>
      <c r="BO67" s="31"/>
      <c r="BP67" s="31"/>
      <c r="BQ67" s="31"/>
      <c r="BR67" s="31"/>
      <c r="BS67" s="40">
        <f t="shared" si="27"/>
        <v>3</v>
      </c>
      <c r="BT67" s="40">
        <f t="shared" si="28"/>
        <v>0</v>
      </c>
      <c r="BU67" s="40">
        <f t="shared" si="29"/>
        <v>0</v>
      </c>
    </row>
    <row r="68" spans="1:73" ht="15" thickBot="1" x14ac:dyDescent="0.35">
      <c r="A68" s="104"/>
      <c r="B68" s="66" t="s">
        <v>354</v>
      </c>
      <c r="C68" s="3">
        <v>3</v>
      </c>
      <c r="D68" s="23" t="s">
        <v>97</v>
      </c>
      <c r="E68" s="13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31"/>
      <c r="Z68" s="31"/>
      <c r="AA68" s="31"/>
      <c r="AB68" s="31"/>
      <c r="AC68" s="31"/>
      <c r="AD68" s="31"/>
      <c r="AE68" s="31"/>
      <c r="AF68" s="31"/>
      <c r="AG68" s="9"/>
      <c r="AH68" s="9"/>
      <c r="AI68" s="9"/>
      <c r="AJ68" s="34">
        <v>1</v>
      </c>
      <c r="AK68" s="9">
        <v>1</v>
      </c>
      <c r="AL68" s="9">
        <v>1</v>
      </c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31"/>
      <c r="AX68" s="31"/>
      <c r="AY68" s="31"/>
      <c r="AZ68" s="31"/>
      <c r="BA68" s="31"/>
      <c r="BB68" s="31"/>
      <c r="BC68" s="31"/>
      <c r="BD68" s="31"/>
      <c r="BE68" s="9"/>
      <c r="BF68" s="34"/>
      <c r="BG68" s="34">
        <v>1</v>
      </c>
      <c r="BH68" s="9"/>
      <c r="BI68" s="9"/>
      <c r="BJ68" s="9">
        <v>1</v>
      </c>
      <c r="BK68" s="9"/>
      <c r="BL68" s="9"/>
      <c r="BM68" s="9">
        <v>1</v>
      </c>
      <c r="BN68" s="9"/>
      <c r="BO68" s="31">
        <v>1</v>
      </c>
      <c r="BP68" s="31">
        <v>1</v>
      </c>
      <c r="BQ68" s="31"/>
      <c r="BR68" s="31"/>
      <c r="BS68" s="40">
        <f t="shared" si="27"/>
        <v>0</v>
      </c>
      <c r="BT68" s="40">
        <f t="shared" si="28"/>
        <v>3</v>
      </c>
      <c r="BU68" s="40">
        <f t="shared" si="29"/>
        <v>5</v>
      </c>
    </row>
    <row r="69" spans="1:73" ht="15" thickBot="1" x14ac:dyDescent="0.35">
      <c r="A69" s="104"/>
      <c r="B69" s="66" t="s">
        <v>197</v>
      </c>
      <c r="C69" s="3">
        <v>3</v>
      </c>
      <c r="D69" s="23" t="s">
        <v>92</v>
      </c>
      <c r="E69" s="13">
        <v>1</v>
      </c>
      <c r="F69" s="9">
        <v>1</v>
      </c>
      <c r="G69" s="9">
        <v>1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31"/>
      <c r="Z69" s="31"/>
      <c r="AA69" s="31"/>
      <c r="AB69" s="31">
        <v>1</v>
      </c>
      <c r="AC69" s="31"/>
      <c r="AD69" s="31"/>
      <c r="AE69" s="31"/>
      <c r="AF69" s="31"/>
      <c r="AG69" s="9"/>
      <c r="AH69" s="9"/>
      <c r="AI69" s="9"/>
      <c r="AJ69" s="34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31"/>
      <c r="AX69" s="31"/>
      <c r="AY69" s="31"/>
      <c r="AZ69" s="31"/>
      <c r="BA69" s="31"/>
      <c r="BB69" s="31"/>
      <c r="BC69" s="31"/>
      <c r="BD69" s="31"/>
      <c r="BE69" s="9"/>
      <c r="BF69" s="34"/>
      <c r="BG69" s="34"/>
      <c r="BH69" s="9"/>
      <c r="BI69" s="9"/>
      <c r="BJ69" s="9"/>
      <c r="BK69" s="9"/>
      <c r="BL69" s="9"/>
      <c r="BM69" s="9"/>
      <c r="BN69" s="9"/>
      <c r="BO69" s="31"/>
      <c r="BP69" s="31"/>
      <c r="BQ69" s="31"/>
      <c r="BR69" s="31"/>
      <c r="BS69" s="40">
        <f t="shared" si="27"/>
        <v>4</v>
      </c>
      <c r="BT69" s="40">
        <f t="shared" si="28"/>
        <v>0</v>
      </c>
      <c r="BU69" s="40">
        <f t="shared" si="29"/>
        <v>0</v>
      </c>
    </row>
    <row r="70" spans="1:73" ht="15" thickBot="1" x14ac:dyDescent="0.35">
      <c r="A70" s="104"/>
      <c r="B70" s="66" t="s">
        <v>197</v>
      </c>
      <c r="C70" s="3">
        <v>3</v>
      </c>
      <c r="D70" s="23" t="s">
        <v>97</v>
      </c>
      <c r="E70" s="13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31"/>
      <c r="Z70" s="31"/>
      <c r="AA70" s="31"/>
      <c r="AB70" s="31"/>
      <c r="AC70" s="31"/>
      <c r="AD70" s="31"/>
      <c r="AE70" s="31"/>
      <c r="AF70" s="31"/>
      <c r="AG70" s="9"/>
      <c r="AH70" s="9"/>
      <c r="AI70" s="9"/>
      <c r="AJ70" s="34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31">
        <v>1</v>
      </c>
      <c r="AX70" s="31"/>
      <c r="AY70" s="31"/>
      <c r="AZ70" s="31"/>
      <c r="BA70" s="31"/>
      <c r="BB70" s="31"/>
      <c r="BC70" s="31"/>
      <c r="BD70" s="31"/>
      <c r="BE70" s="9"/>
      <c r="BF70" s="34"/>
      <c r="BG70" s="34">
        <v>1</v>
      </c>
      <c r="BH70" s="9"/>
      <c r="BI70" s="9"/>
      <c r="BJ70" s="9"/>
      <c r="BK70" s="9"/>
      <c r="BL70" s="9"/>
      <c r="BM70" s="9"/>
      <c r="BN70" s="9"/>
      <c r="BO70" s="31">
        <v>1</v>
      </c>
      <c r="BP70" s="31">
        <v>1</v>
      </c>
      <c r="BQ70" s="31"/>
      <c r="BR70" s="31"/>
      <c r="BS70" s="40">
        <f t="shared" si="27"/>
        <v>0</v>
      </c>
      <c r="BT70" s="40">
        <f t="shared" si="28"/>
        <v>1</v>
      </c>
      <c r="BU70" s="40">
        <f t="shared" si="29"/>
        <v>3</v>
      </c>
    </row>
    <row r="71" spans="1:73" ht="15" thickBot="1" x14ac:dyDescent="0.35">
      <c r="A71" s="104"/>
      <c r="B71" s="66" t="s">
        <v>323</v>
      </c>
      <c r="C71" s="3">
        <v>3</v>
      </c>
      <c r="D71" s="12" t="s">
        <v>92</v>
      </c>
      <c r="E71" s="13"/>
      <c r="F71" s="9"/>
      <c r="G71" s="9"/>
      <c r="H71" s="9">
        <v>1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>
        <v>1</v>
      </c>
      <c r="X71" s="9"/>
      <c r="Y71" s="31"/>
      <c r="Z71" s="31"/>
      <c r="AA71" s="31"/>
      <c r="AB71" s="31"/>
      <c r="AC71" s="31"/>
      <c r="AD71" s="31"/>
      <c r="AE71" s="31"/>
      <c r="AF71" s="31"/>
      <c r="AG71" s="9"/>
      <c r="AH71" s="9"/>
      <c r="AI71" s="9"/>
      <c r="AJ71" s="34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31"/>
      <c r="AX71" s="31"/>
      <c r="AY71" s="31"/>
      <c r="AZ71" s="31"/>
      <c r="BA71" s="31"/>
      <c r="BB71" s="31"/>
      <c r="BC71" s="31"/>
      <c r="BD71" s="31"/>
      <c r="BE71" s="9"/>
      <c r="BF71" s="34"/>
      <c r="BG71" s="34"/>
      <c r="BH71" s="9"/>
      <c r="BI71" s="9"/>
      <c r="BJ71" s="9"/>
      <c r="BK71" s="9"/>
      <c r="BL71" s="9"/>
      <c r="BM71" s="9"/>
      <c r="BN71" s="9"/>
      <c r="BO71" s="31"/>
      <c r="BP71" s="31"/>
      <c r="BQ71" s="31"/>
      <c r="BR71" s="31"/>
      <c r="BS71" s="40">
        <f t="shared" si="27"/>
        <v>2</v>
      </c>
      <c r="BT71" s="40">
        <f t="shared" si="28"/>
        <v>0</v>
      </c>
      <c r="BU71" s="40">
        <f t="shared" si="29"/>
        <v>0</v>
      </c>
    </row>
    <row r="72" spans="1:73" ht="15" thickBot="1" x14ac:dyDescent="0.35">
      <c r="A72" s="104"/>
      <c r="B72" s="66" t="s">
        <v>323</v>
      </c>
      <c r="C72" s="3">
        <v>3</v>
      </c>
      <c r="D72" s="12" t="s">
        <v>97</v>
      </c>
      <c r="E72" s="13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31"/>
      <c r="Z72" s="31"/>
      <c r="AA72" s="31"/>
      <c r="AB72" s="31"/>
      <c r="AC72" s="31"/>
      <c r="AD72" s="31"/>
      <c r="AE72" s="31"/>
      <c r="AF72" s="31"/>
      <c r="AG72" s="9"/>
      <c r="AH72" s="9"/>
      <c r="AI72" s="9"/>
      <c r="AJ72" s="34"/>
      <c r="AK72" s="9"/>
      <c r="AL72" s="9"/>
      <c r="AM72" s="9"/>
      <c r="AN72" s="9"/>
      <c r="AO72" s="9"/>
      <c r="AP72" s="9"/>
      <c r="AQ72" s="9">
        <v>1</v>
      </c>
      <c r="AR72" s="9">
        <v>1</v>
      </c>
      <c r="AS72" s="9"/>
      <c r="AT72" s="9"/>
      <c r="AU72" s="9">
        <v>1</v>
      </c>
      <c r="AV72" s="9"/>
      <c r="AW72" s="31"/>
      <c r="AX72" s="31"/>
      <c r="AY72" s="31"/>
      <c r="AZ72" s="31"/>
      <c r="BA72" s="31"/>
      <c r="BB72" s="31"/>
      <c r="BC72" s="31"/>
      <c r="BD72" s="31"/>
      <c r="BE72" s="9"/>
      <c r="BF72" s="34"/>
      <c r="BG72" s="34">
        <v>1</v>
      </c>
      <c r="BH72" s="9"/>
      <c r="BI72" s="9"/>
      <c r="BJ72" s="9"/>
      <c r="BK72" s="9"/>
      <c r="BL72" s="9"/>
      <c r="BM72" s="9"/>
      <c r="BN72" s="9"/>
      <c r="BO72" s="31">
        <v>1</v>
      </c>
      <c r="BP72" s="31">
        <v>1</v>
      </c>
      <c r="BQ72" s="31"/>
      <c r="BR72" s="31"/>
      <c r="BS72" s="40">
        <f t="shared" si="27"/>
        <v>0</v>
      </c>
      <c r="BT72" s="40">
        <f t="shared" si="28"/>
        <v>3</v>
      </c>
      <c r="BU72" s="40">
        <f t="shared" si="29"/>
        <v>3</v>
      </c>
    </row>
    <row r="73" spans="1:73" ht="15" thickBot="1" x14ac:dyDescent="0.35">
      <c r="A73" s="104"/>
      <c r="B73" s="66" t="s">
        <v>198</v>
      </c>
      <c r="C73" s="3">
        <v>3</v>
      </c>
      <c r="D73" s="23" t="s">
        <v>92</v>
      </c>
      <c r="E73" s="13"/>
      <c r="F73" s="9"/>
      <c r="G73" s="9"/>
      <c r="H73" s="9"/>
      <c r="I73" s="9"/>
      <c r="J73" s="9"/>
      <c r="K73" s="9"/>
      <c r="L73" s="9"/>
      <c r="M73" s="9">
        <v>1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31"/>
      <c r="Z73" s="31"/>
      <c r="AA73" s="31"/>
      <c r="AB73" s="31"/>
      <c r="AC73" s="31"/>
      <c r="AD73" s="31"/>
      <c r="AE73" s="31"/>
      <c r="AF73" s="31"/>
      <c r="AG73" s="9"/>
      <c r="AH73" s="9"/>
      <c r="AI73" s="9"/>
      <c r="AJ73" s="34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31"/>
      <c r="AX73" s="31"/>
      <c r="AY73" s="31"/>
      <c r="AZ73" s="31"/>
      <c r="BA73" s="31"/>
      <c r="BB73" s="31"/>
      <c r="BC73" s="31"/>
      <c r="BD73" s="31"/>
      <c r="BE73" s="9"/>
      <c r="BF73" s="34"/>
      <c r="BG73" s="34"/>
      <c r="BH73" s="9"/>
      <c r="BI73" s="9"/>
      <c r="BJ73" s="9"/>
      <c r="BK73" s="9"/>
      <c r="BL73" s="9"/>
      <c r="BM73" s="9"/>
      <c r="BN73" s="9"/>
      <c r="BO73" s="31"/>
      <c r="BP73" s="31"/>
      <c r="BQ73" s="31"/>
      <c r="BR73" s="31"/>
      <c r="BS73" s="40">
        <f t="shared" si="27"/>
        <v>1</v>
      </c>
      <c r="BT73" s="40">
        <f t="shared" si="28"/>
        <v>0</v>
      </c>
      <c r="BU73" s="40">
        <f t="shared" si="29"/>
        <v>0</v>
      </c>
    </row>
    <row r="74" spans="1:73" ht="15" thickBot="1" x14ac:dyDescent="0.35">
      <c r="A74" s="104"/>
      <c r="B74" s="66" t="s">
        <v>198</v>
      </c>
      <c r="C74" s="3">
        <v>3</v>
      </c>
      <c r="D74" s="23" t="s">
        <v>97</v>
      </c>
      <c r="E74" s="13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31"/>
      <c r="Z74" s="31"/>
      <c r="AA74" s="31"/>
      <c r="AB74" s="31"/>
      <c r="AC74" s="31"/>
      <c r="AD74" s="31"/>
      <c r="AE74" s="31"/>
      <c r="AF74" s="31"/>
      <c r="AG74" s="9"/>
      <c r="AH74" s="9"/>
      <c r="AI74" s="9"/>
      <c r="AJ74" s="34">
        <v>1</v>
      </c>
      <c r="AK74" s="9">
        <v>1</v>
      </c>
      <c r="AL74" s="9">
        <v>1</v>
      </c>
      <c r="AM74" s="9"/>
      <c r="AN74" s="9"/>
      <c r="AO74" s="9"/>
      <c r="AP74" s="9"/>
      <c r="AQ74" s="9"/>
      <c r="AR74" s="9"/>
      <c r="AS74" s="9"/>
      <c r="AT74" s="9">
        <v>1</v>
      </c>
      <c r="AU74" s="9"/>
      <c r="AV74" s="9"/>
      <c r="AW74" s="31"/>
      <c r="AX74" s="31"/>
      <c r="AY74" s="31"/>
      <c r="AZ74" s="31"/>
      <c r="BA74" s="31"/>
      <c r="BB74" s="31"/>
      <c r="BC74" s="31"/>
      <c r="BD74" s="31"/>
      <c r="BE74" s="9"/>
      <c r="BF74" s="34"/>
      <c r="BG74" s="34">
        <v>1</v>
      </c>
      <c r="BH74" s="9"/>
      <c r="BI74" s="9">
        <v>1</v>
      </c>
      <c r="BJ74" s="9"/>
      <c r="BK74" s="9"/>
      <c r="BL74" s="9"/>
      <c r="BM74" s="9"/>
      <c r="BN74" s="9"/>
      <c r="BO74" s="31">
        <v>1</v>
      </c>
      <c r="BP74" s="31">
        <v>1</v>
      </c>
      <c r="BQ74" s="31"/>
      <c r="BR74" s="31"/>
      <c r="BS74" s="40">
        <f t="shared" si="27"/>
        <v>0</v>
      </c>
      <c r="BT74" s="40">
        <f t="shared" si="28"/>
        <v>4</v>
      </c>
      <c r="BU74" s="40">
        <f t="shared" si="29"/>
        <v>4</v>
      </c>
    </row>
    <row r="75" spans="1:73" ht="15" thickBot="1" x14ac:dyDescent="0.35">
      <c r="A75" s="104"/>
      <c r="B75" s="66" t="s">
        <v>356</v>
      </c>
      <c r="C75" s="3">
        <v>4</v>
      </c>
      <c r="D75" s="23" t="s">
        <v>92</v>
      </c>
      <c r="E75" s="13"/>
      <c r="F75" s="9"/>
      <c r="G75" s="9"/>
      <c r="H75" s="9"/>
      <c r="I75" s="9"/>
      <c r="J75" s="9">
        <v>1</v>
      </c>
      <c r="K75" s="9"/>
      <c r="L75" s="9"/>
      <c r="M75" s="9">
        <v>1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31"/>
      <c r="Z75" s="31"/>
      <c r="AA75" s="31">
        <v>1</v>
      </c>
      <c r="AB75" s="31"/>
      <c r="AC75" s="31"/>
      <c r="AD75" s="31"/>
      <c r="AE75" s="31"/>
      <c r="AF75" s="31"/>
      <c r="AG75" s="9"/>
      <c r="AH75" s="9"/>
      <c r="AI75" s="9"/>
      <c r="AJ75" s="34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31"/>
      <c r="AX75" s="31"/>
      <c r="AY75" s="31"/>
      <c r="AZ75" s="31"/>
      <c r="BA75" s="31"/>
      <c r="BB75" s="31"/>
      <c r="BC75" s="31"/>
      <c r="BD75" s="31"/>
      <c r="BE75" s="9"/>
      <c r="BF75" s="34"/>
      <c r="BG75" s="34"/>
      <c r="BH75" s="9"/>
      <c r="BI75" s="9"/>
      <c r="BJ75" s="9"/>
      <c r="BK75" s="9"/>
      <c r="BL75" s="9"/>
      <c r="BM75" s="9"/>
      <c r="BN75" s="9"/>
      <c r="BO75" s="31"/>
      <c r="BP75" s="31"/>
      <c r="BQ75" s="31"/>
      <c r="BR75" s="31"/>
      <c r="BS75" s="40">
        <f t="shared" si="27"/>
        <v>3</v>
      </c>
      <c r="BT75" s="40">
        <f t="shared" si="28"/>
        <v>0</v>
      </c>
      <c r="BU75" s="40">
        <f t="shared" si="29"/>
        <v>0</v>
      </c>
    </row>
    <row r="76" spans="1:73" ht="15" thickBot="1" x14ac:dyDescent="0.35">
      <c r="A76" s="104"/>
      <c r="B76" s="66" t="s">
        <v>356</v>
      </c>
      <c r="C76" s="3">
        <v>4</v>
      </c>
      <c r="D76" s="23" t="s">
        <v>97</v>
      </c>
      <c r="E76" s="13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31"/>
      <c r="Z76" s="31"/>
      <c r="AA76" s="31"/>
      <c r="AB76" s="31"/>
      <c r="AC76" s="31"/>
      <c r="AD76" s="31"/>
      <c r="AE76" s="31"/>
      <c r="AF76" s="31"/>
      <c r="AG76" s="9"/>
      <c r="AH76" s="9"/>
      <c r="AI76" s="9"/>
      <c r="AJ76" s="34">
        <v>1</v>
      </c>
      <c r="AK76" s="9">
        <v>1</v>
      </c>
      <c r="AL76" s="9">
        <v>1</v>
      </c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31"/>
      <c r="AX76" s="31"/>
      <c r="AY76" s="31"/>
      <c r="AZ76" s="31"/>
      <c r="BA76" s="31"/>
      <c r="BB76" s="31"/>
      <c r="BC76" s="31"/>
      <c r="BD76" s="31"/>
      <c r="BE76" s="9"/>
      <c r="BF76" s="34"/>
      <c r="BG76" s="34">
        <v>1</v>
      </c>
      <c r="BH76" s="9"/>
      <c r="BI76" s="9"/>
      <c r="BJ76" s="9">
        <v>1</v>
      </c>
      <c r="BK76" s="9"/>
      <c r="BL76" s="9"/>
      <c r="BM76" s="9">
        <v>1</v>
      </c>
      <c r="BN76" s="9"/>
      <c r="BO76" s="31">
        <v>1</v>
      </c>
      <c r="BP76" s="31">
        <v>1</v>
      </c>
      <c r="BQ76" s="31"/>
      <c r="BR76" s="31"/>
      <c r="BS76" s="40">
        <f t="shared" si="27"/>
        <v>0</v>
      </c>
      <c r="BT76" s="40">
        <f t="shared" si="28"/>
        <v>3</v>
      </c>
      <c r="BU76" s="40">
        <f t="shared" si="29"/>
        <v>5</v>
      </c>
    </row>
    <row r="77" spans="1:73" ht="15" thickBot="1" x14ac:dyDescent="0.35">
      <c r="A77" s="104"/>
      <c r="B77" s="66" t="s">
        <v>322</v>
      </c>
      <c r="C77" s="3">
        <v>4</v>
      </c>
      <c r="D77" s="12" t="s">
        <v>92</v>
      </c>
      <c r="E77" s="13"/>
      <c r="F77" s="9">
        <v>1</v>
      </c>
      <c r="G77" s="9"/>
      <c r="H77" s="9"/>
      <c r="I77" s="9"/>
      <c r="J77" s="9"/>
      <c r="K77" s="9"/>
      <c r="L77" s="9">
        <v>1</v>
      </c>
      <c r="M77" s="9"/>
      <c r="N77" s="9">
        <v>1</v>
      </c>
      <c r="O77" s="9"/>
      <c r="P77" s="9">
        <v>1</v>
      </c>
      <c r="Q77" s="9">
        <v>1</v>
      </c>
      <c r="R77" s="9">
        <v>1</v>
      </c>
      <c r="S77" s="9">
        <v>1</v>
      </c>
      <c r="T77" s="9"/>
      <c r="U77" s="9"/>
      <c r="V77" s="9">
        <v>1</v>
      </c>
      <c r="W77" s="9"/>
      <c r="X77" s="9"/>
      <c r="Y77" s="31"/>
      <c r="Z77" s="31"/>
      <c r="AA77" s="31"/>
      <c r="AB77" s="31"/>
      <c r="AC77" s="31"/>
      <c r="AD77" s="31"/>
      <c r="AE77" s="31"/>
      <c r="AF77" s="31"/>
      <c r="AG77" s="9"/>
      <c r="AH77" s="9"/>
      <c r="AI77" s="9"/>
      <c r="AJ77" s="34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31"/>
      <c r="AX77" s="31"/>
      <c r="AY77" s="31"/>
      <c r="AZ77" s="31"/>
      <c r="BA77" s="31"/>
      <c r="BB77" s="31"/>
      <c r="BC77" s="31"/>
      <c r="BD77" s="31"/>
      <c r="BE77" s="9"/>
      <c r="BF77" s="34"/>
      <c r="BG77" s="34"/>
      <c r="BH77" s="9"/>
      <c r="BI77" s="9"/>
      <c r="BJ77" s="9"/>
      <c r="BK77" s="9"/>
      <c r="BL77" s="9"/>
      <c r="BM77" s="9"/>
      <c r="BN77" s="9"/>
      <c r="BO77" s="31"/>
      <c r="BP77" s="31"/>
      <c r="BQ77" s="31"/>
      <c r="BR77" s="31"/>
      <c r="BS77" s="40">
        <f t="shared" si="27"/>
        <v>8</v>
      </c>
      <c r="BT77" s="40">
        <f t="shared" si="28"/>
        <v>0</v>
      </c>
      <c r="BU77" s="40">
        <f t="shared" si="29"/>
        <v>0</v>
      </c>
    </row>
    <row r="78" spans="1:73" ht="15" thickBot="1" x14ac:dyDescent="0.35">
      <c r="A78" s="104"/>
      <c r="B78" s="66" t="s">
        <v>322</v>
      </c>
      <c r="C78" s="3">
        <v>4</v>
      </c>
      <c r="D78" s="12" t="s">
        <v>97</v>
      </c>
      <c r="E78" s="13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31"/>
      <c r="Z78" s="31"/>
      <c r="AA78" s="31"/>
      <c r="AB78" s="31"/>
      <c r="AC78" s="31"/>
      <c r="AD78" s="31"/>
      <c r="AE78" s="31"/>
      <c r="AF78" s="31"/>
      <c r="AG78" s="9"/>
      <c r="AH78" s="9"/>
      <c r="AI78" s="9"/>
      <c r="AJ78" s="34"/>
      <c r="AK78" s="9"/>
      <c r="AL78" s="9"/>
      <c r="AM78" s="9">
        <v>1</v>
      </c>
      <c r="AN78" s="9">
        <v>1</v>
      </c>
      <c r="AO78" s="9"/>
      <c r="AP78" s="9"/>
      <c r="AQ78" s="9">
        <v>1</v>
      </c>
      <c r="AR78" s="9"/>
      <c r="AS78" s="9">
        <v>1</v>
      </c>
      <c r="AT78" s="9"/>
      <c r="AU78" s="9"/>
      <c r="AV78" s="9">
        <v>1</v>
      </c>
      <c r="AW78" s="31"/>
      <c r="AX78" s="31">
        <v>1</v>
      </c>
      <c r="AY78" s="31"/>
      <c r="AZ78" s="31"/>
      <c r="BA78" s="31"/>
      <c r="BB78" s="31"/>
      <c r="BC78" s="31"/>
      <c r="BD78" s="31"/>
      <c r="BE78" s="9"/>
      <c r="BF78" s="34"/>
      <c r="BG78" s="34">
        <v>1</v>
      </c>
      <c r="BH78" s="9">
        <v>1</v>
      </c>
      <c r="BI78" s="9"/>
      <c r="BJ78" s="9"/>
      <c r="BK78" s="9">
        <v>1</v>
      </c>
      <c r="BL78" s="9"/>
      <c r="BM78" s="9"/>
      <c r="BN78" s="9"/>
      <c r="BO78" s="31">
        <v>1</v>
      </c>
      <c r="BP78" s="31">
        <v>1</v>
      </c>
      <c r="BQ78" s="31"/>
      <c r="BR78" s="31"/>
      <c r="BS78" s="40">
        <f t="shared" si="27"/>
        <v>0</v>
      </c>
      <c r="BT78" s="40">
        <f t="shared" si="28"/>
        <v>6</v>
      </c>
      <c r="BU78" s="40">
        <f t="shared" si="29"/>
        <v>5</v>
      </c>
    </row>
    <row r="79" spans="1:73" ht="15" thickBot="1" x14ac:dyDescent="0.35">
      <c r="A79" s="104"/>
      <c r="B79" s="66" t="s">
        <v>199</v>
      </c>
      <c r="C79" s="3">
        <v>4</v>
      </c>
      <c r="D79" s="12" t="s">
        <v>92</v>
      </c>
      <c r="E79" s="13"/>
      <c r="F79" s="9"/>
      <c r="G79" s="9"/>
      <c r="H79" s="9">
        <v>1</v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>
        <v>1</v>
      </c>
      <c r="X79" s="9"/>
      <c r="Y79" s="31"/>
      <c r="Z79" s="31"/>
      <c r="AA79" s="31"/>
      <c r="AB79" s="31"/>
      <c r="AC79" s="31"/>
      <c r="AD79" s="31"/>
      <c r="AE79" s="31"/>
      <c r="AF79" s="31"/>
      <c r="AG79" s="9"/>
      <c r="AH79" s="9"/>
      <c r="AI79" s="9"/>
      <c r="AJ79" s="34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31"/>
      <c r="AX79" s="31"/>
      <c r="AY79" s="31"/>
      <c r="AZ79" s="31"/>
      <c r="BA79" s="31"/>
      <c r="BB79" s="31"/>
      <c r="BC79" s="31"/>
      <c r="BD79" s="31"/>
      <c r="BE79" s="31"/>
      <c r="BF79" s="73"/>
      <c r="BG79" s="34"/>
      <c r="BH79" s="9"/>
      <c r="BI79" s="9"/>
      <c r="BJ79" s="9"/>
      <c r="BK79" s="9"/>
      <c r="BL79" s="9"/>
      <c r="BM79" s="9"/>
      <c r="BN79" s="9"/>
      <c r="BO79" s="31"/>
      <c r="BP79" s="31"/>
      <c r="BQ79" s="31"/>
      <c r="BR79" s="31"/>
      <c r="BS79" s="40">
        <f t="shared" si="27"/>
        <v>2</v>
      </c>
      <c r="BT79" s="40">
        <f t="shared" si="28"/>
        <v>0</v>
      </c>
      <c r="BU79" s="40">
        <f t="shared" si="29"/>
        <v>0</v>
      </c>
    </row>
    <row r="80" spans="1:73" ht="15" thickBot="1" x14ac:dyDescent="0.35">
      <c r="A80" s="104"/>
      <c r="B80" s="66" t="s">
        <v>199</v>
      </c>
      <c r="C80" s="3">
        <v>4</v>
      </c>
      <c r="D80" s="12" t="s">
        <v>97</v>
      </c>
      <c r="E80" s="13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31"/>
      <c r="Z80" s="31"/>
      <c r="AA80" s="31"/>
      <c r="AB80" s="31"/>
      <c r="AC80" s="31"/>
      <c r="AD80" s="31"/>
      <c r="AE80" s="31"/>
      <c r="AF80" s="31"/>
      <c r="AG80" s="9"/>
      <c r="AH80" s="9"/>
      <c r="AI80" s="9"/>
      <c r="AJ80" s="34"/>
      <c r="AK80" s="9"/>
      <c r="AL80" s="9"/>
      <c r="AM80" s="9"/>
      <c r="AN80" s="9"/>
      <c r="AO80" s="9"/>
      <c r="AP80" s="9"/>
      <c r="AQ80" s="9"/>
      <c r="AR80" s="9"/>
      <c r="AS80" s="9"/>
      <c r="AT80" s="9">
        <v>1</v>
      </c>
      <c r="AU80" s="9"/>
      <c r="AV80" s="9"/>
      <c r="AW80" s="31"/>
      <c r="AX80" s="31">
        <v>1</v>
      </c>
      <c r="AY80" s="31"/>
      <c r="AZ80" s="31"/>
      <c r="BA80" s="31">
        <v>1</v>
      </c>
      <c r="BB80" s="31"/>
      <c r="BC80" s="31"/>
      <c r="BD80" s="31"/>
      <c r="BE80" s="31"/>
      <c r="BF80" s="73"/>
      <c r="BG80" s="34"/>
      <c r="BH80" s="9"/>
      <c r="BI80" s="9"/>
      <c r="BJ80" s="9"/>
      <c r="BK80" s="9"/>
      <c r="BL80" s="9"/>
      <c r="BM80" s="9"/>
      <c r="BN80" s="9"/>
      <c r="BO80" s="31">
        <v>1</v>
      </c>
      <c r="BP80" s="31">
        <v>1</v>
      </c>
      <c r="BQ80" s="31"/>
      <c r="BR80" s="31"/>
      <c r="BS80" s="40">
        <f t="shared" si="27"/>
        <v>0</v>
      </c>
      <c r="BT80" s="40">
        <f t="shared" si="28"/>
        <v>3</v>
      </c>
      <c r="BU80" s="40">
        <f t="shared" si="29"/>
        <v>2</v>
      </c>
    </row>
    <row r="81" spans="1:73" ht="15" thickBot="1" x14ac:dyDescent="0.35">
      <c r="E81" s="11">
        <f>COUNTIF(E16:E80,1)</f>
        <v>10</v>
      </c>
      <c r="F81" s="11">
        <f>COUNTIF(F16:F80,1)</f>
        <v>8</v>
      </c>
      <c r="G81" s="11">
        <f>COUNTIF(G16:G80,1)</f>
        <v>1</v>
      </c>
      <c r="H81" s="11">
        <f>COUNTIF(H16:H80,1)</f>
        <v>4</v>
      </c>
      <c r="I81" s="11">
        <f>COUNTIF(I16:I80,1)</f>
        <v>6</v>
      </c>
      <c r="J81" s="11">
        <f>COUNTIF(J16:J80,1)</f>
        <v>5</v>
      </c>
      <c r="K81" s="11">
        <f>COUNTIF(K16:K80,1)</f>
        <v>3</v>
      </c>
      <c r="L81" s="11">
        <f>COUNTIF(L16:L80,1)</f>
        <v>8</v>
      </c>
      <c r="M81" s="11">
        <f>COUNTIF(M16:M80,1)</f>
        <v>5</v>
      </c>
      <c r="N81" s="11">
        <f>COUNTIF(N16:N80,1)</f>
        <v>2</v>
      </c>
      <c r="O81" s="11">
        <f>COUNTIF(O16:O80,1)</f>
        <v>8</v>
      </c>
      <c r="P81" s="11">
        <f>COUNTIF(P16:P80,1)</f>
        <v>8</v>
      </c>
      <c r="Q81" s="11">
        <f>COUNTIF(Q16:Q80,1)</f>
        <v>7</v>
      </c>
      <c r="R81" s="11">
        <f>COUNTIF(R16:R80,1)</f>
        <v>6</v>
      </c>
      <c r="S81" s="11">
        <f>COUNTIF(S16:S80,1)</f>
        <v>6</v>
      </c>
      <c r="T81" s="11">
        <f>COUNTIF(T16:T80,1)</f>
        <v>3</v>
      </c>
      <c r="U81" s="11">
        <f>COUNTIF(U16:U80,1)</f>
        <v>5</v>
      </c>
      <c r="V81" s="11">
        <f>COUNTIF(V16:V80,1)</f>
        <v>6</v>
      </c>
      <c r="W81" s="11">
        <f>COUNTIF(W16:W80,1)</f>
        <v>6</v>
      </c>
      <c r="X81" s="11">
        <f>COUNTIF(X16:X80,1)</f>
        <v>1</v>
      </c>
      <c r="Y81" s="11">
        <f>COUNTIF(Y16:Y80,1)</f>
        <v>3</v>
      </c>
      <c r="Z81" s="11">
        <f>COUNTIF(Z16:Z80,1)</f>
        <v>3</v>
      </c>
      <c r="AA81" s="11">
        <f>COUNTIF(AA16:AA80,1)</f>
        <v>6</v>
      </c>
      <c r="AB81" s="11">
        <f>COUNTIF(AB16:AB80,1)</f>
        <v>5</v>
      </c>
      <c r="AC81" s="11">
        <f>COUNTIF(AC16:AC80,1)</f>
        <v>1</v>
      </c>
      <c r="AD81" s="11">
        <f>COUNTIF(AD16:AD80,1)</f>
        <v>2</v>
      </c>
      <c r="AE81" s="11">
        <f>COUNTIF(AE16:AE80,1)</f>
        <v>1</v>
      </c>
      <c r="AF81" s="84">
        <f>COUNTIF(AF16:AF80,1)</f>
        <v>2</v>
      </c>
      <c r="AG81" s="90">
        <f>COUNTIF(AG16:AG80,1)</f>
        <v>2</v>
      </c>
      <c r="AH81" s="90">
        <f>COUNTIF(AH16:AH80,1)</f>
        <v>0</v>
      </c>
      <c r="AI81" s="90">
        <f>COUNTIF(AI16:AI80,1)</f>
        <v>5</v>
      </c>
      <c r="AJ81" s="85">
        <f>COUNTIF(AJ16:AJ80,1)</f>
        <v>9</v>
      </c>
      <c r="AK81" s="11">
        <f t="shared" ref="AK81:BR81" si="30">COUNTIF(AK16:AK80,1)</f>
        <v>5</v>
      </c>
      <c r="AL81" s="11">
        <f t="shared" si="30"/>
        <v>5</v>
      </c>
      <c r="AM81" s="11">
        <f t="shared" si="30"/>
        <v>8</v>
      </c>
      <c r="AN81" s="11">
        <f t="shared" si="30"/>
        <v>7</v>
      </c>
      <c r="AO81" s="11">
        <f t="shared" si="30"/>
        <v>1</v>
      </c>
      <c r="AP81" s="11">
        <f t="shared" si="30"/>
        <v>2</v>
      </c>
      <c r="AQ81" s="11">
        <f t="shared" si="30"/>
        <v>3</v>
      </c>
      <c r="AR81" s="11">
        <f t="shared" si="30"/>
        <v>1</v>
      </c>
      <c r="AS81" s="11">
        <f t="shared" si="30"/>
        <v>1</v>
      </c>
      <c r="AT81" s="11">
        <f t="shared" si="30"/>
        <v>5</v>
      </c>
      <c r="AU81" s="11">
        <f t="shared" si="30"/>
        <v>2</v>
      </c>
      <c r="AV81" s="11">
        <f t="shared" si="30"/>
        <v>3</v>
      </c>
      <c r="AW81" s="11">
        <f t="shared" si="30"/>
        <v>6</v>
      </c>
      <c r="AX81" s="11">
        <f t="shared" si="30"/>
        <v>4</v>
      </c>
      <c r="AY81" s="11">
        <f t="shared" si="30"/>
        <v>3</v>
      </c>
      <c r="AZ81" s="11">
        <f t="shared" si="30"/>
        <v>5</v>
      </c>
      <c r="BA81" s="11">
        <f t="shared" si="30"/>
        <v>4</v>
      </c>
      <c r="BB81" s="11">
        <f t="shared" si="30"/>
        <v>2</v>
      </c>
      <c r="BC81" s="11">
        <f t="shared" si="30"/>
        <v>3</v>
      </c>
      <c r="BD81" s="11">
        <f t="shared" si="30"/>
        <v>1</v>
      </c>
      <c r="BE81" s="11">
        <f t="shared" si="30"/>
        <v>2</v>
      </c>
      <c r="BF81" s="11">
        <f t="shared" si="30"/>
        <v>0</v>
      </c>
      <c r="BG81" s="11">
        <f t="shared" si="30"/>
        <v>26</v>
      </c>
      <c r="BH81" s="11">
        <f t="shared" si="30"/>
        <v>10</v>
      </c>
      <c r="BI81" s="11">
        <f t="shared" si="30"/>
        <v>3</v>
      </c>
      <c r="BJ81" s="11">
        <f t="shared" si="30"/>
        <v>5</v>
      </c>
      <c r="BK81" s="11">
        <f t="shared" si="30"/>
        <v>2</v>
      </c>
      <c r="BL81" s="11">
        <f t="shared" si="30"/>
        <v>3</v>
      </c>
      <c r="BM81" s="11">
        <f t="shared" si="30"/>
        <v>2</v>
      </c>
      <c r="BN81" s="11">
        <f t="shared" si="30"/>
        <v>1</v>
      </c>
      <c r="BO81" s="11">
        <f t="shared" si="30"/>
        <v>27</v>
      </c>
      <c r="BP81" s="11">
        <f t="shared" si="30"/>
        <v>26</v>
      </c>
      <c r="BQ81" s="11">
        <f t="shared" si="30"/>
        <v>4</v>
      </c>
      <c r="BR81" s="11">
        <f t="shared" si="30"/>
        <v>1</v>
      </c>
      <c r="BS81" s="43">
        <f>SUM(E81:AG81)</f>
        <v>133</v>
      </c>
      <c r="BT81" s="43">
        <f>SUM(AJ81:BE81)</f>
        <v>82</v>
      </c>
      <c r="BU81" s="43">
        <f>SUM(BG81:BR81)</f>
        <v>110</v>
      </c>
    </row>
    <row r="82" spans="1:73" ht="15" thickBot="1" x14ac:dyDescent="0.35"/>
    <row r="83" spans="1:73" ht="16.2" thickBot="1" x14ac:dyDescent="0.35">
      <c r="B83" s="51" t="s">
        <v>338</v>
      </c>
      <c r="E83" s="113" t="s">
        <v>49</v>
      </c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81"/>
      <c r="AI83" s="81"/>
      <c r="AJ83" s="113" t="s">
        <v>64</v>
      </c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82"/>
      <c r="BG83" s="108" t="s">
        <v>74</v>
      </c>
      <c r="BH83" s="109"/>
      <c r="BI83" s="109"/>
      <c r="BJ83" s="109"/>
      <c r="BK83" s="109"/>
      <c r="BL83" s="109"/>
      <c r="BM83" s="109"/>
      <c r="BN83" s="109"/>
      <c r="BO83" s="110"/>
      <c r="BP83" s="110"/>
      <c r="BQ83" s="110"/>
      <c r="BR83" s="111"/>
    </row>
    <row r="84" spans="1:73" ht="15" thickBot="1" x14ac:dyDescent="0.35">
      <c r="A84" s="4"/>
      <c r="B84" s="5" t="s">
        <v>1</v>
      </c>
      <c r="C84" s="6" t="s">
        <v>2</v>
      </c>
      <c r="D84" s="8" t="s">
        <v>3</v>
      </c>
      <c r="E84" s="15" t="s">
        <v>4</v>
      </c>
      <c r="F84" s="16" t="s">
        <v>5</v>
      </c>
      <c r="G84" s="15" t="s">
        <v>6</v>
      </c>
      <c r="H84" s="16" t="s">
        <v>7</v>
      </c>
      <c r="I84" s="15" t="s">
        <v>8</v>
      </c>
      <c r="J84" s="16" t="s">
        <v>9</v>
      </c>
      <c r="K84" s="15" t="s">
        <v>10</v>
      </c>
      <c r="L84" s="16" t="s">
        <v>11</v>
      </c>
      <c r="M84" s="15" t="s">
        <v>12</v>
      </c>
      <c r="N84" s="16" t="s">
        <v>13</v>
      </c>
      <c r="O84" s="15" t="s">
        <v>14</v>
      </c>
      <c r="P84" s="16" t="s">
        <v>15</v>
      </c>
      <c r="Q84" s="15" t="s">
        <v>163</v>
      </c>
      <c r="R84" s="16" t="s">
        <v>164</v>
      </c>
      <c r="S84" s="15" t="s">
        <v>165</v>
      </c>
      <c r="T84" s="16" t="s">
        <v>166</v>
      </c>
      <c r="U84" s="15" t="s">
        <v>167</v>
      </c>
      <c r="V84" s="16" t="s">
        <v>168</v>
      </c>
      <c r="W84" s="15" t="s">
        <v>169</v>
      </c>
      <c r="X84" s="16" t="s">
        <v>170</v>
      </c>
      <c r="Y84" s="15" t="s">
        <v>171</v>
      </c>
      <c r="Z84" s="16" t="s">
        <v>172</v>
      </c>
      <c r="AA84" s="15" t="s">
        <v>173</v>
      </c>
      <c r="AB84" s="16" t="s">
        <v>174</v>
      </c>
      <c r="AC84" s="15" t="s">
        <v>175</v>
      </c>
      <c r="AD84" s="16" t="s">
        <v>176</v>
      </c>
      <c r="AE84" s="15" t="s">
        <v>177</v>
      </c>
      <c r="AF84" s="16" t="s">
        <v>178</v>
      </c>
      <c r="AG84" s="88" t="s">
        <v>179</v>
      </c>
      <c r="AH84" s="88" t="s">
        <v>246</v>
      </c>
      <c r="AI84" s="88" t="s">
        <v>247</v>
      </c>
      <c r="AJ84" s="15" t="s">
        <v>50</v>
      </c>
      <c r="AK84" s="16" t="s">
        <v>51</v>
      </c>
      <c r="AL84" s="15" t="s">
        <v>52</v>
      </c>
      <c r="AM84" s="16" t="s">
        <v>53</v>
      </c>
      <c r="AN84" s="15" t="s">
        <v>54</v>
      </c>
      <c r="AO84" s="16" t="s">
        <v>55</v>
      </c>
      <c r="AP84" s="15" t="s">
        <v>56</v>
      </c>
      <c r="AQ84" s="16" t="s">
        <v>57</v>
      </c>
      <c r="AR84" s="15" t="s">
        <v>58</v>
      </c>
      <c r="AS84" s="16" t="s">
        <v>59</v>
      </c>
      <c r="AT84" s="15" t="s">
        <v>60</v>
      </c>
      <c r="AU84" s="16" t="s">
        <v>61</v>
      </c>
      <c r="AV84" s="15" t="s">
        <v>62</v>
      </c>
      <c r="AW84" s="16" t="s">
        <v>63</v>
      </c>
      <c r="AX84" s="15" t="s">
        <v>80</v>
      </c>
      <c r="AY84" s="16" t="s">
        <v>180</v>
      </c>
      <c r="AZ84" s="15" t="s">
        <v>181</v>
      </c>
      <c r="BA84" s="16" t="s">
        <v>182</v>
      </c>
      <c r="BB84" s="15" t="s">
        <v>183</v>
      </c>
      <c r="BC84" s="16" t="s">
        <v>184</v>
      </c>
      <c r="BD84" s="15" t="s">
        <v>185</v>
      </c>
      <c r="BE84" s="86" t="s">
        <v>186</v>
      </c>
      <c r="BF84" s="89" t="s">
        <v>248</v>
      </c>
      <c r="BG84" s="39" t="s">
        <v>65</v>
      </c>
      <c r="BH84" s="16" t="s">
        <v>66</v>
      </c>
      <c r="BI84" s="16" t="s">
        <v>67</v>
      </c>
      <c r="BJ84" s="16" t="s">
        <v>68</v>
      </c>
      <c r="BK84" s="16" t="s">
        <v>69</v>
      </c>
      <c r="BL84" s="16" t="s">
        <v>70</v>
      </c>
      <c r="BM84" s="16" t="s">
        <v>71</v>
      </c>
      <c r="BN84" s="16" t="s">
        <v>72</v>
      </c>
      <c r="BO84" s="29" t="s">
        <v>73</v>
      </c>
      <c r="BP84" s="29" t="s">
        <v>187</v>
      </c>
      <c r="BQ84" s="29" t="s">
        <v>188</v>
      </c>
      <c r="BR84" s="29" t="s">
        <v>189</v>
      </c>
      <c r="BS84" s="42" t="s">
        <v>0</v>
      </c>
      <c r="BT84" s="42" t="s">
        <v>81</v>
      </c>
      <c r="BU84" s="42" t="s">
        <v>82</v>
      </c>
    </row>
    <row r="85" spans="1:73" ht="15.75" customHeight="1" thickBot="1" x14ac:dyDescent="0.35">
      <c r="A85" s="107" t="s">
        <v>352</v>
      </c>
      <c r="B85" s="25" t="s">
        <v>190</v>
      </c>
      <c r="C85" s="49">
        <v>1.2</v>
      </c>
      <c r="D85" s="50" t="s">
        <v>89</v>
      </c>
      <c r="E85" s="17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32"/>
      <c r="Z85" s="32"/>
      <c r="AA85" s="32"/>
      <c r="AB85" s="32"/>
      <c r="AC85" s="32"/>
      <c r="AD85" s="32"/>
      <c r="AE85" s="32">
        <v>1</v>
      </c>
      <c r="AF85" s="32"/>
      <c r="AG85" s="9"/>
      <c r="AH85" s="9"/>
      <c r="AI85" s="9"/>
      <c r="AJ85" s="37"/>
      <c r="AK85" s="18"/>
      <c r="AL85" s="18"/>
      <c r="AM85" s="18"/>
      <c r="AN85" s="18"/>
      <c r="AO85" s="18"/>
      <c r="AP85" s="18"/>
      <c r="AQ85" s="18"/>
      <c r="AR85" s="18"/>
      <c r="AS85" s="18">
        <v>1</v>
      </c>
      <c r="AT85" s="18"/>
      <c r="AU85" s="18"/>
      <c r="AV85" s="18"/>
      <c r="AW85" s="32"/>
      <c r="AX85" s="32"/>
      <c r="AY85" s="32"/>
      <c r="AZ85" s="32"/>
      <c r="BA85" s="32"/>
      <c r="BB85" s="32"/>
      <c r="BC85" s="32"/>
      <c r="BD85" s="32">
        <v>1</v>
      </c>
      <c r="BE85" s="9"/>
      <c r="BF85" s="9"/>
      <c r="BG85" s="37"/>
      <c r="BH85" s="18"/>
      <c r="BI85" s="18"/>
      <c r="BJ85" s="18"/>
      <c r="BK85" s="18"/>
      <c r="BL85" s="18"/>
      <c r="BM85" s="18"/>
      <c r="BN85" s="18"/>
      <c r="BO85" s="32">
        <v>1</v>
      </c>
      <c r="BP85" s="32">
        <v>1</v>
      </c>
      <c r="BQ85" s="32"/>
      <c r="BR85" s="32"/>
      <c r="BS85" s="38">
        <f t="shared" ref="BS85:BS124" si="31">COUNTIF(E85:AG85,1)</f>
        <v>1</v>
      </c>
      <c r="BT85" s="38">
        <f t="shared" ref="BT85:BT124" si="32">COUNTIF(AJ85:BE85,1)</f>
        <v>2</v>
      </c>
      <c r="BU85" s="38">
        <f t="shared" ref="BU85" si="33">COUNTIF(BG85:BR85,1)</f>
        <v>2</v>
      </c>
    </row>
    <row r="86" spans="1:73" ht="15.75" customHeight="1" thickBot="1" x14ac:dyDescent="0.35">
      <c r="A86" s="104"/>
      <c r="B86" s="21" t="s">
        <v>324</v>
      </c>
      <c r="C86" s="22">
        <v>1</v>
      </c>
      <c r="D86" s="23" t="s">
        <v>92</v>
      </c>
      <c r="E86" s="13"/>
      <c r="F86" s="9"/>
      <c r="G86" s="9"/>
      <c r="H86" s="9"/>
      <c r="I86" s="9"/>
      <c r="J86" s="9"/>
      <c r="K86" s="9"/>
      <c r="L86" s="9"/>
      <c r="M86" s="9"/>
      <c r="N86" s="9"/>
      <c r="O86" s="9">
        <v>1</v>
      </c>
      <c r="P86" s="9"/>
      <c r="Q86" s="9"/>
      <c r="R86" s="9"/>
      <c r="S86" s="9"/>
      <c r="T86" s="9"/>
      <c r="U86" s="9"/>
      <c r="V86" s="9"/>
      <c r="W86" s="9"/>
      <c r="X86" s="9"/>
      <c r="Y86" s="31"/>
      <c r="Z86" s="31"/>
      <c r="AA86" s="31"/>
      <c r="AB86" s="31"/>
      <c r="AC86" s="31"/>
      <c r="AD86" s="31"/>
      <c r="AE86" s="31"/>
      <c r="AF86" s="31"/>
      <c r="AG86" s="9"/>
      <c r="AH86" s="9"/>
      <c r="AI86" s="9"/>
      <c r="AJ86" s="34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31"/>
      <c r="AX86" s="31"/>
      <c r="AY86" s="31"/>
      <c r="AZ86" s="31"/>
      <c r="BA86" s="31"/>
      <c r="BB86" s="31"/>
      <c r="BC86" s="31"/>
      <c r="BD86" s="31"/>
      <c r="BE86" s="9"/>
      <c r="BF86" s="9"/>
      <c r="BG86" s="34"/>
      <c r="BH86" s="9"/>
      <c r="BI86" s="9"/>
      <c r="BJ86" s="9"/>
      <c r="BK86" s="9"/>
      <c r="BL86" s="9"/>
      <c r="BM86" s="9"/>
      <c r="BN86" s="9"/>
      <c r="BO86" s="31"/>
      <c r="BP86" s="31"/>
      <c r="BQ86" s="31"/>
      <c r="BR86" s="31"/>
      <c r="BS86" s="38">
        <f t="shared" si="31"/>
        <v>1</v>
      </c>
      <c r="BT86" s="38">
        <f t="shared" si="32"/>
        <v>0</v>
      </c>
      <c r="BU86" s="38">
        <f t="shared" ref="BU86:BU138" si="34">COUNTIF(BG86:BR86,1)</f>
        <v>0</v>
      </c>
    </row>
    <row r="87" spans="1:73" ht="15.75" customHeight="1" thickBot="1" x14ac:dyDescent="0.35">
      <c r="A87" s="104"/>
      <c r="B87" s="21" t="s">
        <v>324</v>
      </c>
      <c r="C87" s="22">
        <v>2</v>
      </c>
      <c r="D87" s="23" t="s">
        <v>97</v>
      </c>
      <c r="E87" s="13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31"/>
      <c r="Z87" s="31"/>
      <c r="AA87" s="31"/>
      <c r="AB87" s="31"/>
      <c r="AC87" s="31"/>
      <c r="AD87" s="31"/>
      <c r="AE87" s="31"/>
      <c r="AF87" s="31"/>
      <c r="AG87" s="9"/>
      <c r="AH87" s="9"/>
      <c r="AI87" s="9"/>
      <c r="AJ87" s="34">
        <v>1</v>
      </c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31"/>
      <c r="AX87" s="31"/>
      <c r="AY87" s="31"/>
      <c r="AZ87" s="31"/>
      <c r="BA87" s="31"/>
      <c r="BB87" s="31"/>
      <c r="BC87" s="31"/>
      <c r="BD87" s="31"/>
      <c r="BE87" s="9"/>
      <c r="BF87" s="9"/>
      <c r="BG87" s="34"/>
      <c r="BH87" s="9"/>
      <c r="BI87" s="9"/>
      <c r="BJ87" s="9"/>
      <c r="BK87" s="9"/>
      <c r="BL87" s="9"/>
      <c r="BM87" s="9"/>
      <c r="BN87" s="9"/>
      <c r="BO87" s="31">
        <v>1</v>
      </c>
      <c r="BP87" s="31">
        <v>1</v>
      </c>
      <c r="BQ87" s="31"/>
      <c r="BR87" s="31"/>
      <c r="BS87" s="38">
        <f t="shared" si="31"/>
        <v>0</v>
      </c>
      <c r="BT87" s="38">
        <f t="shared" si="32"/>
        <v>1</v>
      </c>
      <c r="BU87" s="38">
        <f t="shared" si="34"/>
        <v>2</v>
      </c>
    </row>
    <row r="88" spans="1:73" ht="15.75" customHeight="1" thickBot="1" x14ac:dyDescent="0.35">
      <c r="A88" s="104"/>
      <c r="B88" s="21" t="s">
        <v>325</v>
      </c>
      <c r="C88" s="22">
        <v>2</v>
      </c>
      <c r="D88" s="23" t="s">
        <v>92</v>
      </c>
      <c r="E88" s="13"/>
      <c r="F88" s="9"/>
      <c r="G88" s="9"/>
      <c r="H88" s="9"/>
      <c r="I88" s="9"/>
      <c r="J88" s="9"/>
      <c r="K88" s="9"/>
      <c r="L88" s="9"/>
      <c r="M88" s="9">
        <v>1</v>
      </c>
      <c r="N88" s="9"/>
      <c r="O88" s="9">
        <v>1</v>
      </c>
      <c r="P88" s="9"/>
      <c r="Q88" s="9"/>
      <c r="R88" s="9"/>
      <c r="S88" s="9"/>
      <c r="T88" s="9"/>
      <c r="U88" s="9"/>
      <c r="V88" s="9"/>
      <c r="W88" s="9"/>
      <c r="X88" s="9"/>
      <c r="Y88" s="31"/>
      <c r="Z88" s="31"/>
      <c r="AA88" s="31"/>
      <c r="AB88" s="31"/>
      <c r="AC88" s="31"/>
      <c r="AD88" s="31"/>
      <c r="AE88" s="31">
        <v>1</v>
      </c>
      <c r="AF88" s="31"/>
      <c r="AG88" s="9"/>
      <c r="AH88" s="9"/>
      <c r="AI88" s="9"/>
      <c r="AJ88" s="34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31"/>
      <c r="AX88" s="31"/>
      <c r="AY88" s="31"/>
      <c r="AZ88" s="31"/>
      <c r="BA88" s="31"/>
      <c r="BB88" s="31"/>
      <c r="BC88" s="31"/>
      <c r="BD88" s="31"/>
      <c r="BE88" s="9"/>
      <c r="BF88" s="9"/>
      <c r="BG88" s="34"/>
      <c r="BH88" s="9"/>
      <c r="BI88" s="9"/>
      <c r="BJ88" s="9"/>
      <c r="BK88" s="9"/>
      <c r="BL88" s="9"/>
      <c r="BM88" s="9"/>
      <c r="BN88" s="9"/>
      <c r="BO88" s="31"/>
      <c r="BP88" s="31"/>
      <c r="BQ88" s="31"/>
      <c r="BR88" s="31"/>
      <c r="BS88" s="38">
        <f t="shared" ref="BS88:BS89" si="35">COUNTIF(E88:AG88,1)</f>
        <v>3</v>
      </c>
      <c r="BT88" s="38">
        <f t="shared" ref="BT88:BT89" si="36">COUNTIF(AJ88:BE88,1)</f>
        <v>0</v>
      </c>
      <c r="BU88" s="38">
        <f t="shared" ref="BU88:BU89" si="37">COUNTIF(BG88:BR88,1)</f>
        <v>0</v>
      </c>
    </row>
    <row r="89" spans="1:73" ht="15.75" customHeight="1" thickBot="1" x14ac:dyDescent="0.35">
      <c r="A89" s="104"/>
      <c r="B89" s="21" t="s">
        <v>326</v>
      </c>
      <c r="C89" s="22">
        <v>2</v>
      </c>
      <c r="D89" s="23" t="s">
        <v>97</v>
      </c>
      <c r="E89" s="13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31"/>
      <c r="Z89" s="31"/>
      <c r="AA89" s="31"/>
      <c r="AB89" s="31"/>
      <c r="AC89" s="31"/>
      <c r="AD89" s="31"/>
      <c r="AE89" s="31"/>
      <c r="AF89" s="31"/>
      <c r="AG89" s="9"/>
      <c r="AH89" s="9"/>
      <c r="AI89" s="9"/>
      <c r="AJ89" s="34">
        <v>1</v>
      </c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31"/>
      <c r="AX89" s="31"/>
      <c r="AY89" s="31"/>
      <c r="AZ89" s="31"/>
      <c r="BA89" s="31"/>
      <c r="BB89" s="31"/>
      <c r="BC89" s="31"/>
      <c r="BD89" s="31"/>
      <c r="BE89" s="9"/>
      <c r="BF89" s="9"/>
      <c r="BG89" s="34"/>
      <c r="BH89" s="9"/>
      <c r="BI89" s="9"/>
      <c r="BJ89" s="9"/>
      <c r="BK89" s="9"/>
      <c r="BL89" s="9"/>
      <c r="BM89" s="9"/>
      <c r="BN89" s="9"/>
      <c r="BO89" s="31">
        <v>1</v>
      </c>
      <c r="BP89" s="31">
        <v>1</v>
      </c>
      <c r="BQ89" s="31"/>
      <c r="BR89" s="31"/>
      <c r="BS89" s="38">
        <f t="shared" si="35"/>
        <v>0</v>
      </c>
      <c r="BT89" s="38">
        <f t="shared" si="36"/>
        <v>1</v>
      </c>
      <c r="BU89" s="38">
        <f t="shared" si="37"/>
        <v>2</v>
      </c>
    </row>
    <row r="90" spans="1:73" ht="15.75" customHeight="1" thickBot="1" x14ac:dyDescent="0.35">
      <c r="A90" s="104"/>
      <c r="B90" s="21" t="s">
        <v>327</v>
      </c>
      <c r="C90" s="22">
        <v>2</v>
      </c>
      <c r="D90" s="23" t="s">
        <v>92</v>
      </c>
      <c r="E90" s="13"/>
      <c r="F90" s="9"/>
      <c r="G90" s="9"/>
      <c r="H90" s="9"/>
      <c r="I90" s="9"/>
      <c r="J90" s="9"/>
      <c r="K90" s="9"/>
      <c r="L90" s="9">
        <v>1</v>
      </c>
      <c r="M90" s="9"/>
      <c r="N90" s="9"/>
      <c r="O90" s="9"/>
      <c r="P90" s="9"/>
      <c r="Q90" s="9">
        <v>1</v>
      </c>
      <c r="R90" s="9">
        <v>1</v>
      </c>
      <c r="S90" s="9"/>
      <c r="T90" s="9"/>
      <c r="U90" s="9"/>
      <c r="V90" s="9"/>
      <c r="W90" s="9"/>
      <c r="X90" s="9"/>
      <c r="Y90" s="31"/>
      <c r="Z90" s="31"/>
      <c r="AA90" s="31"/>
      <c r="AB90" s="31"/>
      <c r="AC90" s="31"/>
      <c r="AD90" s="31"/>
      <c r="AE90" s="31"/>
      <c r="AF90" s="31"/>
      <c r="AG90" s="9"/>
      <c r="AH90" s="9"/>
      <c r="AI90" s="9">
        <v>1</v>
      </c>
      <c r="AJ90" s="34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31"/>
      <c r="AX90" s="31"/>
      <c r="AY90" s="31"/>
      <c r="AZ90" s="31"/>
      <c r="BA90" s="31"/>
      <c r="BB90" s="31"/>
      <c r="BC90" s="31"/>
      <c r="BD90" s="31"/>
      <c r="BE90" s="9"/>
      <c r="BF90" s="9"/>
      <c r="BG90" s="34"/>
      <c r="BH90" s="9"/>
      <c r="BI90" s="9"/>
      <c r="BJ90" s="9"/>
      <c r="BK90" s="9"/>
      <c r="BL90" s="9"/>
      <c r="BM90" s="9"/>
      <c r="BN90" s="9"/>
      <c r="BO90" s="31"/>
      <c r="BP90" s="31"/>
      <c r="BQ90" s="31"/>
      <c r="BR90" s="31"/>
      <c r="BS90" s="38">
        <f t="shared" ref="BS90:BS93" si="38">COUNTIF(E90:AG90,1)</f>
        <v>3</v>
      </c>
      <c r="BT90" s="38">
        <f t="shared" ref="BT90:BT93" si="39">COUNTIF(AJ90:BE90,1)</f>
        <v>0</v>
      </c>
      <c r="BU90" s="38">
        <f t="shared" ref="BU90:BU93" si="40">COUNTIF(BG90:BR90,1)</f>
        <v>0</v>
      </c>
    </row>
    <row r="91" spans="1:73" ht="15.75" customHeight="1" thickBot="1" x14ac:dyDescent="0.35">
      <c r="A91" s="104"/>
      <c r="B91" s="21" t="s">
        <v>327</v>
      </c>
      <c r="C91" s="22">
        <v>2</v>
      </c>
      <c r="D91" s="23" t="s">
        <v>97</v>
      </c>
      <c r="E91" s="13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31"/>
      <c r="Z91" s="31"/>
      <c r="AA91" s="31"/>
      <c r="AB91" s="31"/>
      <c r="AC91" s="31"/>
      <c r="AD91" s="31"/>
      <c r="AE91" s="31"/>
      <c r="AF91" s="31"/>
      <c r="AG91" s="9"/>
      <c r="AH91" s="9"/>
      <c r="AI91" s="9"/>
      <c r="AJ91" s="34"/>
      <c r="AK91" s="9"/>
      <c r="AL91" s="9"/>
      <c r="AM91" s="9">
        <v>1</v>
      </c>
      <c r="AN91" s="9"/>
      <c r="AO91" s="9"/>
      <c r="AP91" s="9"/>
      <c r="AQ91" s="9"/>
      <c r="AR91" s="9"/>
      <c r="AS91" s="9"/>
      <c r="AT91" s="9"/>
      <c r="AU91" s="9"/>
      <c r="AV91" s="9"/>
      <c r="AW91" s="31"/>
      <c r="AX91" s="31"/>
      <c r="AY91" s="31"/>
      <c r="AZ91" s="31"/>
      <c r="BA91" s="31"/>
      <c r="BB91" s="31"/>
      <c r="BC91" s="31"/>
      <c r="BD91" s="31"/>
      <c r="BE91" s="9"/>
      <c r="BF91" s="9"/>
      <c r="BG91" s="34"/>
      <c r="BH91" s="9"/>
      <c r="BI91" s="9">
        <v>1</v>
      </c>
      <c r="BJ91" s="9"/>
      <c r="BK91" s="9"/>
      <c r="BL91" s="9"/>
      <c r="BM91" s="9"/>
      <c r="BN91" s="9"/>
      <c r="BO91" s="31"/>
      <c r="BP91" s="31"/>
      <c r="BQ91" s="31"/>
      <c r="BR91" s="31"/>
      <c r="BS91" s="38">
        <f t="shared" si="38"/>
        <v>0</v>
      </c>
      <c r="BT91" s="38">
        <f t="shared" si="39"/>
        <v>1</v>
      </c>
      <c r="BU91" s="38">
        <f t="shared" si="40"/>
        <v>1</v>
      </c>
    </row>
    <row r="92" spans="1:73" ht="15.75" customHeight="1" thickBot="1" x14ac:dyDescent="0.35">
      <c r="A92" s="104"/>
      <c r="B92" s="21" t="s">
        <v>328</v>
      </c>
      <c r="C92" s="22">
        <v>2</v>
      </c>
      <c r="D92" s="23" t="s">
        <v>92</v>
      </c>
      <c r="E92" s="13"/>
      <c r="F92" s="9"/>
      <c r="G92" s="9"/>
      <c r="H92" s="9"/>
      <c r="I92" s="9"/>
      <c r="J92" s="9"/>
      <c r="K92" s="9"/>
      <c r="L92" s="9">
        <v>1</v>
      </c>
      <c r="M92" s="9"/>
      <c r="N92" s="9"/>
      <c r="O92" s="9"/>
      <c r="P92" s="9"/>
      <c r="Q92" s="9">
        <v>1</v>
      </c>
      <c r="R92" s="9">
        <v>1</v>
      </c>
      <c r="S92" s="9"/>
      <c r="T92" s="9"/>
      <c r="U92" s="9"/>
      <c r="V92" s="9"/>
      <c r="W92" s="9"/>
      <c r="X92" s="9"/>
      <c r="Y92" s="31"/>
      <c r="Z92" s="31"/>
      <c r="AA92" s="31"/>
      <c r="AB92" s="31"/>
      <c r="AC92" s="31"/>
      <c r="AD92" s="31"/>
      <c r="AE92" s="31"/>
      <c r="AF92" s="31"/>
      <c r="AG92" s="9"/>
      <c r="AH92" s="9"/>
      <c r="AI92" s="9">
        <v>1</v>
      </c>
      <c r="AJ92" s="34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31"/>
      <c r="AX92" s="31"/>
      <c r="AY92" s="31"/>
      <c r="AZ92" s="31"/>
      <c r="BA92" s="31"/>
      <c r="BB92" s="31"/>
      <c r="BC92" s="31"/>
      <c r="BD92" s="31"/>
      <c r="BE92" s="9"/>
      <c r="BF92" s="9"/>
      <c r="BG92" s="34"/>
      <c r="BH92" s="9"/>
      <c r="BI92" s="9"/>
      <c r="BJ92" s="9"/>
      <c r="BK92" s="9"/>
      <c r="BL92" s="9"/>
      <c r="BM92" s="9"/>
      <c r="BN92" s="9"/>
      <c r="BO92" s="31"/>
      <c r="BP92" s="31"/>
      <c r="BQ92" s="31"/>
      <c r="BR92" s="31"/>
      <c r="BS92" s="38">
        <f t="shared" si="38"/>
        <v>3</v>
      </c>
      <c r="BT92" s="38">
        <f t="shared" si="39"/>
        <v>0</v>
      </c>
      <c r="BU92" s="38">
        <f t="shared" si="40"/>
        <v>0</v>
      </c>
    </row>
    <row r="93" spans="1:73" ht="15.75" customHeight="1" thickBot="1" x14ac:dyDescent="0.35">
      <c r="A93" s="104"/>
      <c r="B93" s="21" t="s">
        <v>328</v>
      </c>
      <c r="C93" s="22">
        <v>2</v>
      </c>
      <c r="D93" s="23" t="s">
        <v>97</v>
      </c>
      <c r="E93" s="13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31"/>
      <c r="Z93" s="31"/>
      <c r="AA93" s="31"/>
      <c r="AB93" s="31"/>
      <c r="AC93" s="31"/>
      <c r="AD93" s="31"/>
      <c r="AE93" s="31"/>
      <c r="AF93" s="31"/>
      <c r="AG93" s="9"/>
      <c r="AH93" s="9"/>
      <c r="AI93" s="9"/>
      <c r="AJ93" s="34"/>
      <c r="AK93" s="9"/>
      <c r="AL93" s="9"/>
      <c r="AM93" s="9">
        <v>1</v>
      </c>
      <c r="AN93" s="9"/>
      <c r="AO93" s="9"/>
      <c r="AP93" s="9"/>
      <c r="AQ93" s="9"/>
      <c r="AR93" s="9"/>
      <c r="AS93" s="9"/>
      <c r="AT93" s="9"/>
      <c r="AU93" s="9"/>
      <c r="AV93" s="9"/>
      <c r="AW93" s="31"/>
      <c r="AX93" s="31"/>
      <c r="AY93" s="31"/>
      <c r="AZ93" s="31"/>
      <c r="BA93" s="31"/>
      <c r="BB93" s="31"/>
      <c r="BC93" s="31"/>
      <c r="BD93" s="31"/>
      <c r="BE93" s="9"/>
      <c r="BF93" s="9"/>
      <c r="BG93" s="34"/>
      <c r="BH93" s="9"/>
      <c r="BI93" s="9">
        <v>1</v>
      </c>
      <c r="BJ93" s="9"/>
      <c r="BK93" s="9"/>
      <c r="BL93" s="9"/>
      <c r="BM93" s="9"/>
      <c r="BN93" s="9"/>
      <c r="BO93" s="31"/>
      <c r="BP93" s="31"/>
      <c r="BQ93" s="31"/>
      <c r="BR93" s="31"/>
      <c r="BS93" s="38">
        <f t="shared" si="38"/>
        <v>0</v>
      </c>
      <c r="BT93" s="38">
        <f t="shared" si="39"/>
        <v>1</v>
      </c>
      <c r="BU93" s="38">
        <f t="shared" si="40"/>
        <v>1</v>
      </c>
    </row>
    <row r="94" spans="1:73" ht="15.75" customHeight="1" thickBot="1" x14ac:dyDescent="0.35">
      <c r="A94" s="104"/>
      <c r="B94" s="21" t="s">
        <v>191</v>
      </c>
      <c r="C94" s="22">
        <v>1</v>
      </c>
      <c r="D94" s="23" t="s">
        <v>92</v>
      </c>
      <c r="E94" s="13"/>
      <c r="F94" s="9"/>
      <c r="G94" s="9"/>
      <c r="H94" s="9">
        <v>1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>
        <v>1</v>
      </c>
      <c r="Y94" s="31"/>
      <c r="Z94" s="31"/>
      <c r="AA94" s="31"/>
      <c r="AB94" s="31"/>
      <c r="AC94" s="31"/>
      <c r="AD94" s="31"/>
      <c r="AE94" s="31"/>
      <c r="AF94" s="31"/>
      <c r="AG94" s="9"/>
      <c r="AH94" s="9"/>
      <c r="AI94" s="9"/>
      <c r="AJ94" s="34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31"/>
      <c r="AX94" s="31"/>
      <c r="AY94" s="31"/>
      <c r="AZ94" s="31"/>
      <c r="BA94" s="31"/>
      <c r="BB94" s="31"/>
      <c r="BC94" s="31"/>
      <c r="BD94" s="31"/>
      <c r="BE94" s="9"/>
      <c r="BF94" s="9"/>
      <c r="BG94" s="34"/>
      <c r="BH94" s="9"/>
      <c r="BI94" s="9"/>
      <c r="BJ94" s="9"/>
      <c r="BK94" s="9"/>
      <c r="BL94" s="9"/>
      <c r="BM94" s="9"/>
      <c r="BN94" s="9"/>
      <c r="BO94" s="31"/>
      <c r="BP94" s="31"/>
      <c r="BQ94" s="31"/>
      <c r="BR94" s="31"/>
      <c r="BS94" s="38">
        <f t="shared" si="31"/>
        <v>2</v>
      </c>
      <c r="BT94" s="38">
        <f t="shared" si="32"/>
        <v>0</v>
      </c>
      <c r="BU94" s="38">
        <f t="shared" si="34"/>
        <v>0</v>
      </c>
    </row>
    <row r="95" spans="1:73" ht="15.75" customHeight="1" thickBot="1" x14ac:dyDescent="0.35">
      <c r="A95" s="104"/>
      <c r="B95" s="21" t="s">
        <v>191</v>
      </c>
      <c r="C95" s="22">
        <v>1</v>
      </c>
      <c r="D95" s="23" t="s">
        <v>97</v>
      </c>
      <c r="E95" s="13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31"/>
      <c r="Z95" s="31"/>
      <c r="AA95" s="31"/>
      <c r="AB95" s="31"/>
      <c r="AC95" s="31"/>
      <c r="AD95" s="31"/>
      <c r="AE95" s="31"/>
      <c r="AF95" s="31"/>
      <c r="AG95" s="9"/>
      <c r="AH95" s="9"/>
      <c r="AI95" s="9"/>
      <c r="AJ95" s="34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>
        <v>1</v>
      </c>
      <c r="AW95" s="31"/>
      <c r="AX95" s="31"/>
      <c r="AY95" s="31"/>
      <c r="AZ95" s="31"/>
      <c r="BA95" s="31">
        <v>1</v>
      </c>
      <c r="BB95" s="31"/>
      <c r="BC95" s="31"/>
      <c r="BD95" s="31"/>
      <c r="BE95" s="9"/>
      <c r="BF95" s="9"/>
      <c r="BG95" s="34"/>
      <c r="BH95" s="9"/>
      <c r="BI95" s="9"/>
      <c r="BJ95" s="9"/>
      <c r="BK95" s="9">
        <v>1</v>
      </c>
      <c r="BL95" s="9"/>
      <c r="BM95" s="9"/>
      <c r="BN95" s="9"/>
      <c r="BO95" s="31">
        <v>1</v>
      </c>
      <c r="BP95" s="31">
        <v>1</v>
      </c>
      <c r="BQ95" s="31"/>
      <c r="BR95" s="31"/>
      <c r="BS95" s="38">
        <f t="shared" si="31"/>
        <v>0</v>
      </c>
      <c r="BT95" s="38">
        <f t="shared" si="32"/>
        <v>2</v>
      </c>
      <c r="BU95" s="38">
        <f t="shared" si="34"/>
        <v>3</v>
      </c>
    </row>
    <row r="96" spans="1:73" ht="15.75" customHeight="1" thickBot="1" x14ac:dyDescent="0.35">
      <c r="A96" s="104"/>
      <c r="B96" s="21" t="s">
        <v>192</v>
      </c>
      <c r="C96" s="22">
        <v>1</v>
      </c>
      <c r="D96" s="23" t="s">
        <v>92</v>
      </c>
      <c r="E96" s="13"/>
      <c r="F96" s="9"/>
      <c r="G96" s="9"/>
      <c r="H96" s="9">
        <v>1</v>
      </c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>
        <v>1</v>
      </c>
      <c r="Y96" s="31"/>
      <c r="Z96" s="31"/>
      <c r="AA96" s="31"/>
      <c r="AB96" s="31"/>
      <c r="AC96" s="31"/>
      <c r="AD96" s="31"/>
      <c r="AE96" s="31"/>
      <c r="AF96" s="31"/>
      <c r="AG96" s="9"/>
      <c r="AH96" s="9"/>
      <c r="AI96" s="9"/>
      <c r="AJ96" s="34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31"/>
      <c r="AX96" s="31"/>
      <c r="AY96" s="31"/>
      <c r="AZ96" s="31"/>
      <c r="BA96" s="31"/>
      <c r="BB96" s="31"/>
      <c r="BC96" s="31"/>
      <c r="BD96" s="31"/>
      <c r="BE96" s="9"/>
      <c r="BF96" s="9"/>
      <c r="BG96" s="34"/>
      <c r="BH96" s="9"/>
      <c r="BI96" s="9"/>
      <c r="BJ96" s="9"/>
      <c r="BK96" s="9"/>
      <c r="BL96" s="9"/>
      <c r="BM96" s="9"/>
      <c r="BN96" s="9"/>
      <c r="BO96" s="31"/>
      <c r="BP96" s="31"/>
      <c r="BQ96" s="31"/>
      <c r="BR96" s="31"/>
      <c r="BS96" s="38">
        <f t="shared" si="31"/>
        <v>2</v>
      </c>
      <c r="BT96" s="38">
        <f t="shared" si="32"/>
        <v>0</v>
      </c>
      <c r="BU96" s="38">
        <f t="shared" si="34"/>
        <v>0</v>
      </c>
    </row>
    <row r="97" spans="1:73" ht="15.75" customHeight="1" thickBot="1" x14ac:dyDescent="0.35">
      <c r="A97" s="104"/>
      <c r="B97" s="21" t="s">
        <v>192</v>
      </c>
      <c r="C97" s="22">
        <v>1</v>
      </c>
      <c r="D97" s="23" t="s">
        <v>97</v>
      </c>
      <c r="E97" s="13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31"/>
      <c r="Z97" s="31"/>
      <c r="AA97" s="31"/>
      <c r="AB97" s="31"/>
      <c r="AC97" s="31"/>
      <c r="AD97" s="31"/>
      <c r="AE97" s="31"/>
      <c r="AF97" s="31"/>
      <c r="AG97" s="9"/>
      <c r="AH97" s="9"/>
      <c r="AI97" s="9"/>
      <c r="AJ97" s="34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>
        <v>1</v>
      </c>
      <c r="AW97" s="31"/>
      <c r="AX97" s="31"/>
      <c r="AY97" s="31"/>
      <c r="AZ97" s="31"/>
      <c r="BA97" s="31">
        <v>1</v>
      </c>
      <c r="BB97" s="31"/>
      <c r="BC97" s="31"/>
      <c r="BD97" s="31"/>
      <c r="BE97" s="9"/>
      <c r="BF97" s="9"/>
      <c r="BG97" s="34"/>
      <c r="BH97" s="9"/>
      <c r="BI97" s="9"/>
      <c r="BJ97" s="9"/>
      <c r="BK97" s="9">
        <v>1</v>
      </c>
      <c r="BL97" s="9"/>
      <c r="BM97" s="9"/>
      <c r="BN97" s="9"/>
      <c r="BO97" s="31">
        <v>1</v>
      </c>
      <c r="BP97" s="31">
        <v>1</v>
      </c>
      <c r="BQ97" s="31"/>
      <c r="BR97" s="31"/>
      <c r="BS97" s="38">
        <f t="shared" si="31"/>
        <v>0</v>
      </c>
      <c r="BT97" s="38">
        <f t="shared" si="32"/>
        <v>2</v>
      </c>
      <c r="BU97" s="38">
        <f t="shared" si="34"/>
        <v>3</v>
      </c>
    </row>
    <row r="98" spans="1:73" ht="15.75" customHeight="1" thickBot="1" x14ac:dyDescent="0.35">
      <c r="A98" s="104"/>
      <c r="B98" s="21" t="s">
        <v>193</v>
      </c>
      <c r="C98" s="22">
        <v>1</v>
      </c>
      <c r="D98" s="23" t="s">
        <v>92</v>
      </c>
      <c r="E98" s="13"/>
      <c r="F98" s="9"/>
      <c r="G98" s="9"/>
      <c r="H98" s="9">
        <v>1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>
        <v>1</v>
      </c>
      <c r="X98" s="9"/>
      <c r="Y98" s="31"/>
      <c r="Z98" s="31"/>
      <c r="AA98" s="31"/>
      <c r="AB98" s="31"/>
      <c r="AC98" s="31"/>
      <c r="AD98" s="31"/>
      <c r="AE98" s="31"/>
      <c r="AF98" s="31"/>
      <c r="AG98" s="9"/>
      <c r="AH98" s="9"/>
      <c r="AI98" s="9"/>
      <c r="AJ98" s="34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31"/>
      <c r="AX98" s="31"/>
      <c r="AY98" s="31"/>
      <c r="AZ98" s="31"/>
      <c r="BA98" s="31"/>
      <c r="BB98" s="31"/>
      <c r="BC98" s="31"/>
      <c r="BD98" s="31"/>
      <c r="BE98" s="9"/>
      <c r="BF98" s="9"/>
      <c r="BG98" s="34"/>
      <c r="BH98" s="9"/>
      <c r="BI98" s="9"/>
      <c r="BJ98" s="9"/>
      <c r="BK98" s="9"/>
      <c r="BL98" s="9"/>
      <c r="BM98" s="9"/>
      <c r="BN98" s="9"/>
      <c r="BO98" s="31"/>
      <c r="BP98" s="31"/>
      <c r="BQ98" s="31"/>
      <c r="BR98" s="31"/>
      <c r="BS98" s="38">
        <f t="shared" si="31"/>
        <v>2</v>
      </c>
      <c r="BT98" s="38">
        <f t="shared" si="32"/>
        <v>0</v>
      </c>
      <c r="BU98" s="38">
        <f t="shared" si="34"/>
        <v>0</v>
      </c>
    </row>
    <row r="99" spans="1:73" ht="15.75" customHeight="1" thickBot="1" x14ac:dyDescent="0.35">
      <c r="A99" s="104"/>
      <c r="B99" s="21" t="s">
        <v>194</v>
      </c>
      <c r="C99" s="22">
        <v>1</v>
      </c>
      <c r="D99" s="23" t="s">
        <v>97</v>
      </c>
      <c r="E99" s="13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31"/>
      <c r="Z99" s="31"/>
      <c r="AA99" s="31"/>
      <c r="AB99" s="31"/>
      <c r="AC99" s="31"/>
      <c r="AD99" s="31"/>
      <c r="AE99" s="31"/>
      <c r="AF99" s="31"/>
      <c r="AG99" s="9"/>
      <c r="AH99" s="9"/>
      <c r="AI99" s="9"/>
      <c r="AJ99" s="34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>
        <v>1</v>
      </c>
      <c r="AV99" s="9"/>
      <c r="AW99" s="31"/>
      <c r="AX99" s="31"/>
      <c r="AY99" s="31"/>
      <c r="AZ99" s="31"/>
      <c r="BA99" s="31">
        <v>1</v>
      </c>
      <c r="BB99" s="31"/>
      <c r="BC99" s="31"/>
      <c r="BD99" s="31"/>
      <c r="BE99" s="9"/>
      <c r="BF99" s="9"/>
      <c r="BG99" s="34"/>
      <c r="BH99" s="9"/>
      <c r="BI99" s="9"/>
      <c r="BJ99" s="9"/>
      <c r="BK99" s="9"/>
      <c r="BL99" s="9"/>
      <c r="BM99" s="9"/>
      <c r="BN99" s="9"/>
      <c r="BO99" s="31">
        <v>1</v>
      </c>
      <c r="BP99" s="31">
        <v>1</v>
      </c>
      <c r="BQ99" s="31"/>
      <c r="BR99" s="31"/>
      <c r="BS99" s="38">
        <f t="shared" si="31"/>
        <v>0</v>
      </c>
      <c r="BT99" s="38">
        <f t="shared" si="32"/>
        <v>2</v>
      </c>
      <c r="BU99" s="38">
        <f t="shared" si="34"/>
        <v>2</v>
      </c>
    </row>
    <row r="100" spans="1:73" ht="15.75" customHeight="1" thickBot="1" x14ac:dyDescent="0.35">
      <c r="A100" s="104"/>
      <c r="B100" s="21" t="s">
        <v>341</v>
      </c>
      <c r="C100" s="22">
        <v>1</v>
      </c>
      <c r="D100" s="23" t="s">
        <v>92</v>
      </c>
      <c r="E100" s="13"/>
      <c r="F100" s="9"/>
      <c r="G100" s="9"/>
      <c r="H100" s="9">
        <v>1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>
        <v>1</v>
      </c>
      <c r="X100" s="9"/>
      <c r="Y100" s="31"/>
      <c r="Z100" s="31"/>
      <c r="AA100" s="31"/>
      <c r="AB100" s="31"/>
      <c r="AC100" s="31"/>
      <c r="AD100" s="31"/>
      <c r="AE100" s="31"/>
      <c r="AF100" s="31"/>
      <c r="AG100" s="9"/>
      <c r="AH100" s="9"/>
      <c r="AI100" s="9"/>
      <c r="AJ100" s="34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31"/>
      <c r="AX100" s="31"/>
      <c r="AY100" s="31"/>
      <c r="AZ100" s="31"/>
      <c r="BA100" s="31"/>
      <c r="BB100" s="31"/>
      <c r="BC100" s="31"/>
      <c r="BD100" s="31"/>
      <c r="BE100" s="9"/>
      <c r="BF100" s="9"/>
      <c r="BG100" s="34"/>
      <c r="BH100" s="9"/>
      <c r="BI100" s="9"/>
      <c r="BJ100" s="9"/>
      <c r="BK100" s="9"/>
      <c r="BL100" s="9"/>
      <c r="BM100" s="9"/>
      <c r="BN100" s="9"/>
      <c r="BO100" s="31"/>
      <c r="BP100" s="31"/>
      <c r="BQ100" s="31"/>
      <c r="BR100" s="31"/>
      <c r="BS100" s="38">
        <f t="shared" si="31"/>
        <v>2</v>
      </c>
      <c r="BT100" s="38">
        <f t="shared" si="32"/>
        <v>0</v>
      </c>
      <c r="BU100" s="38">
        <f t="shared" si="34"/>
        <v>0</v>
      </c>
    </row>
    <row r="101" spans="1:73" ht="15.75" customHeight="1" thickBot="1" x14ac:dyDescent="0.35">
      <c r="A101" s="104"/>
      <c r="B101" s="21" t="s">
        <v>341</v>
      </c>
      <c r="C101" s="22">
        <v>1</v>
      </c>
      <c r="D101" s="23" t="s">
        <v>97</v>
      </c>
      <c r="E101" s="13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31"/>
      <c r="Z101" s="31"/>
      <c r="AA101" s="31"/>
      <c r="AB101" s="31"/>
      <c r="AC101" s="31"/>
      <c r="AD101" s="31"/>
      <c r="AE101" s="31"/>
      <c r="AF101" s="31"/>
      <c r="AG101" s="9"/>
      <c r="AH101" s="9"/>
      <c r="AI101" s="9"/>
      <c r="AJ101" s="34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>
        <v>1</v>
      </c>
      <c r="AV101" s="9"/>
      <c r="AW101" s="31"/>
      <c r="AX101" s="31"/>
      <c r="AY101" s="31"/>
      <c r="AZ101" s="31"/>
      <c r="BA101" s="31">
        <v>1</v>
      </c>
      <c r="BB101" s="31"/>
      <c r="BC101" s="31"/>
      <c r="BD101" s="31"/>
      <c r="BE101" s="9"/>
      <c r="BF101" s="9"/>
      <c r="BG101" s="34"/>
      <c r="BH101" s="9"/>
      <c r="BI101" s="9"/>
      <c r="BJ101" s="9"/>
      <c r="BK101" s="9"/>
      <c r="BL101" s="9"/>
      <c r="BM101" s="9"/>
      <c r="BN101" s="9"/>
      <c r="BO101" s="31">
        <v>1</v>
      </c>
      <c r="BP101" s="31">
        <v>1</v>
      </c>
      <c r="BQ101" s="31"/>
      <c r="BR101" s="31"/>
      <c r="BS101" s="38">
        <f t="shared" si="31"/>
        <v>0</v>
      </c>
      <c r="BT101" s="38">
        <f t="shared" si="32"/>
        <v>2</v>
      </c>
      <c r="BU101" s="38">
        <f t="shared" si="34"/>
        <v>2</v>
      </c>
    </row>
    <row r="102" spans="1:73" ht="15.75" customHeight="1" thickBot="1" x14ac:dyDescent="0.35">
      <c r="A102" s="105"/>
      <c r="B102" s="68" t="s">
        <v>342</v>
      </c>
      <c r="C102" s="69">
        <v>2</v>
      </c>
      <c r="D102" s="70" t="s">
        <v>92</v>
      </c>
      <c r="E102" s="101"/>
      <c r="F102" s="71">
        <v>1</v>
      </c>
      <c r="G102" s="71"/>
      <c r="H102" s="71"/>
      <c r="I102" s="71"/>
      <c r="J102" s="71">
        <v>1</v>
      </c>
      <c r="K102" s="71">
        <v>1</v>
      </c>
      <c r="L102" s="71"/>
      <c r="M102" s="71"/>
      <c r="N102" s="71"/>
      <c r="O102" s="71"/>
      <c r="P102" s="71">
        <v>1</v>
      </c>
      <c r="Q102" s="71"/>
      <c r="R102" s="71"/>
      <c r="S102" s="71"/>
      <c r="T102" s="71"/>
      <c r="U102" s="71"/>
      <c r="V102" s="71"/>
      <c r="W102" s="71"/>
      <c r="X102" s="71"/>
      <c r="Y102" s="72"/>
      <c r="Z102" s="72"/>
      <c r="AA102" s="72"/>
      <c r="AB102" s="72"/>
      <c r="AC102" s="72"/>
      <c r="AD102" s="72"/>
      <c r="AE102" s="72"/>
      <c r="AF102" s="72"/>
      <c r="AG102" s="71"/>
      <c r="AH102" s="71"/>
      <c r="AI102" s="71"/>
      <c r="AJ102" s="102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2"/>
      <c r="AX102" s="72"/>
      <c r="AY102" s="72"/>
      <c r="AZ102" s="72"/>
      <c r="BA102" s="72"/>
      <c r="BB102" s="72"/>
      <c r="BC102" s="72"/>
      <c r="BD102" s="72"/>
      <c r="BE102" s="9"/>
      <c r="BF102" s="9"/>
      <c r="BG102" s="102"/>
      <c r="BH102" s="71"/>
      <c r="BI102" s="71"/>
      <c r="BJ102" s="71"/>
      <c r="BK102" s="71"/>
      <c r="BL102" s="71"/>
      <c r="BM102" s="71"/>
      <c r="BN102" s="71"/>
      <c r="BO102" s="72"/>
      <c r="BP102" s="72"/>
      <c r="BQ102" s="72"/>
      <c r="BR102" s="72"/>
      <c r="BS102" s="38">
        <f t="shared" ref="BS102:BS105" si="41">COUNTIF(E102:AG102,1)</f>
        <v>4</v>
      </c>
      <c r="BT102" s="38">
        <f t="shared" ref="BT102:BT105" si="42">COUNTIF(AJ102:BE102,1)</f>
        <v>0</v>
      </c>
      <c r="BU102" s="38">
        <f t="shared" ref="BU102:BU105" si="43">COUNTIF(BG102:BR102,1)</f>
        <v>0</v>
      </c>
    </row>
    <row r="103" spans="1:73" ht="15.75" customHeight="1" thickBot="1" x14ac:dyDescent="0.35">
      <c r="A103" s="105"/>
      <c r="B103" s="68" t="s">
        <v>343</v>
      </c>
      <c r="C103" s="69">
        <v>2</v>
      </c>
      <c r="D103" s="70" t="s">
        <v>97</v>
      </c>
      <c r="E103" s="10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2"/>
      <c r="Z103" s="72"/>
      <c r="AA103" s="72"/>
      <c r="AB103" s="72"/>
      <c r="AC103" s="72"/>
      <c r="AD103" s="72"/>
      <c r="AE103" s="72"/>
      <c r="AF103" s="72"/>
      <c r="AG103" s="71"/>
      <c r="AH103" s="71"/>
      <c r="AI103" s="71"/>
      <c r="AJ103" s="102"/>
      <c r="AK103" s="71"/>
      <c r="AL103" s="71"/>
      <c r="AM103" s="71">
        <v>1</v>
      </c>
      <c r="AN103" s="71">
        <v>1</v>
      </c>
      <c r="AO103" s="71"/>
      <c r="AP103" s="71"/>
      <c r="AQ103" s="71"/>
      <c r="AR103" s="71"/>
      <c r="AS103" s="71"/>
      <c r="AT103" s="71"/>
      <c r="AU103" s="71"/>
      <c r="AV103" s="71"/>
      <c r="AW103" s="72"/>
      <c r="AX103" s="72"/>
      <c r="AY103" s="72"/>
      <c r="AZ103" s="72"/>
      <c r="BA103" s="72"/>
      <c r="BB103" s="72"/>
      <c r="BC103" s="72"/>
      <c r="BD103" s="72"/>
      <c r="BE103" s="9"/>
      <c r="BF103" s="9"/>
      <c r="BG103" s="102">
        <v>1</v>
      </c>
      <c r="BH103" s="71">
        <v>1</v>
      </c>
      <c r="BI103" s="71"/>
      <c r="BJ103" s="71"/>
      <c r="BK103" s="71"/>
      <c r="BL103" s="71"/>
      <c r="BM103" s="71"/>
      <c r="BN103" s="71"/>
      <c r="BO103" s="72"/>
      <c r="BP103" s="72"/>
      <c r="BQ103" s="72"/>
      <c r="BR103" s="72"/>
      <c r="BS103" s="38">
        <f t="shared" si="41"/>
        <v>0</v>
      </c>
      <c r="BT103" s="38">
        <f t="shared" si="42"/>
        <v>2</v>
      </c>
      <c r="BU103" s="38">
        <f t="shared" si="43"/>
        <v>2</v>
      </c>
    </row>
    <row r="104" spans="1:73" ht="15.75" customHeight="1" thickBot="1" x14ac:dyDescent="0.35">
      <c r="A104" s="105"/>
      <c r="B104" s="68" t="s">
        <v>344</v>
      </c>
      <c r="C104" s="69">
        <v>2</v>
      </c>
      <c r="D104" s="70" t="s">
        <v>92</v>
      </c>
      <c r="E104" s="101"/>
      <c r="F104" s="71">
        <v>1</v>
      </c>
      <c r="G104" s="71"/>
      <c r="H104" s="71"/>
      <c r="I104" s="71"/>
      <c r="J104" s="71">
        <v>1</v>
      </c>
      <c r="K104" s="71">
        <v>1</v>
      </c>
      <c r="L104" s="71"/>
      <c r="M104" s="71"/>
      <c r="N104" s="71"/>
      <c r="O104" s="71"/>
      <c r="P104" s="71">
        <v>1</v>
      </c>
      <c r="Q104" s="71"/>
      <c r="R104" s="71"/>
      <c r="S104" s="71"/>
      <c r="T104" s="71"/>
      <c r="U104" s="71"/>
      <c r="V104" s="71"/>
      <c r="W104" s="71"/>
      <c r="X104" s="71"/>
      <c r="Y104" s="72"/>
      <c r="Z104" s="72"/>
      <c r="AA104" s="72"/>
      <c r="AB104" s="72"/>
      <c r="AC104" s="72"/>
      <c r="AD104" s="72"/>
      <c r="AE104" s="72"/>
      <c r="AF104" s="72"/>
      <c r="AG104" s="71"/>
      <c r="AH104" s="71"/>
      <c r="AI104" s="71"/>
      <c r="AJ104" s="102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2"/>
      <c r="AX104" s="72"/>
      <c r="AY104" s="72"/>
      <c r="AZ104" s="72"/>
      <c r="BA104" s="72"/>
      <c r="BB104" s="72"/>
      <c r="BC104" s="72"/>
      <c r="BD104" s="72"/>
      <c r="BE104" s="9"/>
      <c r="BF104" s="9"/>
      <c r="BG104" s="102"/>
      <c r="BH104" s="71"/>
      <c r="BI104" s="71"/>
      <c r="BJ104" s="71"/>
      <c r="BK104" s="71"/>
      <c r="BL104" s="71"/>
      <c r="BM104" s="71"/>
      <c r="BN104" s="71"/>
      <c r="BO104" s="72"/>
      <c r="BP104" s="72"/>
      <c r="BQ104" s="72"/>
      <c r="BR104" s="72"/>
      <c r="BS104" s="38">
        <f t="shared" si="41"/>
        <v>4</v>
      </c>
      <c r="BT104" s="38">
        <f t="shared" si="42"/>
        <v>0</v>
      </c>
      <c r="BU104" s="38">
        <f t="shared" si="43"/>
        <v>0</v>
      </c>
    </row>
    <row r="105" spans="1:73" ht="15.75" customHeight="1" thickBot="1" x14ac:dyDescent="0.35">
      <c r="A105" s="105"/>
      <c r="B105" s="68" t="s">
        <v>345</v>
      </c>
      <c r="C105" s="69">
        <v>2</v>
      </c>
      <c r="D105" s="70" t="s">
        <v>97</v>
      </c>
      <c r="E105" s="10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2"/>
      <c r="Z105" s="72"/>
      <c r="AA105" s="72"/>
      <c r="AB105" s="72"/>
      <c r="AC105" s="72"/>
      <c r="AD105" s="72"/>
      <c r="AE105" s="72"/>
      <c r="AF105" s="72"/>
      <c r="AG105" s="71"/>
      <c r="AH105" s="71"/>
      <c r="AI105" s="71"/>
      <c r="AJ105" s="102"/>
      <c r="AK105" s="71"/>
      <c r="AL105" s="71"/>
      <c r="AM105" s="71">
        <v>1</v>
      </c>
      <c r="AN105" s="71">
        <v>1</v>
      </c>
      <c r="AO105" s="71"/>
      <c r="AP105" s="71"/>
      <c r="AQ105" s="71"/>
      <c r="AR105" s="71"/>
      <c r="AS105" s="71"/>
      <c r="AT105" s="71"/>
      <c r="AU105" s="71"/>
      <c r="AV105" s="71"/>
      <c r="AW105" s="72"/>
      <c r="AX105" s="72"/>
      <c r="AY105" s="72"/>
      <c r="AZ105" s="72"/>
      <c r="BA105" s="72"/>
      <c r="BB105" s="72"/>
      <c r="BC105" s="72"/>
      <c r="BD105" s="72"/>
      <c r="BE105" s="9"/>
      <c r="BF105" s="9"/>
      <c r="BG105" s="102">
        <v>1</v>
      </c>
      <c r="BH105" s="71">
        <v>1</v>
      </c>
      <c r="BI105" s="71"/>
      <c r="BJ105" s="71"/>
      <c r="BK105" s="71"/>
      <c r="BL105" s="71"/>
      <c r="BM105" s="71"/>
      <c r="BN105" s="71"/>
      <c r="BO105" s="72"/>
      <c r="BP105" s="72"/>
      <c r="BQ105" s="72"/>
      <c r="BR105" s="72"/>
      <c r="BS105" s="38">
        <f t="shared" si="41"/>
        <v>0</v>
      </c>
      <c r="BT105" s="38">
        <f t="shared" si="42"/>
        <v>2</v>
      </c>
      <c r="BU105" s="38">
        <f t="shared" si="43"/>
        <v>2</v>
      </c>
    </row>
    <row r="106" spans="1:73" ht="15.75" customHeight="1" thickBot="1" x14ac:dyDescent="0.35">
      <c r="A106" s="105"/>
      <c r="B106" s="44" t="s">
        <v>350</v>
      </c>
      <c r="C106" s="69">
        <v>1</v>
      </c>
      <c r="D106" s="70" t="s">
        <v>97</v>
      </c>
      <c r="E106" s="101"/>
      <c r="F106" s="71"/>
      <c r="G106" s="71"/>
      <c r="H106" s="71"/>
      <c r="I106" s="71"/>
      <c r="J106" s="71">
        <v>1</v>
      </c>
      <c r="K106" s="71">
        <v>1</v>
      </c>
      <c r="L106" s="71"/>
      <c r="M106" s="71"/>
      <c r="N106" s="71">
        <v>1</v>
      </c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2"/>
      <c r="Z106" s="72"/>
      <c r="AA106" s="72"/>
      <c r="AB106" s="72"/>
      <c r="AC106" s="72"/>
      <c r="AD106" s="72"/>
      <c r="AE106" s="72">
        <v>1</v>
      </c>
      <c r="AF106" s="72"/>
      <c r="AG106" s="71"/>
      <c r="AH106" s="71"/>
      <c r="AI106" s="71"/>
      <c r="AJ106" s="102"/>
      <c r="AK106" s="71"/>
      <c r="AL106" s="71"/>
      <c r="AM106" s="71">
        <v>1</v>
      </c>
      <c r="AN106" s="71"/>
      <c r="AO106" s="71">
        <v>1</v>
      </c>
      <c r="AP106" s="71"/>
      <c r="AQ106" s="71"/>
      <c r="AR106" s="71">
        <v>1</v>
      </c>
      <c r="AS106" s="71"/>
      <c r="AT106" s="71"/>
      <c r="AU106" s="71"/>
      <c r="AV106" s="71"/>
      <c r="AW106" s="72"/>
      <c r="AX106" s="72"/>
      <c r="AY106" s="72"/>
      <c r="AZ106" s="72"/>
      <c r="BA106" s="72"/>
      <c r="BB106" s="72"/>
      <c r="BC106" s="72"/>
      <c r="BD106" s="72"/>
      <c r="BE106" s="9"/>
      <c r="BF106" s="9"/>
      <c r="BG106" s="102">
        <v>1</v>
      </c>
      <c r="BH106" s="71"/>
      <c r="BI106" s="71"/>
      <c r="BJ106" s="71"/>
      <c r="BK106" s="71"/>
      <c r="BL106" s="71"/>
      <c r="BM106" s="71"/>
      <c r="BN106" s="71"/>
      <c r="BO106" s="72">
        <v>1</v>
      </c>
      <c r="BP106" s="72">
        <v>1</v>
      </c>
      <c r="BQ106" s="72"/>
      <c r="BR106" s="72"/>
      <c r="BS106" s="38">
        <f t="shared" ref="BS106" si="44">COUNTIF(E106:AG106,1)</f>
        <v>4</v>
      </c>
      <c r="BT106" s="38">
        <f t="shared" ref="BT106" si="45">COUNTIF(AJ106:BE106,1)</f>
        <v>3</v>
      </c>
      <c r="BU106" s="38">
        <f t="shared" ref="BU106" si="46">COUNTIF(BG106:BR106,1)</f>
        <v>3</v>
      </c>
    </row>
    <row r="107" spans="1:73" ht="15.75" customHeight="1" thickBot="1" x14ac:dyDescent="0.35">
      <c r="A107" s="106"/>
      <c r="B107" s="44" t="s">
        <v>351</v>
      </c>
      <c r="C107" s="45">
        <v>2</v>
      </c>
      <c r="D107" s="46" t="s">
        <v>97</v>
      </c>
      <c r="E107" s="35"/>
      <c r="F107" s="36"/>
      <c r="G107" s="36"/>
      <c r="H107" s="36"/>
      <c r="I107" s="36"/>
      <c r="J107" s="36">
        <v>1</v>
      </c>
      <c r="K107" s="36">
        <v>1</v>
      </c>
      <c r="L107" s="36"/>
      <c r="M107" s="36"/>
      <c r="N107" s="36">
        <v>1</v>
      </c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47"/>
      <c r="Z107" s="47"/>
      <c r="AA107" s="47"/>
      <c r="AB107" s="47"/>
      <c r="AC107" s="47"/>
      <c r="AD107" s="47"/>
      <c r="AE107" s="47">
        <v>1</v>
      </c>
      <c r="AF107" s="47"/>
      <c r="AG107" s="36"/>
      <c r="AH107" s="36"/>
      <c r="AI107" s="36"/>
      <c r="AJ107" s="48"/>
      <c r="AK107" s="36"/>
      <c r="AL107" s="36"/>
      <c r="AM107" s="36">
        <v>1</v>
      </c>
      <c r="AN107" s="36"/>
      <c r="AO107" s="36">
        <v>1</v>
      </c>
      <c r="AP107" s="36"/>
      <c r="AQ107" s="36"/>
      <c r="AR107" s="36">
        <v>1</v>
      </c>
      <c r="AS107" s="36"/>
      <c r="AT107" s="36"/>
      <c r="AU107" s="36"/>
      <c r="AV107" s="36"/>
      <c r="AW107" s="47"/>
      <c r="AX107" s="47"/>
      <c r="AY107" s="47"/>
      <c r="AZ107" s="47"/>
      <c r="BA107" s="47"/>
      <c r="BB107" s="47"/>
      <c r="BC107" s="47"/>
      <c r="BD107" s="47"/>
      <c r="BE107" s="9"/>
      <c r="BF107" s="9"/>
      <c r="BG107" s="48">
        <v>1</v>
      </c>
      <c r="BH107" s="36"/>
      <c r="BI107" s="36"/>
      <c r="BJ107" s="36"/>
      <c r="BK107" s="36"/>
      <c r="BL107" s="36"/>
      <c r="BM107" s="36"/>
      <c r="BN107" s="36"/>
      <c r="BO107" s="47">
        <v>1</v>
      </c>
      <c r="BP107" s="47">
        <v>1</v>
      </c>
      <c r="BQ107" s="47"/>
      <c r="BR107" s="47"/>
      <c r="BS107" s="38">
        <f t="shared" si="31"/>
        <v>4</v>
      </c>
      <c r="BT107" s="38">
        <f t="shared" si="32"/>
        <v>3</v>
      </c>
      <c r="BU107" s="38">
        <f t="shared" si="34"/>
        <v>3</v>
      </c>
    </row>
    <row r="108" spans="1:73" ht="15.75" customHeight="1" thickBot="1" x14ac:dyDescent="0.35">
      <c r="A108" s="103" t="s">
        <v>353</v>
      </c>
      <c r="B108" s="26" t="s">
        <v>190</v>
      </c>
      <c r="C108" s="27" t="s">
        <v>203</v>
      </c>
      <c r="D108" s="28" t="s">
        <v>89</v>
      </c>
      <c r="E108" s="17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32"/>
      <c r="Z108" s="32"/>
      <c r="AA108" s="32"/>
      <c r="AB108" s="32"/>
      <c r="AC108" s="32"/>
      <c r="AD108" s="32"/>
      <c r="AE108" s="32">
        <v>1</v>
      </c>
      <c r="AF108" s="32"/>
      <c r="AG108" s="10"/>
      <c r="AH108" s="10"/>
      <c r="AI108" s="10"/>
      <c r="AJ108" s="37"/>
      <c r="AK108" s="18"/>
      <c r="AL108" s="18"/>
      <c r="AM108" s="18"/>
      <c r="AN108" s="18"/>
      <c r="AO108" s="18"/>
      <c r="AP108" s="18"/>
      <c r="AQ108" s="18"/>
      <c r="AR108" s="18"/>
      <c r="AS108" s="18">
        <v>1</v>
      </c>
      <c r="AT108" s="18"/>
      <c r="AU108" s="18"/>
      <c r="AV108" s="18"/>
      <c r="AW108" s="32"/>
      <c r="AX108" s="32"/>
      <c r="AY108" s="32"/>
      <c r="AZ108" s="32"/>
      <c r="BA108" s="32"/>
      <c r="BB108" s="32"/>
      <c r="BC108" s="32"/>
      <c r="BD108" s="32">
        <v>1</v>
      </c>
      <c r="BE108" s="9"/>
      <c r="BF108" s="9"/>
      <c r="BG108" s="37"/>
      <c r="BH108" s="18"/>
      <c r="BI108" s="18"/>
      <c r="BJ108" s="18"/>
      <c r="BK108" s="18"/>
      <c r="BL108" s="18"/>
      <c r="BM108" s="18"/>
      <c r="BN108" s="18"/>
      <c r="BO108" s="32">
        <v>1</v>
      </c>
      <c r="BP108" s="32">
        <v>1</v>
      </c>
      <c r="BQ108" s="32"/>
      <c r="BR108" s="32"/>
      <c r="BS108" s="38">
        <f t="shared" si="31"/>
        <v>1</v>
      </c>
      <c r="BT108" s="38">
        <f t="shared" si="32"/>
        <v>2</v>
      </c>
      <c r="BU108" s="38">
        <f t="shared" si="34"/>
        <v>2</v>
      </c>
    </row>
    <row r="109" spans="1:73" ht="15.75" customHeight="1" thickBot="1" x14ac:dyDescent="0.35">
      <c r="A109" s="103"/>
      <c r="B109" s="21" t="s">
        <v>200</v>
      </c>
      <c r="C109" s="27">
        <v>3</v>
      </c>
      <c r="D109" s="28" t="s">
        <v>92</v>
      </c>
      <c r="E109" s="13"/>
      <c r="F109" s="9"/>
      <c r="G109" s="9"/>
      <c r="H109" s="9">
        <v>1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>
        <v>1</v>
      </c>
      <c r="X109" s="9"/>
      <c r="Y109" s="31"/>
      <c r="Z109" s="31"/>
      <c r="AA109" s="31"/>
      <c r="AB109" s="31"/>
      <c r="AC109" s="31"/>
      <c r="AD109" s="31"/>
      <c r="AE109" s="31"/>
      <c r="AF109" s="31"/>
      <c r="AG109" s="9"/>
      <c r="AH109" s="9"/>
      <c r="AI109" s="9"/>
      <c r="AJ109" s="34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31"/>
      <c r="AX109" s="31"/>
      <c r="AY109" s="31"/>
      <c r="AZ109" s="31"/>
      <c r="BA109" s="31"/>
      <c r="BB109" s="31"/>
      <c r="BC109" s="31"/>
      <c r="BD109" s="31"/>
      <c r="BE109" s="9"/>
      <c r="BF109" s="9"/>
      <c r="BG109" s="34"/>
      <c r="BH109" s="9"/>
      <c r="BI109" s="9"/>
      <c r="BJ109" s="9"/>
      <c r="BK109" s="9"/>
      <c r="BL109" s="9"/>
      <c r="BM109" s="9"/>
      <c r="BN109" s="9"/>
      <c r="BO109" s="31"/>
      <c r="BP109" s="31"/>
      <c r="BQ109" s="31"/>
      <c r="BR109" s="31"/>
      <c r="BS109" s="38">
        <f t="shared" si="31"/>
        <v>2</v>
      </c>
      <c r="BT109" s="38">
        <f t="shared" si="32"/>
        <v>0</v>
      </c>
      <c r="BU109" s="38">
        <f t="shared" si="34"/>
        <v>0</v>
      </c>
    </row>
    <row r="110" spans="1:73" ht="15" thickBot="1" x14ac:dyDescent="0.35">
      <c r="A110" s="104"/>
      <c r="B110" s="21" t="s">
        <v>200</v>
      </c>
      <c r="C110" s="22">
        <v>3</v>
      </c>
      <c r="D110" s="23" t="s">
        <v>97</v>
      </c>
      <c r="E110" s="13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31"/>
      <c r="Z110" s="31"/>
      <c r="AA110" s="31"/>
      <c r="AB110" s="31"/>
      <c r="AC110" s="31"/>
      <c r="AD110" s="31"/>
      <c r="AE110" s="31"/>
      <c r="AF110" s="31"/>
      <c r="AG110" s="9"/>
      <c r="AH110" s="9"/>
      <c r="AI110" s="9"/>
      <c r="AJ110" s="34"/>
      <c r="AK110" s="9"/>
      <c r="AL110" s="9"/>
      <c r="AM110" s="9"/>
      <c r="AN110" s="9"/>
      <c r="AO110" s="9"/>
      <c r="AP110" s="9"/>
      <c r="AQ110" s="9"/>
      <c r="AR110" s="9"/>
      <c r="AS110" s="9"/>
      <c r="AT110" s="9">
        <v>1</v>
      </c>
      <c r="AU110" s="9"/>
      <c r="AV110" s="9"/>
      <c r="AW110" s="31"/>
      <c r="AX110" s="31">
        <v>1</v>
      </c>
      <c r="AY110" s="31"/>
      <c r="AZ110" s="31"/>
      <c r="BA110" s="31">
        <v>1</v>
      </c>
      <c r="BB110" s="31"/>
      <c r="BC110" s="31"/>
      <c r="BD110" s="31"/>
      <c r="BE110" s="9"/>
      <c r="BF110" s="9"/>
      <c r="BG110" s="34"/>
      <c r="BH110" s="9"/>
      <c r="BI110" s="9"/>
      <c r="BJ110" s="9"/>
      <c r="BK110" s="9"/>
      <c r="BL110" s="9"/>
      <c r="BM110" s="9"/>
      <c r="BN110" s="9"/>
      <c r="BO110" s="31">
        <v>1</v>
      </c>
      <c r="BP110" s="31">
        <v>1</v>
      </c>
      <c r="BQ110" s="31"/>
      <c r="BR110" s="31"/>
      <c r="BS110" s="38">
        <f t="shared" si="31"/>
        <v>0</v>
      </c>
      <c r="BT110" s="38">
        <f t="shared" si="32"/>
        <v>3</v>
      </c>
      <c r="BU110" s="38">
        <f t="shared" si="34"/>
        <v>2</v>
      </c>
    </row>
    <row r="111" spans="1:73" ht="15" thickBot="1" x14ac:dyDescent="0.35">
      <c r="A111" s="104"/>
      <c r="B111" s="21" t="s">
        <v>205</v>
      </c>
      <c r="C111" s="22">
        <v>3</v>
      </c>
      <c r="D111" s="23" t="s">
        <v>92</v>
      </c>
      <c r="E111" s="13"/>
      <c r="F111" s="9"/>
      <c r="G111" s="9"/>
      <c r="H111" s="9">
        <v>1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>
        <v>1</v>
      </c>
      <c r="X111" s="9"/>
      <c r="Y111" s="31"/>
      <c r="Z111" s="31"/>
      <c r="AA111" s="31"/>
      <c r="AB111" s="31"/>
      <c r="AC111" s="31"/>
      <c r="AD111" s="31"/>
      <c r="AE111" s="31"/>
      <c r="AF111" s="31"/>
      <c r="AG111" s="9"/>
      <c r="AH111" s="9"/>
      <c r="AI111" s="9"/>
      <c r="AJ111" s="34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31"/>
      <c r="AX111" s="31"/>
      <c r="AY111" s="31"/>
      <c r="AZ111" s="31"/>
      <c r="BA111" s="31"/>
      <c r="BB111" s="31"/>
      <c r="BC111" s="31"/>
      <c r="BD111" s="31"/>
      <c r="BE111" s="9"/>
      <c r="BF111" s="9"/>
      <c r="BG111" s="34"/>
      <c r="BH111" s="9"/>
      <c r="BI111" s="9"/>
      <c r="BJ111" s="9"/>
      <c r="BK111" s="9"/>
      <c r="BL111" s="9"/>
      <c r="BM111" s="9"/>
      <c r="BN111" s="9"/>
      <c r="BO111" s="31"/>
      <c r="BP111" s="31"/>
      <c r="BQ111" s="31"/>
      <c r="BR111" s="31"/>
      <c r="BS111" s="38">
        <f t="shared" si="31"/>
        <v>2</v>
      </c>
      <c r="BT111" s="38">
        <f t="shared" si="32"/>
        <v>0</v>
      </c>
      <c r="BU111" s="38">
        <f t="shared" si="34"/>
        <v>0</v>
      </c>
    </row>
    <row r="112" spans="1:73" ht="15" thickBot="1" x14ac:dyDescent="0.35">
      <c r="A112" s="104"/>
      <c r="B112" s="21" t="s">
        <v>205</v>
      </c>
      <c r="C112" s="22">
        <v>3</v>
      </c>
      <c r="D112" s="23" t="s">
        <v>97</v>
      </c>
      <c r="E112" s="13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31"/>
      <c r="Z112" s="31"/>
      <c r="AA112" s="31"/>
      <c r="AB112" s="31"/>
      <c r="AC112" s="31"/>
      <c r="AD112" s="31"/>
      <c r="AE112" s="31"/>
      <c r="AF112" s="31"/>
      <c r="AG112" s="9"/>
      <c r="AH112" s="9"/>
      <c r="AI112" s="9"/>
      <c r="AJ112" s="34"/>
      <c r="AK112" s="9"/>
      <c r="AL112" s="9"/>
      <c r="AM112" s="9"/>
      <c r="AN112" s="9"/>
      <c r="AO112" s="9"/>
      <c r="AP112" s="9"/>
      <c r="AQ112" s="9"/>
      <c r="AR112" s="9"/>
      <c r="AS112" s="9"/>
      <c r="AT112" s="9">
        <v>1</v>
      </c>
      <c r="AU112" s="9"/>
      <c r="AV112" s="9"/>
      <c r="AW112" s="31"/>
      <c r="AX112" s="31">
        <v>1</v>
      </c>
      <c r="AY112" s="31"/>
      <c r="AZ112" s="31"/>
      <c r="BA112" s="31">
        <v>1</v>
      </c>
      <c r="BB112" s="31"/>
      <c r="BC112" s="31"/>
      <c r="BD112" s="31"/>
      <c r="BE112" s="9"/>
      <c r="BF112" s="9"/>
      <c r="BG112" s="34"/>
      <c r="BH112" s="9"/>
      <c r="BI112" s="9"/>
      <c r="BJ112" s="9"/>
      <c r="BK112" s="9"/>
      <c r="BL112" s="9"/>
      <c r="BM112" s="9"/>
      <c r="BN112" s="9"/>
      <c r="BO112" s="31">
        <v>1</v>
      </c>
      <c r="BP112" s="31">
        <v>1</v>
      </c>
      <c r="BQ112" s="31"/>
      <c r="BR112" s="31"/>
      <c r="BS112" s="38">
        <f t="shared" si="31"/>
        <v>0</v>
      </c>
      <c r="BT112" s="38">
        <f t="shared" si="32"/>
        <v>3</v>
      </c>
      <c r="BU112" s="38">
        <f t="shared" si="34"/>
        <v>2</v>
      </c>
    </row>
    <row r="113" spans="1:73" ht="15" thickBot="1" x14ac:dyDescent="0.35">
      <c r="A113" s="104"/>
      <c r="B113" s="21" t="s">
        <v>329</v>
      </c>
      <c r="C113" s="22">
        <v>3</v>
      </c>
      <c r="D113" s="23" t="s">
        <v>92</v>
      </c>
      <c r="E113" s="13">
        <v>1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>
        <v>1</v>
      </c>
      <c r="Q113" s="9"/>
      <c r="R113" s="9"/>
      <c r="S113" s="9"/>
      <c r="T113" s="9"/>
      <c r="U113" s="9"/>
      <c r="V113" s="9"/>
      <c r="W113" s="9"/>
      <c r="X113" s="9"/>
      <c r="Y113" s="31"/>
      <c r="Z113" s="31"/>
      <c r="AA113" s="31"/>
      <c r="AB113" s="31"/>
      <c r="AC113" s="31"/>
      <c r="AD113" s="31"/>
      <c r="AE113" s="31"/>
      <c r="AF113" s="31"/>
      <c r="AG113" s="9"/>
      <c r="AH113" s="9"/>
      <c r="AI113" s="9"/>
      <c r="AJ113" s="34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31"/>
      <c r="AX113" s="31"/>
      <c r="AY113" s="31"/>
      <c r="AZ113" s="31"/>
      <c r="BA113" s="31"/>
      <c r="BB113" s="31"/>
      <c r="BC113" s="31"/>
      <c r="BD113" s="31"/>
      <c r="BE113" s="9"/>
      <c r="BF113" s="9"/>
      <c r="BG113" s="34"/>
      <c r="BH113" s="9"/>
      <c r="BI113" s="9"/>
      <c r="BJ113" s="9"/>
      <c r="BK113" s="9"/>
      <c r="BL113" s="9"/>
      <c r="BM113" s="9"/>
      <c r="BN113" s="9"/>
      <c r="BO113" s="31"/>
      <c r="BP113" s="31"/>
      <c r="BQ113" s="31"/>
      <c r="BR113" s="31"/>
      <c r="BS113" s="38">
        <f t="shared" si="31"/>
        <v>2</v>
      </c>
      <c r="BT113" s="38">
        <f t="shared" si="32"/>
        <v>0</v>
      </c>
      <c r="BU113" s="38">
        <f t="shared" si="34"/>
        <v>0</v>
      </c>
    </row>
    <row r="114" spans="1:73" ht="15" thickBot="1" x14ac:dyDescent="0.35">
      <c r="A114" s="104"/>
      <c r="B114" s="21" t="s">
        <v>329</v>
      </c>
      <c r="C114" s="22">
        <v>3</v>
      </c>
      <c r="D114" s="23" t="s">
        <v>97</v>
      </c>
      <c r="E114" s="13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31"/>
      <c r="Z114" s="31"/>
      <c r="AA114" s="31"/>
      <c r="AB114" s="31"/>
      <c r="AC114" s="31"/>
      <c r="AD114" s="31"/>
      <c r="AE114" s="31"/>
      <c r="AF114" s="31"/>
      <c r="AG114" s="9"/>
      <c r="AH114" s="9"/>
      <c r="AI114" s="9"/>
      <c r="AJ114" s="34"/>
      <c r="AK114" s="9"/>
      <c r="AL114" s="9"/>
      <c r="AM114" s="9"/>
      <c r="AN114" s="9">
        <v>1</v>
      </c>
      <c r="AO114" s="9"/>
      <c r="AP114" s="9"/>
      <c r="AQ114" s="9"/>
      <c r="AR114" s="9"/>
      <c r="AS114" s="9"/>
      <c r="AT114" s="9"/>
      <c r="AU114" s="9"/>
      <c r="AV114" s="9"/>
      <c r="AW114" s="31">
        <v>1</v>
      </c>
      <c r="AX114" s="31"/>
      <c r="AY114" s="31"/>
      <c r="AZ114" s="31"/>
      <c r="BA114" s="31"/>
      <c r="BB114" s="31"/>
      <c r="BC114" s="31"/>
      <c r="BD114" s="31"/>
      <c r="BE114" s="9"/>
      <c r="BF114" s="9"/>
      <c r="BG114" s="34"/>
      <c r="BH114" s="9"/>
      <c r="BI114" s="9"/>
      <c r="BJ114" s="9"/>
      <c r="BK114" s="9"/>
      <c r="BL114" s="9"/>
      <c r="BM114" s="9"/>
      <c r="BN114" s="9"/>
      <c r="BO114" s="31">
        <v>1</v>
      </c>
      <c r="BP114" s="31">
        <v>1</v>
      </c>
      <c r="BQ114" s="31"/>
      <c r="BR114" s="31"/>
      <c r="BS114" s="38">
        <f t="shared" si="31"/>
        <v>0</v>
      </c>
      <c r="BT114" s="38">
        <f t="shared" si="32"/>
        <v>2</v>
      </c>
      <c r="BU114" s="38">
        <f t="shared" si="34"/>
        <v>2</v>
      </c>
    </row>
    <row r="115" spans="1:73" ht="15" thickBot="1" x14ac:dyDescent="0.35">
      <c r="A115" s="104"/>
      <c r="B115" s="21" t="s">
        <v>201</v>
      </c>
      <c r="C115" s="22">
        <v>3</v>
      </c>
      <c r="D115" s="23" t="s">
        <v>92</v>
      </c>
      <c r="E115" s="13">
        <v>1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>
        <v>1</v>
      </c>
      <c r="Q115" s="9"/>
      <c r="R115" s="9"/>
      <c r="S115" s="9"/>
      <c r="T115" s="9"/>
      <c r="U115" s="9"/>
      <c r="V115" s="9"/>
      <c r="W115" s="9"/>
      <c r="X115" s="9"/>
      <c r="Y115" s="31"/>
      <c r="Z115" s="31"/>
      <c r="AA115" s="31"/>
      <c r="AB115" s="31"/>
      <c r="AC115" s="31"/>
      <c r="AD115" s="31"/>
      <c r="AE115" s="31"/>
      <c r="AF115" s="31"/>
      <c r="AG115" s="9"/>
      <c r="AH115" s="9"/>
      <c r="AI115" s="9"/>
      <c r="AJ115" s="34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31"/>
      <c r="AX115" s="31"/>
      <c r="AY115" s="31"/>
      <c r="AZ115" s="31"/>
      <c r="BA115" s="31"/>
      <c r="BB115" s="31"/>
      <c r="BC115" s="31"/>
      <c r="BD115" s="31"/>
      <c r="BE115" s="9"/>
      <c r="BF115" s="9"/>
      <c r="BG115" s="34"/>
      <c r="BH115" s="9"/>
      <c r="BI115" s="9"/>
      <c r="BJ115" s="9"/>
      <c r="BK115" s="9"/>
      <c r="BL115" s="9"/>
      <c r="BM115" s="9"/>
      <c r="BN115" s="9"/>
      <c r="BO115" s="31"/>
      <c r="BP115" s="31"/>
      <c r="BQ115" s="31"/>
      <c r="BR115" s="31"/>
      <c r="BS115" s="38">
        <f t="shared" si="31"/>
        <v>2</v>
      </c>
      <c r="BT115" s="38">
        <f t="shared" si="32"/>
        <v>0</v>
      </c>
      <c r="BU115" s="38">
        <f t="shared" si="34"/>
        <v>0</v>
      </c>
    </row>
    <row r="116" spans="1:73" ht="15" thickBot="1" x14ac:dyDescent="0.35">
      <c r="A116" s="104"/>
      <c r="B116" s="21" t="s">
        <v>201</v>
      </c>
      <c r="C116" s="22">
        <v>3</v>
      </c>
      <c r="D116" s="23" t="s">
        <v>97</v>
      </c>
      <c r="E116" s="13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31"/>
      <c r="Z116" s="31"/>
      <c r="AA116" s="31"/>
      <c r="AB116" s="31"/>
      <c r="AC116" s="31"/>
      <c r="AD116" s="31"/>
      <c r="AE116" s="31"/>
      <c r="AF116" s="31"/>
      <c r="AG116" s="9"/>
      <c r="AH116" s="9"/>
      <c r="AI116" s="9"/>
      <c r="AJ116" s="34"/>
      <c r="AK116" s="9"/>
      <c r="AL116" s="9"/>
      <c r="AM116" s="9"/>
      <c r="AN116" s="9">
        <v>1</v>
      </c>
      <c r="AO116" s="9"/>
      <c r="AP116" s="9"/>
      <c r="AQ116" s="9"/>
      <c r="AR116" s="9"/>
      <c r="AS116" s="9"/>
      <c r="AT116" s="9"/>
      <c r="AU116" s="9"/>
      <c r="AV116" s="9"/>
      <c r="AW116" s="31">
        <v>1</v>
      </c>
      <c r="AX116" s="31"/>
      <c r="AY116" s="31"/>
      <c r="AZ116" s="31"/>
      <c r="BA116" s="31"/>
      <c r="BB116" s="31"/>
      <c r="BC116" s="31"/>
      <c r="BD116" s="31"/>
      <c r="BE116" s="9"/>
      <c r="BF116" s="9"/>
      <c r="BG116" s="34"/>
      <c r="BH116" s="9"/>
      <c r="BI116" s="9"/>
      <c r="BJ116" s="9"/>
      <c r="BK116" s="9"/>
      <c r="BL116" s="9"/>
      <c r="BM116" s="9"/>
      <c r="BN116" s="9"/>
      <c r="BO116" s="31">
        <v>1</v>
      </c>
      <c r="BP116" s="31">
        <v>1</v>
      </c>
      <c r="BQ116" s="31"/>
      <c r="BR116" s="31"/>
      <c r="BS116" s="38">
        <f t="shared" si="31"/>
        <v>0</v>
      </c>
      <c r="BT116" s="38">
        <f t="shared" si="32"/>
        <v>2</v>
      </c>
      <c r="BU116" s="38">
        <f t="shared" si="34"/>
        <v>2</v>
      </c>
    </row>
    <row r="117" spans="1:73" ht="15" thickBot="1" x14ac:dyDescent="0.35">
      <c r="A117" s="104"/>
      <c r="B117" s="21" t="s">
        <v>330</v>
      </c>
      <c r="C117" s="22">
        <v>4</v>
      </c>
      <c r="D117" s="23" t="s">
        <v>92</v>
      </c>
      <c r="E117" s="13"/>
      <c r="F117" s="9"/>
      <c r="G117" s="9"/>
      <c r="H117" s="9"/>
      <c r="I117" s="9"/>
      <c r="J117" s="9"/>
      <c r="K117" s="9"/>
      <c r="L117" s="9">
        <v>1</v>
      </c>
      <c r="M117" s="9">
        <v>1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31"/>
      <c r="Z117" s="31"/>
      <c r="AA117" s="31"/>
      <c r="AB117" s="31"/>
      <c r="AC117" s="31"/>
      <c r="AD117" s="31"/>
      <c r="AE117" s="31"/>
      <c r="AF117" s="31"/>
      <c r="AG117" s="9"/>
      <c r="AH117" s="9"/>
      <c r="AI117" s="9"/>
      <c r="AJ117" s="34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31"/>
      <c r="AX117" s="31"/>
      <c r="AY117" s="31"/>
      <c r="AZ117" s="31"/>
      <c r="BA117" s="31"/>
      <c r="BB117" s="31"/>
      <c r="BC117" s="31"/>
      <c r="BD117" s="31"/>
      <c r="BE117" s="9"/>
      <c r="BF117" s="9"/>
      <c r="BG117" s="34"/>
      <c r="BH117" s="9"/>
      <c r="BI117" s="9"/>
      <c r="BJ117" s="9"/>
      <c r="BK117" s="9"/>
      <c r="BL117" s="9"/>
      <c r="BM117" s="9"/>
      <c r="BN117" s="9"/>
      <c r="BO117" s="31"/>
      <c r="BP117" s="31"/>
      <c r="BQ117" s="31"/>
      <c r="BR117" s="31"/>
      <c r="BS117" s="38">
        <f t="shared" si="31"/>
        <v>2</v>
      </c>
      <c r="BT117" s="38">
        <f t="shared" si="32"/>
        <v>0</v>
      </c>
      <c r="BU117" s="38">
        <f t="shared" si="34"/>
        <v>0</v>
      </c>
    </row>
    <row r="118" spans="1:73" ht="15" thickBot="1" x14ac:dyDescent="0.35">
      <c r="A118" s="104"/>
      <c r="B118" s="21" t="s">
        <v>330</v>
      </c>
      <c r="C118" s="22">
        <v>4</v>
      </c>
      <c r="D118" s="23" t="s">
        <v>97</v>
      </c>
      <c r="E118" s="13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31"/>
      <c r="Z118" s="31"/>
      <c r="AA118" s="31"/>
      <c r="AB118" s="31"/>
      <c r="AC118" s="31"/>
      <c r="AD118" s="31"/>
      <c r="AE118" s="31"/>
      <c r="AF118" s="31"/>
      <c r="AG118" s="9"/>
      <c r="AH118" s="9"/>
      <c r="AI118" s="9"/>
      <c r="AJ118" s="34"/>
      <c r="AK118" s="9">
        <v>1</v>
      </c>
      <c r="AL118" s="9">
        <v>1</v>
      </c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31"/>
      <c r="AX118" s="31"/>
      <c r="AY118" s="31"/>
      <c r="AZ118" s="31"/>
      <c r="BA118" s="31"/>
      <c r="BB118" s="31"/>
      <c r="BC118" s="31"/>
      <c r="BD118" s="31"/>
      <c r="BE118" s="9"/>
      <c r="BF118" s="9"/>
      <c r="BG118" s="34"/>
      <c r="BH118" s="9"/>
      <c r="BI118" s="9"/>
      <c r="BJ118" s="9"/>
      <c r="BK118" s="9"/>
      <c r="BL118" s="9"/>
      <c r="BM118" s="9"/>
      <c r="BN118" s="9"/>
      <c r="BO118" s="31">
        <v>1</v>
      </c>
      <c r="BP118" s="31">
        <v>1</v>
      </c>
      <c r="BQ118" s="31"/>
      <c r="BR118" s="31"/>
      <c r="BS118" s="38">
        <f t="shared" si="31"/>
        <v>0</v>
      </c>
      <c r="BT118" s="38">
        <f t="shared" si="32"/>
        <v>2</v>
      </c>
      <c r="BU118" s="38">
        <f t="shared" si="34"/>
        <v>2</v>
      </c>
    </row>
    <row r="119" spans="1:73" ht="15" thickBot="1" x14ac:dyDescent="0.35">
      <c r="A119" s="104"/>
      <c r="B119" s="21" t="s">
        <v>202</v>
      </c>
      <c r="C119" s="22">
        <v>4</v>
      </c>
      <c r="D119" s="23" t="s">
        <v>92</v>
      </c>
      <c r="E119" s="13"/>
      <c r="F119" s="9"/>
      <c r="G119" s="9"/>
      <c r="H119" s="9"/>
      <c r="I119" s="9"/>
      <c r="J119" s="9"/>
      <c r="K119" s="9"/>
      <c r="L119" s="9">
        <v>1</v>
      </c>
      <c r="M119" s="9">
        <v>1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31"/>
      <c r="Z119" s="31"/>
      <c r="AA119" s="31"/>
      <c r="AB119" s="31"/>
      <c r="AC119" s="31"/>
      <c r="AD119" s="31"/>
      <c r="AE119" s="31"/>
      <c r="AF119" s="31"/>
      <c r="AG119" s="9"/>
      <c r="AH119" s="9"/>
      <c r="AI119" s="9"/>
      <c r="AJ119" s="34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31"/>
      <c r="AX119" s="31"/>
      <c r="AY119" s="31"/>
      <c r="AZ119" s="31"/>
      <c r="BA119" s="31"/>
      <c r="BB119" s="31"/>
      <c r="BC119" s="31"/>
      <c r="BD119" s="31"/>
      <c r="BE119" s="9"/>
      <c r="BF119" s="9"/>
      <c r="BG119" s="34"/>
      <c r="BH119" s="9"/>
      <c r="BI119" s="9"/>
      <c r="BJ119" s="9"/>
      <c r="BK119" s="9"/>
      <c r="BL119" s="9"/>
      <c r="BM119" s="9"/>
      <c r="BN119" s="9"/>
      <c r="BO119" s="31"/>
      <c r="BP119" s="31"/>
      <c r="BQ119" s="31"/>
      <c r="BR119" s="31"/>
      <c r="BS119" s="38">
        <f t="shared" si="31"/>
        <v>2</v>
      </c>
      <c r="BT119" s="38">
        <f t="shared" si="32"/>
        <v>0</v>
      </c>
      <c r="BU119" s="38">
        <f t="shared" si="34"/>
        <v>0</v>
      </c>
    </row>
    <row r="120" spans="1:73" ht="15" thickBot="1" x14ac:dyDescent="0.35">
      <c r="A120" s="104"/>
      <c r="B120" s="21" t="s">
        <v>202</v>
      </c>
      <c r="C120" s="22">
        <v>4</v>
      </c>
      <c r="D120" s="23" t="s">
        <v>97</v>
      </c>
      <c r="E120" s="1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31"/>
      <c r="Z120" s="31"/>
      <c r="AA120" s="31"/>
      <c r="AB120" s="31"/>
      <c r="AC120" s="31"/>
      <c r="AD120" s="31"/>
      <c r="AE120" s="31"/>
      <c r="AF120" s="31"/>
      <c r="AG120" s="9"/>
      <c r="AH120" s="9"/>
      <c r="AI120" s="9"/>
      <c r="AJ120" s="34"/>
      <c r="AK120" s="9">
        <v>1</v>
      </c>
      <c r="AL120" s="9">
        <v>1</v>
      </c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31"/>
      <c r="AX120" s="31"/>
      <c r="AY120" s="31"/>
      <c r="AZ120" s="31"/>
      <c r="BA120" s="31"/>
      <c r="BB120" s="31"/>
      <c r="BC120" s="31"/>
      <c r="BD120" s="31"/>
      <c r="BE120" s="9"/>
      <c r="BF120" s="9"/>
      <c r="BG120" s="34"/>
      <c r="BH120" s="9"/>
      <c r="BI120" s="9"/>
      <c r="BJ120" s="9"/>
      <c r="BK120" s="9"/>
      <c r="BL120" s="9"/>
      <c r="BM120" s="9"/>
      <c r="BN120" s="9"/>
      <c r="BO120" s="31">
        <v>1</v>
      </c>
      <c r="BP120" s="31">
        <v>1</v>
      </c>
      <c r="BQ120" s="31"/>
      <c r="BR120" s="31"/>
      <c r="BS120" s="38">
        <f t="shared" si="31"/>
        <v>0</v>
      </c>
      <c r="BT120" s="38">
        <f t="shared" si="32"/>
        <v>2</v>
      </c>
      <c r="BU120" s="38">
        <f t="shared" si="34"/>
        <v>2</v>
      </c>
    </row>
    <row r="121" spans="1:73" ht="15" thickBot="1" x14ac:dyDescent="0.35">
      <c r="A121" s="104"/>
      <c r="B121" s="21" t="s">
        <v>331</v>
      </c>
      <c r="C121" s="22">
        <v>4</v>
      </c>
      <c r="D121" s="23" t="s">
        <v>92</v>
      </c>
      <c r="E121" s="13">
        <v>1</v>
      </c>
      <c r="F121" s="9">
        <v>1</v>
      </c>
      <c r="G121" s="9"/>
      <c r="H121" s="9"/>
      <c r="I121" s="9"/>
      <c r="J121" s="9"/>
      <c r="K121" s="9"/>
      <c r="L121" s="9"/>
      <c r="M121" s="9"/>
      <c r="N121" s="9"/>
      <c r="O121" s="9">
        <v>1</v>
      </c>
      <c r="P121" s="9"/>
      <c r="Q121" s="9"/>
      <c r="R121" s="9"/>
      <c r="S121" s="9"/>
      <c r="T121" s="9"/>
      <c r="U121" s="9"/>
      <c r="V121" s="9"/>
      <c r="W121" s="9"/>
      <c r="X121" s="9"/>
      <c r="Y121" s="31"/>
      <c r="Z121" s="31"/>
      <c r="AA121" s="31"/>
      <c r="AB121" s="31"/>
      <c r="AC121" s="31"/>
      <c r="AD121" s="31"/>
      <c r="AE121" s="31"/>
      <c r="AF121" s="31">
        <v>1</v>
      </c>
      <c r="AG121" s="9">
        <v>1</v>
      </c>
      <c r="AH121" s="9"/>
      <c r="AI121" s="9"/>
      <c r="AJ121" s="34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31"/>
      <c r="AX121" s="31"/>
      <c r="AY121" s="31"/>
      <c r="AZ121" s="31"/>
      <c r="BA121" s="31"/>
      <c r="BB121" s="31"/>
      <c r="BC121" s="31"/>
      <c r="BD121" s="31"/>
      <c r="BE121" s="9"/>
      <c r="BF121" s="9">
        <v>1</v>
      </c>
      <c r="BG121" s="34"/>
      <c r="BH121" s="9"/>
      <c r="BI121" s="9"/>
      <c r="BJ121" s="9"/>
      <c r="BK121" s="9"/>
      <c r="BL121" s="9"/>
      <c r="BM121" s="9"/>
      <c r="BN121" s="9"/>
      <c r="BO121" s="31"/>
      <c r="BP121" s="31"/>
      <c r="BQ121" s="31"/>
      <c r="BR121" s="31"/>
      <c r="BS121" s="38">
        <f t="shared" si="31"/>
        <v>5</v>
      </c>
      <c r="BT121" s="38">
        <f t="shared" si="32"/>
        <v>0</v>
      </c>
      <c r="BU121" s="38">
        <f t="shared" si="34"/>
        <v>0</v>
      </c>
    </row>
    <row r="122" spans="1:73" ht="15" thickBot="1" x14ac:dyDescent="0.35">
      <c r="A122" s="104"/>
      <c r="B122" s="21" t="s">
        <v>331</v>
      </c>
      <c r="C122" s="22">
        <v>4</v>
      </c>
      <c r="D122" s="23" t="s">
        <v>97</v>
      </c>
      <c r="E122" s="1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31"/>
      <c r="Z122" s="31"/>
      <c r="AA122" s="31"/>
      <c r="AB122" s="31"/>
      <c r="AC122" s="31"/>
      <c r="AD122" s="31"/>
      <c r="AE122" s="31"/>
      <c r="AF122" s="31"/>
      <c r="AG122" s="9"/>
      <c r="AH122" s="9"/>
      <c r="AI122" s="9"/>
      <c r="AJ122" s="34"/>
      <c r="AK122" s="9"/>
      <c r="AL122" s="9"/>
      <c r="AM122" s="9"/>
      <c r="AN122" s="9">
        <v>1</v>
      </c>
      <c r="AO122" s="9"/>
      <c r="AP122" s="9">
        <v>1</v>
      </c>
      <c r="AQ122" s="9"/>
      <c r="AR122" s="9"/>
      <c r="AS122" s="9"/>
      <c r="AT122" s="9"/>
      <c r="AU122" s="9"/>
      <c r="AV122" s="9"/>
      <c r="AW122" s="31"/>
      <c r="AX122" s="31">
        <v>1</v>
      </c>
      <c r="AY122" s="31"/>
      <c r="AZ122" s="31"/>
      <c r="BA122" s="31"/>
      <c r="BB122" s="31"/>
      <c r="BC122" s="31"/>
      <c r="BD122" s="31"/>
      <c r="BE122" s="9"/>
      <c r="BF122" s="9"/>
      <c r="BG122" s="34"/>
      <c r="BH122" s="9"/>
      <c r="BI122" s="9"/>
      <c r="BJ122" s="9"/>
      <c r="BK122" s="9"/>
      <c r="BL122" s="9"/>
      <c r="BM122" s="9"/>
      <c r="BN122" s="9">
        <v>1</v>
      </c>
      <c r="BO122" s="31"/>
      <c r="BP122" s="31">
        <v>1</v>
      </c>
      <c r="BQ122" s="31"/>
      <c r="BR122" s="31"/>
      <c r="BS122" s="38">
        <f t="shared" si="31"/>
        <v>0</v>
      </c>
      <c r="BT122" s="38">
        <f t="shared" si="32"/>
        <v>3</v>
      </c>
      <c r="BU122" s="38">
        <f t="shared" si="34"/>
        <v>2</v>
      </c>
    </row>
    <row r="123" spans="1:73" ht="15" thickBot="1" x14ac:dyDescent="0.35">
      <c r="A123" s="104"/>
      <c r="B123" s="21" t="s">
        <v>332</v>
      </c>
      <c r="C123" s="22">
        <v>4</v>
      </c>
      <c r="D123" s="23" t="s">
        <v>92</v>
      </c>
      <c r="E123" s="13">
        <v>1</v>
      </c>
      <c r="F123" s="9">
        <v>1</v>
      </c>
      <c r="G123" s="9"/>
      <c r="H123" s="9"/>
      <c r="I123" s="9"/>
      <c r="J123" s="9"/>
      <c r="K123" s="9"/>
      <c r="L123" s="9"/>
      <c r="M123" s="9"/>
      <c r="N123" s="9"/>
      <c r="O123" s="9">
        <v>1</v>
      </c>
      <c r="P123" s="9"/>
      <c r="Q123" s="9"/>
      <c r="R123" s="9"/>
      <c r="S123" s="9"/>
      <c r="T123" s="9"/>
      <c r="U123" s="9"/>
      <c r="V123" s="9"/>
      <c r="W123" s="9"/>
      <c r="X123" s="9"/>
      <c r="Y123" s="31"/>
      <c r="Z123" s="31"/>
      <c r="AA123" s="31"/>
      <c r="AB123" s="31"/>
      <c r="AC123" s="31"/>
      <c r="AD123" s="31"/>
      <c r="AE123" s="31"/>
      <c r="AF123" s="31">
        <v>1</v>
      </c>
      <c r="AG123" s="9">
        <v>1</v>
      </c>
      <c r="AH123" s="9"/>
      <c r="AI123" s="9"/>
      <c r="AJ123" s="34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31"/>
      <c r="AX123" s="31"/>
      <c r="AY123" s="31"/>
      <c r="AZ123" s="31"/>
      <c r="BA123" s="31"/>
      <c r="BB123" s="31"/>
      <c r="BC123" s="31"/>
      <c r="BD123" s="31"/>
      <c r="BE123" s="9"/>
      <c r="BF123" s="9">
        <v>1</v>
      </c>
      <c r="BG123" s="34"/>
      <c r="BH123" s="9"/>
      <c r="BI123" s="9"/>
      <c r="BJ123" s="9"/>
      <c r="BK123" s="9"/>
      <c r="BL123" s="9"/>
      <c r="BM123" s="9"/>
      <c r="BN123" s="9"/>
      <c r="BO123" s="31"/>
      <c r="BP123" s="31"/>
      <c r="BQ123" s="31"/>
      <c r="BR123" s="31"/>
      <c r="BS123" s="38">
        <f t="shared" si="31"/>
        <v>5</v>
      </c>
      <c r="BT123" s="38">
        <f t="shared" si="32"/>
        <v>0</v>
      </c>
      <c r="BU123" s="38">
        <f t="shared" si="34"/>
        <v>0</v>
      </c>
    </row>
    <row r="124" spans="1:73" ht="15" thickBot="1" x14ac:dyDescent="0.35">
      <c r="A124" s="104"/>
      <c r="B124" s="21" t="s">
        <v>332</v>
      </c>
      <c r="C124" s="22">
        <v>4</v>
      </c>
      <c r="D124" s="23" t="s">
        <v>97</v>
      </c>
      <c r="E124" s="13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31"/>
      <c r="Z124" s="31"/>
      <c r="AA124" s="31"/>
      <c r="AB124" s="31"/>
      <c r="AC124" s="31"/>
      <c r="AD124" s="31"/>
      <c r="AE124" s="31"/>
      <c r="AF124" s="31"/>
      <c r="AG124" s="9"/>
      <c r="AH124" s="9"/>
      <c r="AI124" s="9"/>
      <c r="AJ124" s="34"/>
      <c r="AK124" s="9"/>
      <c r="AL124" s="9"/>
      <c r="AM124" s="9"/>
      <c r="AN124" s="9">
        <v>1</v>
      </c>
      <c r="AO124" s="9"/>
      <c r="AP124" s="9">
        <v>1</v>
      </c>
      <c r="AQ124" s="9"/>
      <c r="AR124" s="9"/>
      <c r="AS124" s="9"/>
      <c r="AT124" s="9"/>
      <c r="AU124" s="9"/>
      <c r="AV124" s="9"/>
      <c r="AW124" s="31"/>
      <c r="AX124" s="31">
        <v>1</v>
      </c>
      <c r="AY124" s="31"/>
      <c r="AZ124" s="31"/>
      <c r="BA124" s="31"/>
      <c r="BB124" s="31"/>
      <c r="BC124" s="31"/>
      <c r="BD124" s="31"/>
      <c r="BE124" s="9"/>
      <c r="BF124" s="9"/>
      <c r="BG124" s="34"/>
      <c r="BH124" s="9"/>
      <c r="BI124" s="9"/>
      <c r="BJ124" s="9"/>
      <c r="BK124" s="9"/>
      <c r="BL124" s="9"/>
      <c r="BM124" s="9"/>
      <c r="BN124" s="9">
        <v>1</v>
      </c>
      <c r="BO124" s="31"/>
      <c r="BP124" s="31">
        <v>1</v>
      </c>
      <c r="BQ124" s="31"/>
      <c r="BR124" s="31"/>
      <c r="BS124" s="38">
        <f t="shared" si="31"/>
        <v>0</v>
      </c>
      <c r="BT124" s="38">
        <f t="shared" si="32"/>
        <v>3</v>
      </c>
      <c r="BU124" s="38">
        <f t="shared" si="34"/>
        <v>2</v>
      </c>
    </row>
    <row r="125" spans="1:73" ht="15" thickBot="1" x14ac:dyDescent="0.35">
      <c r="A125" s="105"/>
      <c r="B125" s="68" t="s">
        <v>333</v>
      </c>
      <c r="C125" s="69">
        <v>4</v>
      </c>
      <c r="D125" s="70" t="s">
        <v>206</v>
      </c>
      <c r="E125" s="13">
        <v>1</v>
      </c>
      <c r="F125" s="9">
        <v>1</v>
      </c>
      <c r="G125" s="9"/>
      <c r="H125" s="9"/>
      <c r="I125" s="9"/>
      <c r="J125" s="9"/>
      <c r="K125" s="9"/>
      <c r="L125" s="9"/>
      <c r="M125" s="9"/>
      <c r="N125" s="9"/>
      <c r="O125" s="9">
        <v>1</v>
      </c>
      <c r="P125" s="9"/>
      <c r="Q125" s="9"/>
      <c r="R125" s="9"/>
      <c r="S125" s="9"/>
      <c r="T125" s="9"/>
      <c r="U125" s="9"/>
      <c r="V125" s="9"/>
      <c r="W125" s="9"/>
      <c r="X125" s="9"/>
      <c r="Y125" s="31"/>
      <c r="Z125" s="31"/>
      <c r="AA125" s="31"/>
      <c r="AB125" s="31"/>
      <c r="AC125" s="31"/>
      <c r="AD125" s="31"/>
      <c r="AE125" s="31"/>
      <c r="AF125" s="31">
        <v>1</v>
      </c>
      <c r="AG125" s="9">
        <v>1</v>
      </c>
      <c r="AH125" s="9"/>
      <c r="AI125" s="9"/>
      <c r="AJ125" s="34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31"/>
      <c r="AX125" s="31"/>
      <c r="AY125" s="31"/>
      <c r="AZ125" s="31"/>
      <c r="BA125" s="31"/>
      <c r="BB125" s="31"/>
      <c r="BC125" s="31"/>
      <c r="BD125" s="31"/>
      <c r="BE125" s="9"/>
      <c r="BF125" s="9">
        <v>1</v>
      </c>
      <c r="BG125" s="34"/>
      <c r="BH125" s="9"/>
      <c r="BI125" s="9"/>
      <c r="BJ125" s="9"/>
      <c r="BK125" s="9"/>
      <c r="BL125" s="9"/>
      <c r="BM125" s="9"/>
      <c r="BN125" s="71"/>
      <c r="BO125" s="72"/>
      <c r="BP125" s="72"/>
      <c r="BQ125" s="72"/>
      <c r="BR125" s="72"/>
      <c r="BS125" s="38">
        <f t="shared" ref="BS125:BS128" si="47">COUNTIF(E125:AG125,1)</f>
        <v>5</v>
      </c>
      <c r="BT125" s="38">
        <f t="shared" ref="BT125:BT128" si="48">COUNTIF(AJ125:BE125,1)</f>
        <v>0</v>
      </c>
      <c r="BU125" s="38">
        <f t="shared" ref="BU125:BU128" si="49">COUNTIF(BG125:BR125,1)</f>
        <v>0</v>
      </c>
    </row>
    <row r="126" spans="1:73" ht="15" thickBot="1" x14ac:dyDescent="0.35">
      <c r="A126" s="105"/>
      <c r="B126" s="68" t="s">
        <v>333</v>
      </c>
      <c r="C126" s="69">
        <v>4</v>
      </c>
      <c r="D126" s="70" t="s">
        <v>207</v>
      </c>
      <c r="E126" s="13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31"/>
      <c r="Z126" s="31"/>
      <c r="AA126" s="31"/>
      <c r="AB126" s="31"/>
      <c r="AC126" s="31"/>
      <c r="AD126" s="31"/>
      <c r="AE126" s="31"/>
      <c r="AF126" s="31"/>
      <c r="AG126" s="9"/>
      <c r="AH126" s="9"/>
      <c r="AI126" s="9"/>
      <c r="AJ126" s="34"/>
      <c r="AK126" s="9"/>
      <c r="AL126" s="9"/>
      <c r="AM126" s="9"/>
      <c r="AN126" s="9">
        <v>1</v>
      </c>
      <c r="AO126" s="9"/>
      <c r="AP126" s="9">
        <v>1</v>
      </c>
      <c r="AQ126" s="9"/>
      <c r="AR126" s="9"/>
      <c r="AS126" s="9"/>
      <c r="AT126" s="9"/>
      <c r="AU126" s="9"/>
      <c r="AV126" s="9"/>
      <c r="AW126" s="31"/>
      <c r="AX126" s="31">
        <v>1</v>
      </c>
      <c r="AY126" s="31"/>
      <c r="AZ126" s="31"/>
      <c r="BA126" s="31"/>
      <c r="BB126" s="31"/>
      <c r="BC126" s="31"/>
      <c r="BD126" s="31"/>
      <c r="BE126" s="9"/>
      <c r="BF126" s="9"/>
      <c r="BG126" s="34"/>
      <c r="BH126" s="9"/>
      <c r="BI126" s="9"/>
      <c r="BJ126" s="9"/>
      <c r="BK126" s="9"/>
      <c r="BL126" s="9"/>
      <c r="BM126" s="9"/>
      <c r="BN126" s="71">
        <v>1</v>
      </c>
      <c r="BO126" s="72"/>
      <c r="BP126" s="72"/>
      <c r="BQ126" s="72"/>
      <c r="BR126" s="72">
        <v>1</v>
      </c>
      <c r="BS126" s="38">
        <f t="shared" si="47"/>
        <v>0</v>
      </c>
      <c r="BT126" s="38">
        <f t="shared" si="48"/>
        <v>3</v>
      </c>
      <c r="BU126" s="38">
        <f t="shared" si="49"/>
        <v>2</v>
      </c>
    </row>
    <row r="127" spans="1:73" ht="15" thickBot="1" x14ac:dyDescent="0.35">
      <c r="A127" s="105"/>
      <c r="B127" s="68" t="s">
        <v>334</v>
      </c>
      <c r="C127" s="69">
        <v>4</v>
      </c>
      <c r="D127" s="70" t="s">
        <v>92</v>
      </c>
      <c r="E127" s="13">
        <v>1</v>
      </c>
      <c r="F127" s="9">
        <v>1</v>
      </c>
      <c r="G127" s="9"/>
      <c r="H127" s="9"/>
      <c r="I127" s="9"/>
      <c r="J127" s="9"/>
      <c r="K127" s="9"/>
      <c r="L127" s="9"/>
      <c r="M127" s="9"/>
      <c r="N127" s="9"/>
      <c r="O127" s="9">
        <v>1</v>
      </c>
      <c r="P127" s="9"/>
      <c r="Q127" s="9"/>
      <c r="R127" s="9"/>
      <c r="S127" s="9"/>
      <c r="T127" s="9"/>
      <c r="U127" s="9"/>
      <c r="V127" s="9"/>
      <c r="W127" s="9"/>
      <c r="X127" s="9"/>
      <c r="Y127" s="31"/>
      <c r="Z127" s="31"/>
      <c r="AA127" s="31"/>
      <c r="AB127" s="31"/>
      <c r="AC127" s="31"/>
      <c r="AD127" s="31"/>
      <c r="AE127" s="31"/>
      <c r="AF127" s="31">
        <v>1</v>
      </c>
      <c r="AG127" s="9">
        <v>1</v>
      </c>
      <c r="AH127" s="9"/>
      <c r="AI127" s="9"/>
      <c r="AJ127" s="34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31"/>
      <c r="AX127" s="31"/>
      <c r="AY127" s="31"/>
      <c r="AZ127" s="31"/>
      <c r="BA127" s="31"/>
      <c r="BB127" s="31"/>
      <c r="BC127" s="31"/>
      <c r="BD127" s="31"/>
      <c r="BE127" s="9"/>
      <c r="BF127" s="9">
        <v>1</v>
      </c>
      <c r="BG127" s="34"/>
      <c r="BH127" s="9"/>
      <c r="BI127" s="9"/>
      <c r="BJ127" s="9"/>
      <c r="BK127" s="9"/>
      <c r="BL127" s="9"/>
      <c r="BM127" s="9"/>
      <c r="BN127" s="71"/>
      <c r="BO127" s="72"/>
      <c r="BP127" s="72"/>
      <c r="BQ127" s="72"/>
      <c r="BR127" s="72"/>
      <c r="BS127" s="38">
        <f t="shared" si="47"/>
        <v>5</v>
      </c>
      <c r="BT127" s="38">
        <f t="shared" si="48"/>
        <v>0</v>
      </c>
      <c r="BU127" s="38">
        <f t="shared" si="49"/>
        <v>0</v>
      </c>
    </row>
    <row r="128" spans="1:73" ht="15" thickBot="1" x14ac:dyDescent="0.35">
      <c r="A128" s="105"/>
      <c r="B128" s="68" t="s">
        <v>335</v>
      </c>
      <c r="C128" s="69">
        <v>4</v>
      </c>
      <c r="D128" s="70" t="s">
        <v>97</v>
      </c>
      <c r="E128" s="13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31"/>
      <c r="Z128" s="31"/>
      <c r="AA128" s="31"/>
      <c r="AB128" s="31"/>
      <c r="AC128" s="31"/>
      <c r="AD128" s="31"/>
      <c r="AE128" s="31"/>
      <c r="AF128" s="31"/>
      <c r="AG128" s="9"/>
      <c r="AH128" s="9"/>
      <c r="AI128" s="9"/>
      <c r="AJ128" s="34"/>
      <c r="AK128" s="9"/>
      <c r="AL128" s="9"/>
      <c r="AM128" s="9"/>
      <c r="AN128" s="9">
        <v>1</v>
      </c>
      <c r="AO128" s="9"/>
      <c r="AP128" s="9">
        <v>1</v>
      </c>
      <c r="AQ128" s="9"/>
      <c r="AR128" s="9"/>
      <c r="AS128" s="9"/>
      <c r="AT128" s="9"/>
      <c r="AU128" s="9"/>
      <c r="AV128" s="9"/>
      <c r="AW128" s="31"/>
      <c r="AX128" s="31">
        <v>1</v>
      </c>
      <c r="AY128" s="31"/>
      <c r="AZ128" s="31"/>
      <c r="BA128" s="31"/>
      <c r="BB128" s="31"/>
      <c r="BC128" s="31"/>
      <c r="BD128" s="31"/>
      <c r="BE128" s="9"/>
      <c r="BF128" s="9"/>
      <c r="BG128" s="34"/>
      <c r="BH128" s="9"/>
      <c r="BI128" s="9"/>
      <c r="BJ128" s="9"/>
      <c r="BK128" s="9"/>
      <c r="BL128" s="9"/>
      <c r="BM128" s="9"/>
      <c r="BN128" s="71">
        <v>1</v>
      </c>
      <c r="BO128" s="72"/>
      <c r="BP128" s="72"/>
      <c r="BQ128" s="72"/>
      <c r="BR128" s="72">
        <v>1</v>
      </c>
      <c r="BS128" s="38">
        <f t="shared" si="47"/>
        <v>0</v>
      </c>
      <c r="BT128" s="38">
        <f t="shared" si="48"/>
        <v>3</v>
      </c>
      <c r="BU128" s="38">
        <f t="shared" si="49"/>
        <v>2</v>
      </c>
    </row>
    <row r="129" spans="1:73" ht="29.4" thickBot="1" x14ac:dyDescent="0.35">
      <c r="A129" s="105"/>
      <c r="B129" s="94" t="s">
        <v>336</v>
      </c>
      <c r="C129" s="69">
        <v>3</v>
      </c>
      <c r="D129" s="70" t="s">
        <v>92</v>
      </c>
      <c r="E129" s="13">
        <v>1</v>
      </c>
      <c r="F129" s="9">
        <v>1</v>
      </c>
      <c r="G129" s="9"/>
      <c r="H129" s="9"/>
      <c r="I129" s="9"/>
      <c r="J129" s="9"/>
      <c r="K129" s="9"/>
      <c r="L129" s="9"/>
      <c r="M129" s="9"/>
      <c r="N129" s="9"/>
      <c r="O129" s="9">
        <v>1</v>
      </c>
      <c r="P129" s="9"/>
      <c r="Q129" s="9"/>
      <c r="R129" s="9"/>
      <c r="S129" s="9"/>
      <c r="T129" s="9"/>
      <c r="U129" s="9"/>
      <c r="V129" s="9"/>
      <c r="W129" s="9"/>
      <c r="X129" s="9"/>
      <c r="Y129" s="31"/>
      <c r="Z129" s="31"/>
      <c r="AA129" s="31"/>
      <c r="AB129" s="31"/>
      <c r="AC129" s="31"/>
      <c r="AD129" s="31"/>
      <c r="AE129" s="31"/>
      <c r="AF129" s="31">
        <v>1</v>
      </c>
      <c r="AG129" s="9">
        <v>1</v>
      </c>
      <c r="AH129" s="9"/>
      <c r="AI129" s="9"/>
      <c r="AJ129" s="34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31"/>
      <c r="AX129" s="31"/>
      <c r="AY129" s="31"/>
      <c r="AZ129" s="31"/>
      <c r="BA129" s="31"/>
      <c r="BB129" s="31"/>
      <c r="BC129" s="31"/>
      <c r="BD129" s="31"/>
      <c r="BE129" s="9"/>
      <c r="BF129" s="9">
        <v>1</v>
      </c>
      <c r="BG129" s="34"/>
      <c r="BH129" s="9"/>
      <c r="BI129" s="9"/>
      <c r="BJ129" s="9"/>
      <c r="BK129" s="9"/>
      <c r="BL129" s="9"/>
      <c r="BM129" s="9"/>
      <c r="BN129" s="71"/>
      <c r="BO129" s="72"/>
      <c r="BP129" s="72"/>
      <c r="BQ129" s="72"/>
      <c r="BR129" s="72"/>
      <c r="BS129" s="38">
        <f t="shared" ref="BS129:BS132" si="50">COUNTIF(E129:AG129,1)</f>
        <v>5</v>
      </c>
      <c r="BT129" s="38">
        <f t="shared" ref="BT129:BT132" si="51">COUNTIF(AJ129:BE129,1)</f>
        <v>0</v>
      </c>
      <c r="BU129" s="38">
        <f t="shared" ref="BU129:BU132" si="52">COUNTIF(BG129:BR129,1)</f>
        <v>0</v>
      </c>
    </row>
    <row r="130" spans="1:73" ht="29.4" thickBot="1" x14ac:dyDescent="0.35">
      <c r="A130" s="105"/>
      <c r="B130" s="94" t="s">
        <v>336</v>
      </c>
      <c r="C130" s="69">
        <v>3</v>
      </c>
      <c r="D130" s="70" t="s">
        <v>97</v>
      </c>
      <c r="E130" s="13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31"/>
      <c r="Z130" s="31"/>
      <c r="AA130" s="31"/>
      <c r="AB130" s="31"/>
      <c r="AC130" s="31"/>
      <c r="AD130" s="31"/>
      <c r="AE130" s="31"/>
      <c r="AF130" s="31"/>
      <c r="AG130" s="9"/>
      <c r="AH130" s="9"/>
      <c r="AI130" s="9"/>
      <c r="AJ130" s="34"/>
      <c r="AK130" s="9"/>
      <c r="AL130" s="9"/>
      <c r="AM130" s="9"/>
      <c r="AN130" s="9">
        <v>1</v>
      </c>
      <c r="AO130" s="9"/>
      <c r="AP130" s="9">
        <v>1</v>
      </c>
      <c r="AQ130" s="9"/>
      <c r="AR130" s="9"/>
      <c r="AS130" s="9"/>
      <c r="AT130" s="9"/>
      <c r="AU130" s="9"/>
      <c r="AV130" s="9"/>
      <c r="AW130" s="31"/>
      <c r="AX130" s="31">
        <v>1</v>
      </c>
      <c r="AY130" s="31"/>
      <c r="AZ130" s="31"/>
      <c r="BA130" s="31"/>
      <c r="BB130" s="31"/>
      <c r="BC130" s="31"/>
      <c r="BD130" s="31"/>
      <c r="BE130" s="9"/>
      <c r="BF130" s="9"/>
      <c r="BG130" s="34"/>
      <c r="BH130" s="9"/>
      <c r="BI130" s="9"/>
      <c r="BJ130" s="9"/>
      <c r="BK130" s="9"/>
      <c r="BL130" s="9"/>
      <c r="BM130" s="9"/>
      <c r="BN130" s="71"/>
      <c r="BO130" s="72"/>
      <c r="BP130" s="72"/>
      <c r="BQ130" s="72"/>
      <c r="BR130" s="72"/>
      <c r="BS130" s="38">
        <f t="shared" si="50"/>
        <v>0</v>
      </c>
      <c r="BT130" s="38">
        <f t="shared" si="51"/>
        <v>3</v>
      </c>
      <c r="BU130" s="38">
        <f t="shared" si="52"/>
        <v>0</v>
      </c>
    </row>
    <row r="131" spans="1:73" ht="29.4" thickBot="1" x14ac:dyDescent="0.35">
      <c r="A131" s="105"/>
      <c r="B131" s="94" t="s">
        <v>337</v>
      </c>
      <c r="C131" s="69">
        <v>3</v>
      </c>
      <c r="D131" s="70" t="s">
        <v>92</v>
      </c>
      <c r="E131" s="13">
        <v>1</v>
      </c>
      <c r="F131" s="9">
        <v>1</v>
      </c>
      <c r="G131" s="9"/>
      <c r="H131" s="9"/>
      <c r="I131" s="9"/>
      <c r="J131" s="9"/>
      <c r="K131" s="9"/>
      <c r="L131" s="9"/>
      <c r="M131" s="9"/>
      <c r="N131" s="9"/>
      <c r="O131" s="9">
        <v>1</v>
      </c>
      <c r="P131" s="9"/>
      <c r="Q131" s="9"/>
      <c r="R131" s="9"/>
      <c r="S131" s="9"/>
      <c r="T131" s="9"/>
      <c r="U131" s="9"/>
      <c r="V131" s="9"/>
      <c r="W131" s="9"/>
      <c r="X131" s="9"/>
      <c r="Y131" s="31"/>
      <c r="Z131" s="31"/>
      <c r="AA131" s="31"/>
      <c r="AB131" s="31"/>
      <c r="AC131" s="31"/>
      <c r="AD131" s="31"/>
      <c r="AE131" s="31"/>
      <c r="AF131" s="31">
        <v>1</v>
      </c>
      <c r="AG131" s="9">
        <v>1</v>
      </c>
      <c r="AH131" s="9"/>
      <c r="AI131" s="9"/>
      <c r="AJ131" s="34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31"/>
      <c r="AX131" s="31"/>
      <c r="AY131" s="31"/>
      <c r="AZ131" s="31"/>
      <c r="BA131" s="31"/>
      <c r="BB131" s="31"/>
      <c r="BC131" s="31"/>
      <c r="BD131" s="31"/>
      <c r="BE131" s="9"/>
      <c r="BF131" s="9">
        <v>1</v>
      </c>
      <c r="BG131" s="34"/>
      <c r="BH131" s="9"/>
      <c r="BI131" s="9"/>
      <c r="BJ131" s="9"/>
      <c r="BK131" s="9"/>
      <c r="BL131" s="9"/>
      <c r="BM131" s="9"/>
      <c r="BN131" s="71"/>
      <c r="BO131" s="72"/>
      <c r="BP131" s="72"/>
      <c r="BQ131" s="72"/>
      <c r="BR131" s="72"/>
      <c r="BS131" s="38">
        <f t="shared" si="50"/>
        <v>5</v>
      </c>
      <c r="BT131" s="38">
        <f t="shared" si="51"/>
        <v>0</v>
      </c>
      <c r="BU131" s="38">
        <f t="shared" si="52"/>
        <v>0</v>
      </c>
    </row>
    <row r="132" spans="1:73" ht="29.4" thickBot="1" x14ac:dyDescent="0.35">
      <c r="A132" s="105"/>
      <c r="B132" s="94" t="s">
        <v>337</v>
      </c>
      <c r="C132" s="69">
        <v>3</v>
      </c>
      <c r="D132" s="70" t="s">
        <v>97</v>
      </c>
      <c r="E132" s="13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31"/>
      <c r="Z132" s="31"/>
      <c r="AA132" s="31"/>
      <c r="AB132" s="31"/>
      <c r="AC132" s="31"/>
      <c r="AD132" s="31"/>
      <c r="AE132" s="31"/>
      <c r="AF132" s="31"/>
      <c r="AG132" s="9"/>
      <c r="AH132" s="9"/>
      <c r="AI132" s="9"/>
      <c r="AJ132" s="34"/>
      <c r="AK132" s="9"/>
      <c r="AL132" s="9"/>
      <c r="AM132" s="9"/>
      <c r="AN132" s="9">
        <v>1</v>
      </c>
      <c r="AO132" s="9"/>
      <c r="AP132" s="9">
        <v>1</v>
      </c>
      <c r="AQ132" s="9"/>
      <c r="AR132" s="9"/>
      <c r="AS132" s="9"/>
      <c r="AT132" s="9"/>
      <c r="AU132" s="9"/>
      <c r="AV132" s="9"/>
      <c r="AW132" s="31"/>
      <c r="AX132" s="31">
        <v>1</v>
      </c>
      <c r="AY132" s="31"/>
      <c r="AZ132" s="31"/>
      <c r="BA132" s="31"/>
      <c r="BB132" s="31"/>
      <c r="BC132" s="31"/>
      <c r="BD132" s="31"/>
      <c r="BE132" s="9"/>
      <c r="BF132" s="9"/>
      <c r="BG132" s="34"/>
      <c r="BH132" s="9"/>
      <c r="BI132" s="9"/>
      <c r="BJ132" s="9"/>
      <c r="BK132" s="9"/>
      <c r="BL132" s="9"/>
      <c r="BM132" s="9"/>
      <c r="BN132" s="71"/>
      <c r="BO132" s="72"/>
      <c r="BP132" s="72"/>
      <c r="BQ132" s="72"/>
      <c r="BR132" s="72"/>
      <c r="BS132" s="38">
        <f t="shared" si="50"/>
        <v>0</v>
      </c>
      <c r="BT132" s="38">
        <f t="shared" si="51"/>
        <v>3</v>
      </c>
      <c r="BU132" s="38">
        <f t="shared" si="52"/>
        <v>0</v>
      </c>
    </row>
    <row r="133" spans="1:73" ht="15" thickBot="1" x14ac:dyDescent="0.35">
      <c r="A133" s="105"/>
      <c r="B133" s="66" t="s">
        <v>321</v>
      </c>
      <c r="C133" s="3">
        <v>3</v>
      </c>
      <c r="D133" s="12" t="s">
        <v>92</v>
      </c>
      <c r="E133" s="13"/>
      <c r="F133" s="9"/>
      <c r="G133" s="9"/>
      <c r="H133" s="9"/>
      <c r="I133" s="9"/>
      <c r="J133" s="9"/>
      <c r="K133" s="9"/>
      <c r="L133" s="9"/>
      <c r="M133" s="9">
        <v>1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31">
        <v>1</v>
      </c>
      <c r="Z133" s="31"/>
      <c r="AA133" s="31"/>
      <c r="AB133" s="31"/>
      <c r="AC133" s="31"/>
      <c r="AD133" s="31"/>
      <c r="AE133" s="31"/>
      <c r="AF133" s="31"/>
      <c r="AG133" s="9"/>
      <c r="AH133" s="9"/>
      <c r="AI133" s="9"/>
      <c r="AJ133" s="34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31"/>
      <c r="AX133" s="31"/>
      <c r="AY133" s="31"/>
      <c r="AZ133" s="31"/>
      <c r="BA133" s="31"/>
      <c r="BB133" s="31"/>
      <c r="BC133" s="31"/>
      <c r="BD133" s="31"/>
      <c r="BE133" s="9"/>
      <c r="BF133" s="34"/>
      <c r="BG133" s="34"/>
      <c r="BH133" s="9"/>
      <c r="BI133" s="9"/>
      <c r="BJ133" s="9"/>
      <c r="BK133" s="9"/>
      <c r="BL133" s="9"/>
      <c r="BM133" s="9"/>
      <c r="BN133" s="9"/>
      <c r="BO133" s="31"/>
      <c r="BP133" s="31"/>
      <c r="BQ133" s="31"/>
      <c r="BR133" s="31"/>
      <c r="BS133" s="38">
        <f t="shared" ref="BS133:BS136" si="53">COUNTIF(E133:AG133,1)</f>
        <v>2</v>
      </c>
      <c r="BT133" s="38">
        <f t="shared" ref="BT133:BT136" si="54">COUNTIF(AJ133:BE133,1)</f>
        <v>0</v>
      </c>
      <c r="BU133" s="38">
        <f t="shared" ref="BU133:BU136" si="55">COUNTIF(BG133:BR133,1)</f>
        <v>0</v>
      </c>
    </row>
    <row r="134" spans="1:73" ht="15" thickBot="1" x14ac:dyDescent="0.35">
      <c r="A134" s="105"/>
      <c r="B134" s="66" t="s">
        <v>321</v>
      </c>
      <c r="C134" s="3">
        <v>3</v>
      </c>
      <c r="D134" s="12" t="s">
        <v>97</v>
      </c>
      <c r="E134" s="13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31"/>
      <c r="Z134" s="31"/>
      <c r="AA134" s="31"/>
      <c r="AB134" s="31"/>
      <c r="AC134" s="31"/>
      <c r="AD134" s="31"/>
      <c r="AE134" s="31"/>
      <c r="AF134" s="31"/>
      <c r="AG134" s="9"/>
      <c r="AH134" s="9"/>
      <c r="AI134" s="9"/>
      <c r="AJ134" s="34">
        <v>1</v>
      </c>
      <c r="AK134" s="9">
        <v>1</v>
      </c>
      <c r="AL134" s="9">
        <v>1</v>
      </c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31"/>
      <c r="AX134" s="31"/>
      <c r="AY134" s="31"/>
      <c r="AZ134" s="31"/>
      <c r="BA134" s="31"/>
      <c r="BB134" s="31"/>
      <c r="BC134" s="31"/>
      <c r="BD134" s="31"/>
      <c r="BE134" s="9"/>
      <c r="BF134" s="34"/>
      <c r="BG134" s="34">
        <v>1</v>
      </c>
      <c r="BH134" s="9"/>
      <c r="BI134" s="9">
        <v>1</v>
      </c>
      <c r="BJ134" s="9"/>
      <c r="BK134" s="9"/>
      <c r="BL134" s="9">
        <v>1</v>
      </c>
      <c r="BM134" s="9">
        <v>1</v>
      </c>
      <c r="BN134" s="9"/>
      <c r="BO134" s="31">
        <v>1</v>
      </c>
      <c r="BP134" s="31">
        <v>1</v>
      </c>
      <c r="BQ134" s="31"/>
      <c r="BR134" s="31"/>
      <c r="BS134" s="38">
        <f t="shared" si="53"/>
        <v>0</v>
      </c>
      <c r="BT134" s="38">
        <f t="shared" si="54"/>
        <v>3</v>
      </c>
      <c r="BU134" s="38">
        <f t="shared" si="55"/>
        <v>6</v>
      </c>
    </row>
    <row r="135" spans="1:73" ht="15" thickBot="1" x14ac:dyDescent="0.35">
      <c r="A135" s="105"/>
      <c r="B135" s="126" t="s">
        <v>355</v>
      </c>
      <c r="C135" s="3">
        <v>3</v>
      </c>
      <c r="D135" s="12" t="s">
        <v>92</v>
      </c>
      <c r="E135" s="13"/>
      <c r="F135" s="9"/>
      <c r="G135" s="9"/>
      <c r="H135" s="9"/>
      <c r="I135" s="9"/>
      <c r="J135" s="9"/>
      <c r="K135" s="9"/>
      <c r="L135" s="9"/>
      <c r="M135" s="9">
        <v>1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31">
        <v>1</v>
      </c>
      <c r="Z135" s="31"/>
      <c r="AA135" s="31"/>
      <c r="AB135" s="31"/>
      <c r="AC135" s="31"/>
      <c r="AD135" s="31"/>
      <c r="AE135" s="31"/>
      <c r="AF135" s="31"/>
      <c r="AG135" s="9"/>
      <c r="AH135" s="9"/>
      <c r="AI135" s="9"/>
      <c r="AJ135" s="34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31"/>
      <c r="AX135" s="31"/>
      <c r="AY135" s="31"/>
      <c r="AZ135" s="31"/>
      <c r="BA135" s="31"/>
      <c r="BB135" s="31"/>
      <c r="BC135" s="31"/>
      <c r="BD135" s="31"/>
      <c r="BE135" s="9"/>
      <c r="BF135" s="34"/>
      <c r="BG135" s="34"/>
      <c r="BH135" s="9"/>
      <c r="BI135" s="9"/>
      <c r="BJ135" s="9"/>
      <c r="BK135" s="9"/>
      <c r="BL135" s="9"/>
      <c r="BM135" s="9"/>
      <c r="BN135" s="9"/>
      <c r="BO135" s="31"/>
      <c r="BP135" s="31"/>
      <c r="BQ135" s="31"/>
      <c r="BR135" s="31"/>
      <c r="BS135" s="38">
        <f t="shared" si="53"/>
        <v>2</v>
      </c>
      <c r="BT135" s="38">
        <f t="shared" si="54"/>
        <v>0</v>
      </c>
      <c r="BU135" s="38">
        <f t="shared" si="55"/>
        <v>0</v>
      </c>
    </row>
    <row r="136" spans="1:73" ht="15" thickBot="1" x14ac:dyDescent="0.35">
      <c r="A136" s="105"/>
      <c r="B136" s="126" t="s">
        <v>355</v>
      </c>
      <c r="C136" s="3">
        <v>3</v>
      </c>
      <c r="D136" s="12" t="s">
        <v>97</v>
      </c>
      <c r="E136" s="13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31"/>
      <c r="Z136" s="31"/>
      <c r="AA136" s="31"/>
      <c r="AB136" s="31"/>
      <c r="AC136" s="31"/>
      <c r="AD136" s="31"/>
      <c r="AE136" s="31"/>
      <c r="AF136" s="31"/>
      <c r="AG136" s="9"/>
      <c r="AH136" s="9"/>
      <c r="AI136" s="9"/>
      <c r="AJ136" s="34">
        <v>1</v>
      </c>
      <c r="AK136" s="9">
        <v>1</v>
      </c>
      <c r="AL136" s="9">
        <v>1</v>
      </c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31"/>
      <c r="AX136" s="31"/>
      <c r="AY136" s="31"/>
      <c r="AZ136" s="31"/>
      <c r="BA136" s="31"/>
      <c r="BB136" s="31"/>
      <c r="BC136" s="31"/>
      <c r="BD136" s="31"/>
      <c r="BE136" s="9"/>
      <c r="BF136" s="34"/>
      <c r="BG136" s="34">
        <v>1</v>
      </c>
      <c r="BH136" s="9"/>
      <c r="BI136" s="9">
        <v>1</v>
      </c>
      <c r="BJ136" s="9"/>
      <c r="BK136" s="9"/>
      <c r="BL136" s="9">
        <v>1</v>
      </c>
      <c r="BM136" s="9">
        <v>1</v>
      </c>
      <c r="BN136" s="9"/>
      <c r="BO136" s="31">
        <v>1</v>
      </c>
      <c r="BP136" s="31">
        <v>1</v>
      </c>
      <c r="BQ136" s="31"/>
      <c r="BR136" s="31"/>
      <c r="BS136" s="38">
        <f t="shared" si="53"/>
        <v>0</v>
      </c>
      <c r="BT136" s="38">
        <f t="shared" si="54"/>
        <v>3</v>
      </c>
      <c r="BU136" s="38">
        <f t="shared" si="55"/>
        <v>6</v>
      </c>
    </row>
    <row r="137" spans="1:73" ht="15" thickBot="1" x14ac:dyDescent="0.35">
      <c r="A137" s="105"/>
      <c r="B137" s="44" t="s">
        <v>357</v>
      </c>
      <c r="C137" s="127">
        <v>3</v>
      </c>
      <c r="D137" s="128" t="s">
        <v>97</v>
      </c>
      <c r="E137" s="101"/>
      <c r="F137" s="71"/>
      <c r="G137" s="71"/>
      <c r="H137" s="71"/>
      <c r="I137" s="71"/>
      <c r="J137" s="71">
        <v>1</v>
      </c>
      <c r="K137" s="71">
        <v>1</v>
      </c>
      <c r="L137" s="71"/>
      <c r="M137" s="71"/>
      <c r="N137" s="71">
        <v>1</v>
      </c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2"/>
      <c r="Z137" s="72"/>
      <c r="AA137" s="72"/>
      <c r="AB137" s="72"/>
      <c r="AC137" s="72"/>
      <c r="AD137" s="72"/>
      <c r="AE137" s="72">
        <v>1</v>
      </c>
      <c r="AF137" s="72"/>
      <c r="AG137" s="9"/>
      <c r="AH137" s="9"/>
      <c r="AI137" s="9"/>
      <c r="AJ137" s="102"/>
      <c r="AK137" s="71"/>
      <c r="AL137" s="71"/>
      <c r="AM137" s="71">
        <v>1</v>
      </c>
      <c r="AN137" s="71"/>
      <c r="AO137" s="71">
        <v>1</v>
      </c>
      <c r="AP137" s="71"/>
      <c r="AQ137" s="71"/>
      <c r="AR137" s="71">
        <v>1</v>
      </c>
      <c r="AS137" s="71"/>
      <c r="AT137" s="71"/>
      <c r="AU137" s="71"/>
      <c r="AV137" s="71"/>
      <c r="AW137" s="72"/>
      <c r="AX137" s="72"/>
      <c r="AY137" s="72"/>
      <c r="AZ137" s="72"/>
      <c r="BA137" s="72"/>
      <c r="BB137" s="72"/>
      <c r="BC137" s="72"/>
      <c r="BD137" s="72"/>
      <c r="BE137" s="9"/>
      <c r="BF137" s="34"/>
      <c r="BG137" s="102">
        <v>1</v>
      </c>
      <c r="BH137" s="71"/>
      <c r="BI137" s="71"/>
      <c r="BJ137" s="71"/>
      <c r="BK137" s="71"/>
      <c r="BL137" s="71"/>
      <c r="BM137" s="71"/>
      <c r="BN137" s="71"/>
      <c r="BO137" s="72">
        <v>1</v>
      </c>
      <c r="BP137" s="72">
        <v>1</v>
      </c>
      <c r="BQ137" s="72"/>
      <c r="BR137" s="72"/>
      <c r="BS137" s="38">
        <f t="shared" ref="BS137" si="56">COUNTIF(E137:AG137,1)</f>
        <v>4</v>
      </c>
      <c r="BT137" s="38">
        <f t="shared" ref="BT137" si="57">COUNTIF(AJ137:BE137,1)</f>
        <v>3</v>
      </c>
      <c r="BU137" s="38">
        <f t="shared" ref="BU137" si="58">COUNTIF(BG137:BR137,1)</f>
        <v>3</v>
      </c>
    </row>
    <row r="138" spans="1:73" ht="15" thickBot="1" x14ac:dyDescent="0.35">
      <c r="A138" s="106"/>
      <c r="B138" s="44" t="s">
        <v>357</v>
      </c>
      <c r="C138" s="45">
        <v>4</v>
      </c>
      <c r="D138" s="46" t="s">
        <v>97</v>
      </c>
      <c r="E138" s="35"/>
      <c r="F138" s="36"/>
      <c r="G138" s="36"/>
      <c r="H138" s="36"/>
      <c r="I138" s="36"/>
      <c r="J138" s="36">
        <v>1</v>
      </c>
      <c r="K138" s="36">
        <v>1</v>
      </c>
      <c r="L138" s="36"/>
      <c r="M138" s="36"/>
      <c r="N138" s="36">
        <v>1</v>
      </c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47"/>
      <c r="Z138" s="47"/>
      <c r="AA138" s="47"/>
      <c r="AB138" s="47"/>
      <c r="AC138" s="47"/>
      <c r="AD138" s="47"/>
      <c r="AE138" s="47">
        <v>1</v>
      </c>
      <c r="AF138" s="47"/>
      <c r="AG138" s="9"/>
      <c r="AH138" s="9"/>
      <c r="AI138" s="9"/>
      <c r="AJ138" s="48"/>
      <c r="AK138" s="36"/>
      <c r="AL138" s="36"/>
      <c r="AM138" s="36">
        <v>1</v>
      </c>
      <c r="AN138" s="36"/>
      <c r="AO138" s="36">
        <v>1</v>
      </c>
      <c r="AP138" s="36"/>
      <c r="AQ138" s="36"/>
      <c r="AR138" s="36">
        <v>1</v>
      </c>
      <c r="AS138" s="36"/>
      <c r="AT138" s="36"/>
      <c r="AU138" s="36"/>
      <c r="AV138" s="36"/>
      <c r="AW138" s="47"/>
      <c r="AX138" s="47"/>
      <c r="AY138" s="47"/>
      <c r="AZ138" s="47"/>
      <c r="BA138" s="47"/>
      <c r="BB138" s="47"/>
      <c r="BC138" s="47"/>
      <c r="BD138" s="47"/>
      <c r="BE138" s="9"/>
      <c r="BF138" s="9"/>
      <c r="BG138" s="48">
        <v>1</v>
      </c>
      <c r="BH138" s="36"/>
      <c r="BI138" s="36"/>
      <c r="BJ138" s="36"/>
      <c r="BK138" s="36"/>
      <c r="BL138" s="36"/>
      <c r="BM138" s="36"/>
      <c r="BN138" s="36"/>
      <c r="BO138" s="47">
        <v>1</v>
      </c>
      <c r="BP138" s="47">
        <v>1</v>
      </c>
      <c r="BQ138" s="47"/>
      <c r="BR138" s="47"/>
      <c r="BS138" s="38">
        <f>COUNTIF(E138:AG138,1)</f>
        <v>4</v>
      </c>
      <c r="BT138" s="38">
        <f>COUNTIF(AJ138:BE138,1)</f>
        <v>3</v>
      </c>
      <c r="BU138" s="38">
        <f t="shared" si="34"/>
        <v>3</v>
      </c>
    </row>
    <row r="139" spans="1:73" ht="15" thickBot="1" x14ac:dyDescent="0.35">
      <c r="E139" s="11">
        <f t="shared" ref="E139:AD139" si="59">COUNTIF(E108:E138,1)</f>
        <v>8</v>
      </c>
      <c r="F139" s="11">
        <f t="shared" si="59"/>
        <v>6</v>
      </c>
      <c r="G139" s="11">
        <f t="shared" si="59"/>
        <v>0</v>
      </c>
      <c r="H139" s="11">
        <f t="shared" si="59"/>
        <v>2</v>
      </c>
      <c r="I139" s="11">
        <f t="shared" si="59"/>
        <v>0</v>
      </c>
      <c r="J139" s="11">
        <f t="shared" si="59"/>
        <v>2</v>
      </c>
      <c r="K139" s="11">
        <f t="shared" si="59"/>
        <v>2</v>
      </c>
      <c r="L139" s="11">
        <f t="shared" si="59"/>
        <v>2</v>
      </c>
      <c r="M139" s="11">
        <f t="shared" si="59"/>
        <v>4</v>
      </c>
      <c r="N139" s="11">
        <f t="shared" si="59"/>
        <v>2</v>
      </c>
      <c r="O139" s="11">
        <f t="shared" si="59"/>
        <v>6</v>
      </c>
      <c r="P139" s="11">
        <f t="shared" si="59"/>
        <v>2</v>
      </c>
      <c r="Q139" s="11">
        <f t="shared" si="59"/>
        <v>0</v>
      </c>
      <c r="R139" s="11">
        <f t="shared" si="59"/>
        <v>0</v>
      </c>
      <c r="S139" s="11">
        <f t="shared" si="59"/>
        <v>0</v>
      </c>
      <c r="T139" s="11">
        <f t="shared" si="59"/>
        <v>0</v>
      </c>
      <c r="U139" s="11">
        <f t="shared" si="59"/>
        <v>0</v>
      </c>
      <c r="V139" s="11">
        <f t="shared" si="59"/>
        <v>0</v>
      </c>
      <c r="W139" s="11">
        <f t="shared" si="59"/>
        <v>2</v>
      </c>
      <c r="X139" s="11">
        <f t="shared" si="59"/>
        <v>0</v>
      </c>
      <c r="Y139" s="11">
        <f t="shared" si="59"/>
        <v>2</v>
      </c>
      <c r="Z139" s="11">
        <f t="shared" si="59"/>
        <v>0</v>
      </c>
      <c r="AA139" s="11">
        <f t="shared" si="59"/>
        <v>0</v>
      </c>
      <c r="AB139" s="11">
        <f t="shared" si="59"/>
        <v>0</v>
      </c>
      <c r="AC139" s="11">
        <f t="shared" si="59"/>
        <v>0</v>
      </c>
      <c r="AD139" s="11">
        <f t="shared" si="59"/>
        <v>0</v>
      </c>
      <c r="AE139" s="11">
        <f t="shared" ref="AE139:BK139" si="60">COUNTIF(AE108:AE138,1)</f>
        <v>3</v>
      </c>
      <c r="AF139" s="11">
        <f t="shared" si="60"/>
        <v>6</v>
      </c>
      <c r="AG139" s="87">
        <f t="shared" si="60"/>
        <v>6</v>
      </c>
      <c r="AH139" s="87">
        <f t="shared" si="60"/>
        <v>0</v>
      </c>
      <c r="AI139" s="87">
        <f t="shared" si="60"/>
        <v>0</v>
      </c>
      <c r="AJ139" s="11">
        <f t="shared" si="60"/>
        <v>2</v>
      </c>
      <c r="AK139" s="11">
        <f t="shared" si="60"/>
        <v>4</v>
      </c>
      <c r="AL139" s="11">
        <f t="shared" si="60"/>
        <v>4</v>
      </c>
      <c r="AM139" s="11">
        <f t="shared" si="60"/>
        <v>2</v>
      </c>
      <c r="AN139" s="11">
        <f t="shared" si="60"/>
        <v>8</v>
      </c>
      <c r="AO139" s="11">
        <f t="shared" si="60"/>
        <v>2</v>
      </c>
      <c r="AP139" s="11">
        <f t="shared" si="60"/>
        <v>6</v>
      </c>
      <c r="AQ139" s="11">
        <f t="shared" si="60"/>
        <v>0</v>
      </c>
      <c r="AR139" s="11">
        <f t="shared" si="60"/>
        <v>2</v>
      </c>
      <c r="AS139" s="11">
        <f t="shared" si="60"/>
        <v>1</v>
      </c>
      <c r="AT139" s="11">
        <f t="shared" si="60"/>
        <v>2</v>
      </c>
      <c r="AU139" s="11">
        <f t="shared" si="60"/>
        <v>0</v>
      </c>
      <c r="AV139" s="11">
        <f t="shared" si="60"/>
        <v>0</v>
      </c>
      <c r="AW139" s="11">
        <f t="shared" si="60"/>
        <v>2</v>
      </c>
      <c r="AX139" s="11">
        <f t="shared" si="60"/>
        <v>8</v>
      </c>
      <c r="AY139" s="11">
        <f t="shared" si="60"/>
        <v>0</v>
      </c>
      <c r="AZ139" s="11">
        <f t="shared" si="60"/>
        <v>0</v>
      </c>
      <c r="BA139" s="11">
        <f t="shared" si="60"/>
        <v>2</v>
      </c>
      <c r="BB139" s="11">
        <f t="shared" si="60"/>
        <v>0</v>
      </c>
      <c r="BC139" s="11">
        <f t="shared" si="60"/>
        <v>0</v>
      </c>
      <c r="BD139" s="11">
        <f t="shared" si="60"/>
        <v>1</v>
      </c>
      <c r="BE139" s="87">
        <f t="shared" si="60"/>
        <v>0</v>
      </c>
      <c r="BF139" s="87">
        <f t="shared" si="60"/>
        <v>6</v>
      </c>
      <c r="BG139" s="11">
        <f t="shared" si="60"/>
        <v>4</v>
      </c>
      <c r="BH139" s="11">
        <f t="shared" si="60"/>
        <v>0</v>
      </c>
      <c r="BI139" s="11">
        <f t="shared" si="60"/>
        <v>2</v>
      </c>
      <c r="BJ139" s="11">
        <f t="shared" si="60"/>
        <v>0</v>
      </c>
      <c r="BK139" s="11">
        <f t="shared" si="60"/>
        <v>0</v>
      </c>
      <c r="BL139" s="11">
        <f t="shared" ref="BL139" si="61">COUNTIF(BL108:BL138,1)</f>
        <v>2</v>
      </c>
      <c r="BM139" s="11">
        <f t="shared" ref="BM139:BR139" si="62">COUNTIF(BM108:BM138,1)</f>
        <v>2</v>
      </c>
      <c r="BN139" s="11">
        <f t="shared" si="62"/>
        <v>4</v>
      </c>
      <c r="BO139" s="11">
        <f t="shared" si="62"/>
        <v>11</v>
      </c>
      <c r="BP139" s="11">
        <f t="shared" si="62"/>
        <v>13</v>
      </c>
      <c r="BQ139" s="11">
        <f t="shared" si="62"/>
        <v>0</v>
      </c>
      <c r="BR139" s="11">
        <f t="shared" si="62"/>
        <v>2</v>
      </c>
      <c r="BS139" s="43">
        <f>SUM(E139:AG139)</f>
        <v>55</v>
      </c>
      <c r="BT139" s="43">
        <f>SUM(AJ139:BE139)</f>
        <v>46</v>
      </c>
      <c r="BU139" s="43">
        <f>SUM(BG139:BR139)</f>
        <v>40</v>
      </c>
    </row>
  </sheetData>
  <sheetProtection selectLockedCells="1" selectUnlockedCells="1"/>
  <mergeCells count="10">
    <mergeCell ref="A108:A138"/>
    <mergeCell ref="A85:A107"/>
    <mergeCell ref="BG14:BR14"/>
    <mergeCell ref="A16:A61"/>
    <mergeCell ref="A63:A80"/>
    <mergeCell ref="E14:AG14"/>
    <mergeCell ref="AJ14:BE14"/>
    <mergeCell ref="E83:AG83"/>
    <mergeCell ref="AJ83:BE83"/>
    <mergeCell ref="BG83:BR83"/>
  </mergeCells>
  <conditionalFormatting sqref="E139:BR139 E81:BR81">
    <cfRule type="cellIs" dxfId="62" priority="526" operator="equal">
      <formula>0</formula>
    </cfRule>
  </conditionalFormatting>
  <conditionalFormatting sqref="BG85:BH85 BG86:BR95 BQ96:BR97 BG98:BR99 BQ100:BR106 BG107:BR107 BG113:BR114 BQ79:BR80 BQ115:BR116 E122:BR122 E117:BR120 E121:BH121 E138:BF138 E79:BF80 E85:BF116 BN124:BR126 BN127:BP132 E16:BR31 E34:BR61 E63:BR74 E77:BR78">
    <cfRule type="cellIs" dxfId="61" priority="402" operator="equal">
      <formula>1</formula>
    </cfRule>
    <cfRule type="cellIs" dxfId="60" priority="403" operator="notEqual">
      <formula>1</formula>
    </cfRule>
  </conditionalFormatting>
  <conditionalFormatting sqref="BI85:BR85">
    <cfRule type="cellIs" dxfId="59" priority="233" operator="equal">
      <formula>1</formula>
    </cfRule>
    <cfRule type="cellIs" dxfId="58" priority="234" operator="notEqual">
      <formula>1</formula>
    </cfRule>
  </conditionalFormatting>
  <conditionalFormatting sqref="BI121:BR121">
    <cfRule type="cellIs" dxfId="57" priority="219" operator="equal">
      <formula>1</formula>
    </cfRule>
    <cfRule type="cellIs" dxfId="56" priority="220" operator="notEqual">
      <formula>1</formula>
    </cfRule>
  </conditionalFormatting>
  <conditionalFormatting sqref="BG96:BP97">
    <cfRule type="cellIs" dxfId="55" priority="143" operator="equal">
      <formula>1</formula>
    </cfRule>
    <cfRule type="cellIs" dxfId="54" priority="144" operator="notEqual">
      <formula>1</formula>
    </cfRule>
  </conditionalFormatting>
  <conditionalFormatting sqref="BG100:BP106">
    <cfRule type="cellIs" dxfId="53" priority="131" operator="equal">
      <formula>1</formula>
    </cfRule>
    <cfRule type="cellIs" dxfId="52" priority="132" operator="notEqual">
      <formula>1</formula>
    </cfRule>
  </conditionalFormatting>
  <conditionalFormatting sqref="BG79:BP80">
    <cfRule type="cellIs" dxfId="51" priority="105" operator="equal">
      <formula>1</formula>
    </cfRule>
    <cfRule type="cellIs" dxfId="50" priority="106" operator="notEqual">
      <formula>1</formula>
    </cfRule>
  </conditionalFormatting>
  <conditionalFormatting sqref="BG115:BP116">
    <cfRule type="cellIs" dxfId="49" priority="97" operator="equal">
      <formula>1</formula>
    </cfRule>
    <cfRule type="cellIs" dxfId="48" priority="98" operator="notEqual">
      <formula>1</formula>
    </cfRule>
  </conditionalFormatting>
  <conditionalFormatting sqref="BG138:BR138">
    <cfRule type="cellIs" dxfId="47" priority="87" operator="equal">
      <formula>1</formula>
    </cfRule>
    <cfRule type="cellIs" dxfId="46" priority="88" operator="notEqual">
      <formula>1</formula>
    </cfRule>
  </conditionalFormatting>
  <conditionalFormatting sqref="BG108:BH108">
    <cfRule type="cellIs" dxfId="45" priority="73" operator="equal">
      <formula>1</formula>
    </cfRule>
    <cfRule type="cellIs" dxfId="44" priority="74" operator="notEqual">
      <formula>1</formula>
    </cfRule>
  </conditionalFormatting>
  <conditionalFormatting sqref="BI108:BR108">
    <cfRule type="cellIs" dxfId="43" priority="71" operator="equal">
      <formula>1</formula>
    </cfRule>
    <cfRule type="cellIs" dxfId="42" priority="72" operator="notEqual">
      <formula>1</formula>
    </cfRule>
  </conditionalFormatting>
  <conditionalFormatting sqref="BG109:BR110">
    <cfRule type="cellIs" dxfId="41" priority="49" operator="equal">
      <formula>1</formula>
    </cfRule>
    <cfRule type="cellIs" dxfId="40" priority="50" operator="notEqual">
      <formula>1</formula>
    </cfRule>
  </conditionalFormatting>
  <conditionalFormatting sqref="BG111:BR112">
    <cfRule type="cellIs" dxfId="39" priority="43" operator="equal">
      <formula>1</formula>
    </cfRule>
    <cfRule type="cellIs" dxfId="38" priority="44" operator="notEqual">
      <formula>1</formula>
    </cfRule>
  </conditionalFormatting>
  <conditionalFormatting sqref="BN123:BR123">
    <cfRule type="cellIs" dxfId="37" priority="35" operator="equal">
      <formula>1</formula>
    </cfRule>
    <cfRule type="cellIs" dxfId="36" priority="36" operator="notEqual">
      <formula>1</formula>
    </cfRule>
  </conditionalFormatting>
  <conditionalFormatting sqref="BQ127:BR132">
    <cfRule type="cellIs" dxfId="35" priority="29" operator="equal">
      <formula>1</formula>
    </cfRule>
    <cfRule type="cellIs" dxfId="34" priority="30" operator="notEqual">
      <formula>1</formula>
    </cfRule>
  </conditionalFormatting>
  <conditionalFormatting sqref="E124:BM124 E123:BH123">
    <cfRule type="cellIs" dxfId="33" priority="25" operator="equal">
      <formula>1</formula>
    </cfRule>
    <cfRule type="cellIs" dxfId="32" priority="26" operator="notEqual">
      <formula>1</formula>
    </cfRule>
  </conditionalFormatting>
  <conditionalFormatting sqref="BI123:BM123">
    <cfRule type="cellIs" dxfId="31" priority="23" operator="equal">
      <formula>1</formula>
    </cfRule>
    <cfRule type="cellIs" dxfId="30" priority="24" operator="notEqual">
      <formula>1</formula>
    </cfRule>
  </conditionalFormatting>
  <conditionalFormatting sqref="E126:BM126 E125:BH125">
    <cfRule type="cellIs" dxfId="29" priority="21" operator="equal">
      <formula>1</formula>
    </cfRule>
    <cfRule type="cellIs" dxfId="28" priority="22" operator="notEqual">
      <formula>1</formula>
    </cfRule>
  </conditionalFormatting>
  <conditionalFormatting sqref="BI125:BM125">
    <cfRule type="cellIs" dxfId="27" priority="19" operator="equal">
      <formula>1</formula>
    </cfRule>
    <cfRule type="cellIs" dxfId="26" priority="20" operator="notEqual">
      <formula>1</formula>
    </cfRule>
  </conditionalFormatting>
  <conditionalFormatting sqref="E128:BM128 E127:BH127">
    <cfRule type="cellIs" dxfId="25" priority="17" operator="equal">
      <formula>1</formula>
    </cfRule>
    <cfRule type="cellIs" dxfId="24" priority="18" operator="notEqual">
      <formula>1</formula>
    </cfRule>
  </conditionalFormatting>
  <conditionalFormatting sqref="BI127:BM127">
    <cfRule type="cellIs" dxfId="23" priority="15" operator="equal">
      <formula>1</formula>
    </cfRule>
    <cfRule type="cellIs" dxfId="22" priority="16" operator="notEqual">
      <formula>1</formula>
    </cfRule>
  </conditionalFormatting>
  <conditionalFormatting sqref="E130:BM130 E129:BH129">
    <cfRule type="cellIs" dxfId="21" priority="13" operator="equal">
      <formula>1</formula>
    </cfRule>
    <cfRule type="cellIs" dxfId="20" priority="14" operator="notEqual">
      <formula>1</formula>
    </cfRule>
  </conditionalFormatting>
  <conditionalFormatting sqref="BI129:BM129">
    <cfRule type="cellIs" dxfId="19" priority="11" operator="equal">
      <formula>1</formula>
    </cfRule>
    <cfRule type="cellIs" dxfId="18" priority="12" operator="notEqual">
      <formula>1</formula>
    </cfRule>
  </conditionalFormatting>
  <conditionalFormatting sqref="E132:BM132 E131:BH131">
    <cfRule type="cellIs" dxfId="17" priority="9" operator="equal">
      <formula>1</formula>
    </cfRule>
    <cfRule type="cellIs" dxfId="16" priority="10" operator="notEqual">
      <formula>1</formula>
    </cfRule>
  </conditionalFormatting>
  <conditionalFormatting sqref="BI131:BM131">
    <cfRule type="cellIs" dxfId="15" priority="7" operator="equal">
      <formula>1</formula>
    </cfRule>
    <cfRule type="cellIs" dxfId="14" priority="8" operator="notEqual">
      <formula>1</formula>
    </cfRule>
  </conditionalFormatting>
  <conditionalFormatting sqref="E32:BR33">
    <cfRule type="cellIs" dxfId="13" priority="5" operator="equal">
      <formula>1</formula>
    </cfRule>
    <cfRule type="cellIs" dxfId="12" priority="6" operator="notEqual">
      <formula>1</formula>
    </cfRule>
  </conditionalFormatting>
  <conditionalFormatting sqref="E133:BR137">
    <cfRule type="cellIs" dxfId="11" priority="3" operator="equal">
      <formula>1</formula>
    </cfRule>
    <cfRule type="cellIs" dxfId="10" priority="4" operator="notEqual">
      <formula>1</formula>
    </cfRule>
  </conditionalFormatting>
  <conditionalFormatting sqref="E75:BR76">
    <cfRule type="cellIs" dxfId="9" priority="1" operator="equal">
      <formula>1</formula>
    </cfRule>
    <cfRule type="cellIs" dxfId="8" priority="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3"/>
  <sheetViews>
    <sheetView topLeftCell="A27" workbookViewId="0">
      <selection activeCell="B35" sqref="B35"/>
    </sheetView>
  </sheetViews>
  <sheetFormatPr defaultRowHeight="14.4" x14ac:dyDescent="0.3"/>
  <cols>
    <col min="1" max="1" width="15.88671875" customWidth="1"/>
    <col min="2" max="2" width="84.33203125" customWidth="1"/>
    <col min="3" max="3" width="22" customWidth="1"/>
  </cols>
  <sheetData>
    <row r="1" spans="1:3" ht="15" thickBot="1" x14ac:dyDescent="0.35"/>
    <row r="2" spans="1:3" ht="29.25" customHeight="1" x14ac:dyDescent="0.3">
      <c r="A2" s="115" t="s">
        <v>249</v>
      </c>
      <c r="B2" s="75" t="s">
        <v>250</v>
      </c>
      <c r="C2" s="117" t="s">
        <v>252</v>
      </c>
    </row>
    <row r="3" spans="1:3" ht="29.4" thickBot="1" x14ac:dyDescent="0.35">
      <c r="A3" s="116"/>
      <c r="B3" s="76" t="s">
        <v>251</v>
      </c>
      <c r="C3" s="118"/>
    </row>
    <row r="4" spans="1:3" ht="15" thickBot="1" x14ac:dyDescent="0.35">
      <c r="A4" s="119" t="s">
        <v>16</v>
      </c>
      <c r="B4" s="120"/>
      <c r="C4" s="121"/>
    </row>
    <row r="5" spans="1:3" ht="43.8" thickBot="1" x14ac:dyDescent="0.35">
      <c r="A5" s="77" t="s">
        <v>84</v>
      </c>
      <c r="B5" s="78" t="s">
        <v>208</v>
      </c>
      <c r="C5" s="78" t="s">
        <v>253</v>
      </c>
    </row>
    <row r="6" spans="1:3" ht="29.4" thickBot="1" x14ac:dyDescent="0.35">
      <c r="A6" s="77" t="s">
        <v>85</v>
      </c>
      <c r="B6" s="78" t="s">
        <v>99</v>
      </c>
      <c r="C6" s="78" t="s">
        <v>254</v>
      </c>
    </row>
    <row r="7" spans="1:3" ht="15" thickBot="1" x14ac:dyDescent="0.35">
      <c r="A7" s="77" t="s">
        <v>75</v>
      </c>
      <c r="B7" s="78" t="s">
        <v>100</v>
      </c>
      <c r="C7" s="78" t="s">
        <v>255</v>
      </c>
    </row>
    <row r="8" spans="1:3" ht="29.4" thickBot="1" x14ac:dyDescent="0.35">
      <c r="A8" s="77" t="s">
        <v>17</v>
      </c>
      <c r="B8" s="78" t="s">
        <v>101</v>
      </c>
      <c r="C8" s="78" t="s">
        <v>256</v>
      </c>
    </row>
    <row r="9" spans="1:3" ht="29.4" thickBot="1" x14ac:dyDescent="0.35">
      <c r="A9" s="77" t="s">
        <v>18</v>
      </c>
      <c r="B9" s="78" t="s">
        <v>212</v>
      </c>
      <c r="C9" s="78" t="s">
        <v>211</v>
      </c>
    </row>
    <row r="10" spans="1:3" ht="29.4" thickBot="1" x14ac:dyDescent="0.35">
      <c r="A10" s="77" t="s">
        <v>19</v>
      </c>
      <c r="B10" s="78" t="s">
        <v>213</v>
      </c>
      <c r="C10" s="78" t="s">
        <v>214</v>
      </c>
    </row>
    <row r="11" spans="1:3" x14ac:dyDescent="0.3">
      <c r="A11" s="122" t="s">
        <v>20</v>
      </c>
      <c r="B11" s="122" t="s">
        <v>215</v>
      </c>
      <c r="C11" s="122" t="s">
        <v>216</v>
      </c>
    </row>
    <row r="12" spans="1:3" ht="15" thickBot="1" x14ac:dyDescent="0.35">
      <c r="A12" s="123"/>
      <c r="B12" s="123"/>
      <c r="C12" s="123"/>
    </row>
    <row r="13" spans="1:3" ht="29.4" thickBot="1" x14ac:dyDescent="0.35">
      <c r="A13" s="77" t="s">
        <v>21</v>
      </c>
      <c r="B13" s="78" t="s">
        <v>102</v>
      </c>
      <c r="C13" s="78" t="s">
        <v>217</v>
      </c>
    </row>
    <row r="14" spans="1:3" x14ac:dyDescent="0.3">
      <c r="A14" s="122" t="s">
        <v>22</v>
      </c>
      <c r="B14" s="122" t="s">
        <v>103</v>
      </c>
      <c r="C14" s="122" t="s">
        <v>257</v>
      </c>
    </row>
    <row r="15" spans="1:3" ht="15" thickBot="1" x14ac:dyDescent="0.35">
      <c r="A15" s="123"/>
      <c r="B15" s="123"/>
      <c r="C15" s="123"/>
    </row>
    <row r="16" spans="1:3" ht="29.4" thickBot="1" x14ac:dyDescent="0.35">
      <c r="A16" s="77" t="s">
        <v>86</v>
      </c>
      <c r="B16" s="78" t="s">
        <v>218</v>
      </c>
      <c r="C16" s="78" t="s">
        <v>258</v>
      </c>
    </row>
    <row r="17" spans="1:3" ht="29.4" thickBot="1" x14ac:dyDescent="0.35">
      <c r="A17" s="77" t="s">
        <v>23</v>
      </c>
      <c r="B17" s="78" t="s">
        <v>259</v>
      </c>
      <c r="C17" s="78" t="s">
        <v>257</v>
      </c>
    </row>
    <row r="18" spans="1:3" ht="29.4" thickBot="1" x14ac:dyDescent="0.35">
      <c r="A18" s="77" t="s">
        <v>24</v>
      </c>
      <c r="B18" s="78" t="s">
        <v>220</v>
      </c>
      <c r="C18" s="78" t="s">
        <v>257</v>
      </c>
    </row>
    <row r="19" spans="1:3" ht="15" thickBot="1" x14ac:dyDescent="0.35">
      <c r="A19" s="77" t="s">
        <v>104</v>
      </c>
      <c r="B19" s="78" t="s">
        <v>221</v>
      </c>
      <c r="C19" s="78" t="s">
        <v>211</v>
      </c>
    </row>
    <row r="20" spans="1:3" ht="29.4" thickBot="1" x14ac:dyDescent="0.35">
      <c r="A20" s="77" t="s">
        <v>105</v>
      </c>
      <c r="B20" s="78" t="s">
        <v>260</v>
      </c>
      <c r="C20" s="78" t="s">
        <v>255</v>
      </c>
    </row>
    <row r="21" spans="1:3" ht="15" thickBot="1" x14ac:dyDescent="0.35">
      <c r="A21" s="77" t="s">
        <v>106</v>
      </c>
      <c r="B21" s="78" t="s">
        <v>109</v>
      </c>
      <c r="C21" s="78" t="s">
        <v>257</v>
      </c>
    </row>
    <row r="22" spans="1:3" ht="43.8" thickBot="1" x14ac:dyDescent="0.35">
      <c r="A22" s="77" t="s">
        <v>107</v>
      </c>
      <c r="B22" s="78" t="s">
        <v>222</v>
      </c>
      <c r="C22" s="78" t="s">
        <v>261</v>
      </c>
    </row>
    <row r="23" spans="1:3" ht="29.4" thickBot="1" x14ac:dyDescent="0.35">
      <c r="A23" s="77" t="s">
        <v>108</v>
      </c>
      <c r="B23" s="78" t="s">
        <v>112</v>
      </c>
      <c r="C23" s="78" t="s">
        <v>211</v>
      </c>
    </row>
    <row r="24" spans="1:3" ht="29.4" thickBot="1" x14ac:dyDescent="0.35">
      <c r="A24" s="77" t="s">
        <v>110</v>
      </c>
      <c r="B24" s="78" t="s">
        <v>223</v>
      </c>
      <c r="C24" s="78" t="s">
        <v>211</v>
      </c>
    </row>
    <row r="25" spans="1:3" ht="29.4" thickBot="1" x14ac:dyDescent="0.35">
      <c r="A25" s="77" t="s">
        <v>111</v>
      </c>
      <c r="B25" s="78" t="s">
        <v>262</v>
      </c>
      <c r="C25" s="78" t="s">
        <v>211</v>
      </c>
    </row>
    <row r="26" spans="1:3" ht="29.4" thickBot="1" x14ac:dyDescent="0.35">
      <c r="A26" s="77" t="s">
        <v>113</v>
      </c>
      <c r="B26" s="78" t="s">
        <v>116</v>
      </c>
      <c r="C26" s="78" t="s">
        <v>211</v>
      </c>
    </row>
    <row r="27" spans="1:3" ht="29.4" thickBot="1" x14ac:dyDescent="0.35">
      <c r="A27" s="77" t="s">
        <v>114</v>
      </c>
      <c r="B27" s="78" t="s">
        <v>120</v>
      </c>
      <c r="C27" s="78" t="s">
        <v>261</v>
      </c>
    </row>
    <row r="28" spans="1:3" ht="29.4" thickBot="1" x14ac:dyDescent="0.35">
      <c r="A28" s="77" t="s">
        <v>115</v>
      </c>
      <c r="B28" s="78" t="s">
        <v>263</v>
      </c>
      <c r="C28" s="78" t="s">
        <v>258</v>
      </c>
    </row>
    <row r="29" spans="1:3" ht="29.4" thickBot="1" x14ac:dyDescent="0.35">
      <c r="A29" s="77" t="s">
        <v>117</v>
      </c>
      <c r="B29" s="78" t="s">
        <v>125</v>
      </c>
      <c r="C29" s="78" t="s">
        <v>264</v>
      </c>
    </row>
    <row r="30" spans="1:3" ht="58.2" thickBot="1" x14ac:dyDescent="0.35">
      <c r="A30" s="77" t="s">
        <v>118</v>
      </c>
      <c r="B30" s="78" t="s">
        <v>126</v>
      </c>
      <c r="C30" s="78" t="s">
        <v>264</v>
      </c>
    </row>
    <row r="31" spans="1:3" ht="43.8" thickBot="1" x14ac:dyDescent="0.35">
      <c r="A31" s="77" t="s">
        <v>119</v>
      </c>
      <c r="B31" s="78" t="s">
        <v>224</v>
      </c>
      <c r="C31" s="78" t="s">
        <v>264</v>
      </c>
    </row>
    <row r="32" spans="1:3" ht="29.4" thickBot="1" x14ac:dyDescent="0.35">
      <c r="A32" s="77" t="s">
        <v>121</v>
      </c>
      <c r="B32" s="78" t="s">
        <v>265</v>
      </c>
      <c r="C32" s="78" t="s">
        <v>264</v>
      </c>
    </row>
    <row r="33" spans="1:3" ht="15" thickBot="1" x14ac:dyDescent="0.35">
      <c r="A33" s="77" t="s">
        <v>122</v>
      </c>
      <c r="B33" s="78" t="s">
        <v>225</v>
      </c>
      <c r="C33" s="78" t="s">
        <v>219</v>
      </c>
    </row>
    <row r="34" spans="1:3" ht="29.4" thickBot="1" x14ac:dyDescent="0.35">
      <c r="A34" s="77" t="s">
        <v>123</v>
      </c>
      <c r="B34" s="78" t="s">
        <v>266</v>
      </c>
      <c r="C34" s="78" t="s">
        <v>209</v>
      </c>
    </row>
    <row r="35" spans="1:3" ht="29.4" thickBot="1" x14ac:dyDescent="0.35">
      <c r="A35" s="77" t="s">
        <v>124</v>
      </c>
      <c r="B35" s="78" t="s">
        <v>226</v>
      </c>
      <c r="C35" s="78" t="s">
        <v>210</v>
      </c>
    </row>
    <row r="36" spans="1:3" ht="29.4" thickBot="1" x14ac:dyDescent="0.35">
      <c r="A36" s="77" t="s">
        <v>267</v>
      </c>
      <c r="B36" s="78" t="s">
        <v>268</v>
      </c>
      <c r="C36" s="78" t="s">
        <v>269</v>
      </c>
    </row>
    <row r="37" spans="1:3" ht="29.4" thickBot="1" x14ac:dyDescent="0.35">
      <c r="A37" s="77" t="s">
        <v>270</v>
      </c>
      <c r="B37" s="78" t="s">
        <v>271</v>
      </c>
      <c r="C37" s="78" t="s">
        <v>217</v>
      </c>
    </row>
    <row r="38" spans="1:3" ht="15" thickBot="1" x14ac:dyDescent="0.35">
      <c r="A38" s="119" t="s">
        <v>25</v>
      </c>
      <c r="B38" s="120"/>
      <c r="C38" s="121"/>
    </row>
    <row r="39" spans="1:3" ht="29.4" thickBot="1" x14ac:dyDescent="0.35">
      <c r="A39" s="77" t="s">
        <v>76</v>
      </c>
      <c r="B39" s="78" t="s">
        <v>127</v>
      </c>
      <c r="C39" s="78" t="s">
        <v>272</v>
      </c>
    </row>
    <row r="40" spans="1:3" ht="15" thickBot="1" x14ac:dyDescent="0.35">
      <c r="A40" s="77" t="s">
        <v>26</v>
      </c>
      <c r="B40" s="78" t="s">
        <v>128</v>
      </c>
      <c r="C40" s="78" t="s">
        <v>273</v>
      </c>
    </row>
    <row r="41" spans="1:3" x14ac:dyDescent="0.3">
      <c r="A41" s="122" t="s">
        <v>27</v>
      </c>
      <c r="B41" s="122" t="s">
        <v>129</v>
      </c>
      <c r="C41" s="122" t="s">
        <v>274</v>
      </c>
    </row>
    <row r="42" spans="1:3" ht="15" thickBot="1" x14ac:dyDescent="0.35">
      <c r="A42" s="123"/>
      <c r="B42" s="123"/>
      <c r="C42" s="123"/>
    </row>
    <row r="43" spans="1:3" ht="43.8" thickBot="1" x14ac:dyDescent="0.35">
      <c r="A43" s="77" t="s">
        <v>28</v>
      </c>
      <c r="B43" s="78" t="s">
        <v>228</v>
      </c>
      <c r="C43" s="78" t="s">
        <v>227</v>
      </c>
    </row>
    <row r="44" spans="1:3" ht="43.8" thickBot="1" x14ac:dyDescent="0.35">
      <c r="A44" s="77" t="s">
        <v>29</v>
      </c>
      <c r="B44" s="78" t="s">
        <v>130</v>
      </c>
      <c r="C44" s="78" t="s">
        <v>275</v>
      </c>
    </row>
    <row r="45" spans="1:3" ht="43.8" thickBot="1" x14ac:dyDescent="0.35">
      <c r="A45" s="77" t="s">
        <v>30</v>
      </c>
      <c r="B45" s="78" t="s">
        <v>276</v>
      </c>
      <c r="C45" s="78" t="s">
        <v>277</v>
      </c>
    </row>
    <row r="46" spans="1:3" ht="29.4" thickBot="1" x14ac:dyDescent="0.35">
      <c r="A46" s="77" t="s">
        <v>31</v>
      </c>
      <c r="B46" s="78" t="s">
        <v>131</v>
      </c>
      <c r="C46" s="78" t="s">
        <v>278</v>
      </c>
    </row>
    <row r="47" spans="1:3" ht="29.4" thickBot="1" x14ac:dyDescent="0.35">
      <c r="A47" s="77" t="s">
        <v>32</v>
      </c>
      <c r="B47" s="78" t="s">
        <v>132</v>
      </c>
      <c r="C47" s="78" t="s">
        <v>279</v>
      </c>
    </row>
    <row r="48" spans="1:3" x14ac:dyDescent="0.3">
      <c r="A48" s="122" t="s">
        <v>33</v>
      </c>
      <c r="B48" s="122" t="s">
        <v>133</v>
      </c>
      <c r="C48" s="122" t="s">
        <v>280</v>
      </c>
    </row>
    <row r="49" spans="1:3" ht="15" thickBot="1" x14ac:dyDescent="0.35">
      <c r="A49" s="123"/>
      <c r="B49" s="123"/>
      <c r="C49" s="123"/>
    </row>
    <row r="50" spans="1:3" ht="29.4" thickBot="1" x14ac:dyDescent="0.35">
      <c r="A50" s="77" t="s">
        <v>34</v>
      </c>
      <c r="B50" s="78" t="s">
        <v>134</v>
      </c>
      <c r="C50" s="78" t="s">
        <v>230</v>
      </c>
    </row>
    <row r="51" spans="1:3" ht="29.4" thickBot="1" x14ac:dyDescent="0.35">
      <c r="A51" s="77" t="s">
        <v>35</v>
      </c>
      <c r="B51" s="78" t="s">
        <v>231</v>
      </c>
      <c r="C51" s="78" t="s">
        <v>281</v>
      </c>
    </row>
    <row r="52" spans="1:3" ht="15" thickBot="1" x14ac:dyDescent="0.35">
      <c r="A52" s="77" t="s">
        <v>36</v>
      </c>
      <c r="B52" s="78" t="s">
        <v>232</v>
      </c>
      <c r="C52" s="78" t="s">
        <v>282</v>
      </c>
    </row>
    <row r="53" spans="1:3" ht="29.4" thickBot="1" x14ac:dyDescent="0.35">
      <c r="A53" s="77" t="s">
        <v>37</v>
      </c>
      <c r="B53" s="78" t="s">
        <v>135</v>
      </c>
      <c r="C53" s="78" t="s">
        <v>283</v>
      </c>
    </row>
    <row r="54" spans="1:3" x14ac:dyDescent="0.3">
      <c r="A54" s="122" t="s">
        <v>38</v>
      </c>
      <c r="B54" s="122" t="s">
        <v>284</v>
      </c>
      <c r="C54" s="122" t="s">
        <v>285</v>
      </c>
    </row>
    <row r="55" spans="1:3" ht="15" thickBot="1" x14ac:dyDescent="0.35">
      <c r="A55" s="123"/>
      <c r="B55" s="123"/>
      <c r="C55" s="123"/>
    </row>
    <row r="56" spans="1:3" x14ac:dyDescent="0.3">
      <c r="A56" s="122" t="s">
        <v>83</v>
      </c>
      <c r="B56" s="122" t="s">
        <v>137</v>
      </c>
      <c r="C56" s="122" t="s">
        <v>286</v>
      </c>
    </row>
    <row r="57" spans="1:3" x14ac:dyDescent="0.3">
      <c r="A57" s="124"/>
      <c r="B57" s="124"/>
      <c r="C57" s="124"/>
    </row>
    <row r="58" spans="1:3" ht="15" thickBot="1" x14ac:dyDescent="0.35">
      <c r="A58" s="123"/>
      <c r="B58" s="123"/>
      <c r="C58" s="123"/>
    </row>
    <row r="59" spans="1:3" ht="29.4" thickBot="1" x14ac:dyDescent="0.35">
      <c r="A59" s="77" t="s">
        <v>136</v>
      </c>
      <c r="B59" s="78" t="s">
        <v>233</v>
      </c>
      <c r="C59" s="78" t="s">
        <v>287</v>
      </c>
    </row>
    <row r="60" spans="1:3" ht="29.4" thickBot="1" x14ac:dyDescent="0.35">
      <c r="A60" s="77" t="s">
        <v>138</v>
      </c>
      <c r="B60" s="78" t="s">
        <v>141</v>
      </c>
      <c r="C60" s="78" t="s">
        <v>229</v>
      </c>
    </row>
    <row r="61" spans="1:3" x14ac:dyDescent="0.3">
      <c r="A61" s="122" t="s">
        <v>139</v>
      </c>
      <c r="B61" s="122" t="s">
        <v>288</v>
      </c>
      <c r="C61" s="122" t="s">
        <v>278</v>
      </c>
    </row>
    <row r="62" spans="1:3" ht="15" thickBot="1" x14ac:dyDescent="0.35">
      <c r="A62" s="123"/>
      <c r="B62" s="123"/>
      <c r="C62" s="123"/>
    </row>
    <row r="63" spans="1:3" ht="29.4" thickBot="1" x14ac:dyDescent="0.35">
      <c r="A63" s="77" t="s">
        <v>140</v>
      </c>
      <c r="B63" s="78" t="s">
        <v>289</v>
      </c>
      <c r="C63" s="78" t="s">
        <v>290</v>
      </c>
    </row>
    <row r="64" spans="1:3" ht="29.4" thickBot="1" x14ac:dyDescent="0.35">
      <c r="A64" s="77" t="s">
        <v>142</v>
      </c>
      <c r="B64" s="78" t="s">
        <v>234</v>
      </c>
      <c r="C64" s="78" t="s">
        <v>291</v>
      </c>
    </row>
    <row r="65" spans="1:3" ht="29.4" thickBot="1" x14ac:dyDescent="0.35">
      <c r="A65" s="77" t="s">
        <v>143</v>
      </c>
      <c r="B65" s="78" t="s">
        <v>292</v>
      </c>
      <c r="C65" s="78" t="s">
        <v>235</v>
      </c>
    </row>
    <row r="66" spans="1:3" ht="29.4" thickBot="1" x14ac:dyDescent="0.35">
      <c r="A66" s="77" t="s">
        <v>293</v>
      </c>
      <c r="B66" s="78" t="s">
        <v>144</v>
      </c>
      <c r="C66" s="78" t="s">
        <v>236</v>
      </c>
    </row>
    <row r="67" spans="1:3" x14ac:dyDescent="0.3">
      <c r="A67" s="122" t="s">
        <v>294</v>
      </c>
      <c r="B67" s="122" t="s">
        <v>295</v>
      </c>
      <c r="C67" s="122" t="s">
        <v>296</v>
      </c>
    </row>
    <row r="68" spans="1:3" ht="15" thickBot="1" x14ac:dyDescent="0.35">
      <c r="A68" s="123"/>
      <c r="B68" s="123"/>
      <c r="C68" s="123"/>
    </row>
    <row r="69" spans="1:3" ht="15" thickBot="1" x14ac:dyDescent="0.35">
      <c r="A69" s="119" t="s">
        <v>39</v>
      </c>
      <c r="B69" s="120"/>
      <c r="C69" s="121"/>
    </row>
    <row r="70" spans="1:3" ht="29.4" thickBot="1" x14ac:dyDescent="0.35">
      <c r="A70" s="77" t="s">
        <v>40</v>
      </c>
      <c r="B70" s="78" t="s">
        <v>145</v>
      </c>
      <c r="C70" s="78" t="s">
        <v>237</v>
      </c>
    </row>
    <row r="71" spans="1:3" ht="29.4" thickBot="1" x14ac:dyDescent="0.35">
      <c r="A71" s="77" t="s">
        <v>41</v>
      </c>
      <c r="B71" s="78" t="s">
        <v>238</v>
      </c>
      <c r="C71" s="78" t="s">
        <v>297</v>
      </c>
    </row>
    <row r="72" spans="1:3" ht="15" thickBot="1" x14ac:dyDescent="0.35">
      <c r="A72" s="77" t="s">
        <v>42</v>
      </c>
      <c r="B72" s="78" t="s">
        <v>239</v>
      </c>
      <c r="C72" s="78" t="s">
        <v>240</v>
      </c>
    </row>
    <row r="73" spans="1:3" x14ac:dyDescent="0.3">
      <c r="A73" s="122" t="s">
        <v>43</v>
      </c>
      <c r="B73" s="122" t="s">
        <v>146</v>
      </c>
      <c r="C73" s="122" t="s">
        <v>298</v>
      </c>
    </row>
    <row r="74" spans="1:3" ht="15" thickBot="1" x14ac:dyDescent="0.35">
      <c r="A74" s="123"/>
      <c r="B74" s="123"/>
      <c r="C74" s="123"/>
    </row>
    <row r="75" spans="1:3" ht="29.4" thickBot="1" x14ac:dyDescent="0.35">
      <c r="A75" s="77" t="s">
        <v>44</v>
      </c>
      <c r="B75" s="78" t="s">
        <v>241</v>
      </c>
      <c r="C75" s="78" t="s">
        <v>299</v>
      </c>
    </row>
    <row r="76" spans="1:3" ht="15" thickBot="1" x14ac:dyDescent="0.35">
      <c r="A76" s="77" t="s">
        <v>45</v>
      </c>
      <c r="B76" s="78" t="s">
        <v>147</v>
      </c>
      <c r="C76" s="78" t="s">
        <v>240</v>
      </c>
    </row>
    <row r="77" spans="1:3" ht="43.8" thickBot="1" x14ac:dyDescent="0.35">
      <c r="A77" s="77" t="s">
        <v>46</v>
      </c>
      <c r="B77" s="78" t="s">
        <v>242</v>
      </c>
      <c r="C77" s="78" t="s">
        <v>300</v>
      </c>
    </row>
    <row r="78" spans="1:3" ht="15" thickBot="1" x14ac:dyDescent="0.35">
      <c r="A78" s="77" t="s">
        <v>47</v>
      </c>
      <c r="B78" s="78" t="s">
        <v>301</v>
      </c>
      <c r="C78" s="78" t="s">
        <v>302</v>
      </c>
    </row>
    <row r="79" spans="1:3" ht="43.8" thickBot="1" x14ac:dyDescent="0.35">
      <c r="A79" s="77" t="s">
        <v>48</v>
      </c>
      <c r="B79" s="78" t="s">
        <v>148</v>
      </c>
      <c r="C79" s="78" t="s">
        <v>303</v>
      </c>
    </row>
    <row r="80" spans="1:3" ht="43.8" thickBot="1" x14ac:dyDescent="0.35">
      <c r="A80" s="77" t="s">
        <v>149</v>
      </c>
      <c r="B80" s="78" t="s">
        <v>243</v>
      </c>
      <c r="C80" s="78" t="s">
        <v>304</v>
      </c>
    </row>
    <row r="81" spans="1:3" ht="29.4" thickBot="1" x14ac:dyDescent="0.35">
      <c r="A81" s="77" t="s">
        <v>150</v>
      </c>
      <c r="B81" s="78" t="s">
        <v>305</v>
      </c>
      <c r="C81" s="78" t="s">
        <v>303</v>
      </c>
    </row>
    <row r="82" spans="1:3" ht="29.4" thickBot="1" x14ac:dyDescent="0.35">
      <c r="A82" s="77" t="s">
        <v>151</v>
      </c>
      <c r="B82" s="78" t="s">
        <v>244</v>
      </c>
      <c r="C82" s="78" t="s">
        <v>245</v>
      </c>
    </row>
    <row r="85" spans="1:3" x14ac:dyDescent="0.3">
      <c r="A85" s="79" t="s">
        <v>306</v>
      </c>
    </row>
    <row r="86" spans="1:3" x14ac:dyDescent="0.3">
      <c r="A86" s="80" t="s">
        <v>307</v>
      </c>
    </row>
    <row r="87" spans="1:3" x14ac:dyDescent="0.3">
      <c r="A87" s="80" t="s">
        <v>308</v>
      </c>
    </row>
    <row r="88" spans="1:3" x14ac:dyDescent="0.3">
      <c r="A88" s="80" t="s">
        <v>309</v>
      </c>
    </row>
    <row r="89" spans="1:3" x14ac:dyDescent="0.3">
      <c r="A89" s="80" t="s">
        <v>310</v>
      </c>
    </row>
    <row r="90" spans="1:3" x14ac:dyDescent="0.3">
      <c r="A90" s="80" t="s">
        <v>311</v>
      </c>
    </row>
    <row r="91" spans="1:3" x14ac:dyDescent="0.3">
      <c r="A91" s="80" t="s">
        <v>312</v>
      </c>
    </row>
    <row r="92" spans="1:3" x14ac:dyDescent="0.3">
      <c r="A92" s="80" t="s">
        <v>313</v>
      </c>
    </row>
    <row r="93" spans="1:3" x14ac:dyDescent="0.3">
      <c r="A93" s="79" t="s">
        <v>314</v>
      </c>
    </row>
  </sheetData>
  <mergeCells count="32">
    <mergeCell ref="A67:A68"/>
    <mergeCell ref="B67:B68"/>
    <mergeCell ref="C67:C68"/>
    <mergeCell ref="A69:C69"/>
    <mergeCell ref="A73:A74"/>
    <mergeCell ref="B73:B74"/>
    <mergeCell ref="C73:C74"/>
    <mergeCell ref="A56:A58"/>
    <mergeCell ref="B56:B58"/>
    <mergeCell ref="C56:C58"/>
    <mergeCell ref="A61:A62"/>
    <mergeCell ref="B61:B62"/>
    <mergeCell ref="C61:C62"/>
    <mergeCell ref="A48:A49"/>
    <mergeCell ref="B48:B49"/>
    <mergeCell ref="C48:C49"/>
    <mergeCell ref="A54:A55"/>
    <mergeCell ref="B54:B55"/>
    <mergeCell ref="C54:C55"/>
    <mergeCell ref="A14:A15"/>
    <mergeCell ref="B14:B15"/>
    <mergeCell ref="C14:C15"/>
    <mergeCell ref="A38:C38"/>
    <mergeCell ref="A41:A42"/>
    <mergeCell ref="B41:B42"/>
    <mergeCell ref="C41:C42"/>
    <mergeCell ref="A2:A3"/>
    <mergeCell ref="C2:C3"/>
    <mergeCell ref="A4:C4"/>
    <mergeCell ref="A11:A12"/>
    <mergeCell ref="B11:B12"/>
    <mergeCell ref="C11:C12"/>
  </mergeCells>
  <hyperlinks>
    <hyperlink ref="A2" location="_ftn1" display="_ftn1" xr:uid="{00000000-0004-0000-0100-000000000000}"/>
    <hyperlink ref="B2" location="_ftn2" display="_ftn2" xr:uid="{00000000-0004-0000-0100-000001000000}"/>
    <hyperlink ref="A85" location="_ftnref1" display="_ftnref1" xr:uid="{00000000-0004-0000-0100-000002000000}"/>
    <hyperlink ref="A93" location="_ftnref2" display="_ftnref2" xr:uid="{00000000-0004-0000-0100-000003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5</vt:i4>
      </vt:variant>
    </vt:vector>
  </HeadingPairs>
  <TitlesOfParts>
    <vt:vector size="7" baseType="lpstr">
      <vt:lpstr>mgr</vt:lpstr>
      <vt:lpstr>efekty</vt:lpstr>
      <vt:lpstr>efekty!_ftn1</vt:lpstr>
      <vt:lpstr>efekty!_ftn2</vt:lpstr>
      <vt:lpstr>efekty!_ftnref1</vt:lpstr>
      <vt:lpstr>efekty!_ftnref2</vt:lpstr>
      <vt:lpstr>mgr!Tytuły_wydruku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Iza</cp:lastModifiedBy>
  <cp:lastPrinted>2015-09-19T12:28:53Z</cp:lastPrinted>
  <dcterms:created xsi:type="dcterms:W3CDTF">2013-09-28T22:08:15Z</dcterms:created>
  <dcterms:modified xsi:type="dcterms:W3CDTF">2023-06-26T19:36:15Z</dcterms:modified>
</cp:coreProperties>
</file>