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za\Documents\Prorgamy studiów_od2022\od2023\"/>
    </mc:Choice>
  </mc:AlternateContent>
  <xr:revisionPtr revIDLastSave="0" documentId="13_ncr:1_{FB6B36F9-C431-4CD2-A681-7D4228CC88BC}" xr6:coauthVersionLast="36" xr6:coauthVersionMax="36" xr10:uidLastSave="{00000000-0000-0000-0000-000000000000}"/>
  <bookViews>
    <workbookView xWindow="0" yWindow="0" windowWidth="17256" windowHeight="5064" xr2:uid="{00000000-000D-0000-FFFF-FFFF00000000}"/>
  </bookViews>
  <sheets>
    <sheet name="licencjat" sheetId="1" r:id="rId1"/>
    <sheet name="efekty" sheetId="6" r:id="rId2"/>
  </sheets>
  <definedNames>
    <definedName name="_xlnm.Print_Titles" localSheetId="0">licencjat!$A:$D,licencjat!$1:$15</definedName>
  </definedNames>
  <calcPr calcId="191029"/>
</workbook>
</file>

<file path=xl/calcChain.xml><?xml version="1.0" encoding="utf-8"?>
<calcChain xmlns="http://schemas.openxmlformats.org/spreadsheetml/2006/main">
  <c r="CA53" i="1" l="1"/>
  <c r="CB53" i="1"/>
  <c r="CC53" i="1"/>
  <c r="CA51" i="1"/>
  <c r="CB51" i="1"/>
  <c r="CC51" i="1"/>
  <c r="CC92" i="1"/>
  <c r="CC93" i="1"/>
  <c r="CB92" i="1"/>
  <c r="CB93" i="1"/>
  <c r="CA92" i="1"/>
  <c r="CA93" i="1"/>
  <c r="CA158" i="1" l="1"/>
  <c r="CB158" i="1"/>
  <c r="CC158" i="1"/>
  <c r="CA159" i="1"/>
  <c r="CB159" i="1"/>
  <c r="CC159" i="1"/>
  <c r="CA160" i="1"/>
  <c r="CB160" i="1"/>
  <c r="CC160" i="1"/>
  <c r="CA161" i="1"/>
  <c r="CB161" i="1"/>
  <c r="CC161" i="1"/>
  <c r="AG167" i="1" l="1"/>
  <c r="AG113" i="1"/>
  <c r="CA143" i="1" l="1"/>
  <c r="CB143" i="1"/>
  <c r="CC143" i="1"/>
  <c r="CA139" i="1"/>
  <c r="CB139" i="1"/>
  <c r="CC139" i="1"/>
  <c r="CA140" i="1"/>
  <c r="CB140" i="1"/>
  <c r="CC140" i="1"/>
  <c r="CA141" i="1"/>
  <c r="CB141" i="1"/>
  <c r="CC141" i="1"/>
  <c r="CA142" i="1"/>
  <c r="CB142" i="1"/>
  <c r="CC142" i="1"/>
  <c r="CA137" i="1"/>
  <c r="CB137" i="1"/>
  <c r="CC137" i="1"/>
  <c r="CA138" i="1"/>
  <c r="CB138" i="1"/>
  <c r="CC138" i="1"/>
  <c r="CA147" i="1" l="1"/>
  <c r="CB147" i="1"/>
  <c r="CC147" i="1"/>
  <c r="CA148" i="1"/>
  <c r="CB148" i="1"/>
  <c r="CC148" i="1"/>
  <c r="CA149" i="1"/>
  <c r="CB149" i="1"/>
  <c r="CC149" i="1"/>
  <c r="CA150" i="1"/>
  <c r="CB150" i="1"/>
  <c r="CC150" i="1"/>
  <c r="CA151" i="1"/>
  <c r="CB151" i="1"/>
  <c r="CC151" i="1"/>
  <c r="CA152" i="1"/>
  <c r="CB152" i="1"/>
  <c r="CC152" i="1"/>
  <c r="CA153" i="1"/>
  <c r="CB153" i="1"/>
  <c r="CC153" i="1"/>
  <c r="CA154" i="1"/>
  <c r="CB154" i="1"/>
  <c r="CC154" i="1"/>
  <c r="CA155" i="1"/>
  <c r="CB155" i="1"/>
  <c r="CC155" i="1"/>
  <c r="CA156" i="1"/>
  <c r="CB156" i="1"/>
  <c r="CC156" i="1"/>
  <c r="CA157" i="1"/>
  <c r="CB157" i="1"/>
  <c r="CC157" i="1"/>
  <c r="CA162" i="1"/>
  <c r="CB162" i="1"/>
  <c r="CC162" i="1"/>
  <c r="CA163" i="1"/>
  <c r="CB163" i="1"/>
  <c r="CC163" i="1"/>
  <c r="CA164" i="1"/>
  <c r="CB164" i="1"/>
  <c r="CC164" i="1"/>
  <c r="CA165" i="1"/>
  <c r="CB165" i="1"/>
  <c r="CC165" i="1"/>
  <c r="CA166" i="1"/>
  <c r="CB166" i="1"/>
  <c r="CC166" i="1"/>
  <c r="CA52" i="1" l="1"/>
  <c r="CB52" i="1"/>
  <c r="CC52" i="1"/>
  <c r="CC144" i="1" l="1"/>
  <c r="CC145" i="1"/>
  <c r="CC146" i="1"/>
  <c r="CC128" i="1"/>
  <c r="CC129" i="1"/>
  <c r="CC130" i="1"/>
  <c r="CC131" i="1"/>
  <c r="CC132" i="1"/>
  <c r="CC133" i="1"/>
  <c r="CC134" i="1"/>
  <c r="CC135" i="1"/>
  <c r="CB128" i="1"/>
  <c r="CB129" i="1"/>
  <c r="CB130" i="1"/>
  <c r="CB131" i="1"/>
  <c r="CB132" i="1"/>
  <c r="CB133" i="1"/>
  <c r="CB134" i="1"/>
  <c r="P167" i="1" l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AC167" i="1"/>
  <c r="AD167" i="1"/>
  <c r="AE167" i="1"/>
  <c r="AF167" i="1"/>
  <c r="AH167" i="1"/>
  <c r="AU167" i="1"/>
  <c r="AV167" i="1"/>
  <c r="AW167" i="1"/>
  <c r="AX167" i="1"/>
  <c r="AY167" i="1"/>
  <c r="AZ167" i="1"/>
  <c r="BA167" i="1"/>
  <c r="BB167" i="1"/>
  <c r="BC167" i="1"/>
  <c r="BD167" i="1"/>
  <c r="BE167" i="1"/>
  <c r="BF167" i="1"/>
  <c r="BG167" i="1"/>
  <c r="BH167" i="1"/>
  <c r="BI167" i="1"/>
  <c r="BJ167" i="1"/>
  <c r="BK167" i="1"/>
  <c r="BL167" i="1"/>
  <c r="BM167" i="1"/>
  <c r="BN167" i="1"/>
  <c r="BO167" i="1"/>
  <c r="BP167" i="1"/>
  <c r="BQ167" i="1"/>
  <c r="BR167" i="1"/>
  <c r="BS167" i="1"/>
  <c r="BT167" i="1"/>
  <c r="BU167" i="1"/>
  <c r="BV167" i="1"/>
  <c r="BW167" i="1"/>
  <c r="BX167" i="1"/>
  <c r="BY167" i="1"/>
  <c r="BZ167" i="1"/>
  <c r="CA128" i="1"/>
  <c r="CA129" i="1"/>
  <c r="CA130" i="1"/>
  <c r="CA131" i="1"/>
  <c r="CA132" i="1"/>
  <c r="CA133" i="1"/>
  <c r="CA134" i="1"/>
  <c r="CA135" i="1"/>
  <c r="CA136" i="1"/>
  <c r="CA144" i="1"/>
  <c r="CA145" i="1"/>
  <c r="CA146" i="1"/>
  <c r="CA123" i="1"/>
  <c r="CA124" i="1"/>
  <c r="CA125" i="1"/>
  <c r="CA126" i="1"/>
  <c r="CB123" i="1"/>
  <c r="CB124" i="1"/>
  <c r="CB125" i="1"/>
  <c r="CB126" i="1"/>
  <c r="CC120" i="1"/>
  <c r="CC121" i="1"/>
  <c r="CC122" i="1"/>
  <c r="CC123" i="1"/>
  <c r="CC124" i="1"/>
  <c r="CC125" i="1"/>
  <c r="CC126" i="1"/>
  <c r="CB120" i="1"/>
  <c r="CB121" i="1"/>
  <c r="CB122" i="1"/>
  <c r="CA120" i="1"/>
  <c r="CA121" i="1"/>
  <c r="CA122" i="1"/>
  <c r="CC118" i="1"/>
  <c r="CB118" i="1"/>
  <c r="CA118" i="1"/>
  <c r="AU113" i="1" l="1"/>
  <c r="AV113" i="1"/>
  <c r="AW113" i="1"/>
  <c r="AX113" i="1"/>
  <c r="AY113" i="1"/>
  <c r="AZ113" i="1"/>
  <c r="BA113" i="1"/>
  <c r="BB113" i="1"/>
  <c r="BC113" i="1"/>
  <c r="BD113" i="1"/>
  <c r="BE113" i="1"/>
  <c r="BF113" i="1"/>
  <c r="BG113" i="1"/>
  <c r="BH113" i="1"/>
  <c r="BI113" i="1"/>
  <c r="BJ113" i="1"/>
  <c r="BK113" i="1"/>
  <c r="BL113" i="1"/>
  <c r="BM113" i="1"/>
  <c r="BN113" i="1"/>
  <c r="BO113" i="1"/>
  <c r="BP113" i="1"/>
  <c r="BQ113" i="1"/>
  <c r="BR113" i="1"/>
  <c r="BS113" i="1"/>
  <c r="BT113" i="1"/>
  <c r="BU113" i="1"/>
  <c r="BV113" i="1"/>
  <c r="BW113" i="1"/>
  <c r="BX113" i="1"/>
  <c r="BY113" i="1"/>
  <c r="BZ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Q113" i="1"/>
  <c r="P113" i="1"/>
  <c r="CA96" i="1" l="1"/>
  <c r="CB96" i="1"/>
  <c r="CC96" i="1"/>
  <c r="CA97" i="1"/>
  <c r="CB97" i="1"/>
  <c r="CC97" i="1"/>
  <c r="CA98" i="1"/>
  <c r="CB98" i="1"/>
  <c r="CC98" i="1"/>
  <c r="CA99" i="1"/>
  <c r="CB99" i="1"/>
  <c r="CC99" i="1"/>
  <c r="CA100" i="1"/>
  <c r="CB100" i="1"/>
  <c r="CC100" i="1"/>
  <c r="CA101" i="1"/>
  <c r="CB101" i="1"/>
  <c r="CC101" i="1"/>
  <c r="CA102" i="1"/>
  <c r="CB102" i="1"/>
  <c r="CC102" i="1"/>
  <c r="CA103" i="1"/>
  <c r="CB103" i="1"/>
  <c r="CC103" i="1"/>
  <c r="CA104" i="1"/>
  <c r="CB104" i="1"/>
  <c r="CC104" i="1"/>
  <c r="CA105" i="1"/>
  <c r="CB105" i="1"/>
  <c r="CC105" i="1"/>
  <c r="CA106" i="1"/>
  <c r="CB106" i="1"/>
  <c r="CC106" i="1"/>
  <c r="CA107" i="1"/>
  <c r="CB107" i="1"/>
  <c r="CC107" i="1"/>
  <c r="CA108" i="1"/>
  <c r="CB108" i="1"/>
  <c r="CC108" i="1"/>
  <c r="CA109" i="1"/>
  <c r="CB109" i="1"/>
  <c r="CC109" i="1"/>
  <c r="CA110" i="1"/>
  <c r="CB110" i="1"/>
  <c r="CC110" i="1"/>
  <c r="CA111" i="1"/>
  <c r="CB111" i="1"/>
  <c r="CC111" i="1"/>
  <c r="CA112" i="1"/>
  <c r="CB112" i="1"/>
  <c r="CC112" i="1"/>
  <c r="CA56" i="1"/>
  <c r="CB56" i="1"/>
  <c r="CC56" i="1"/>
  <c r="CA57" i="1"/>
  <c r="CB57" i="1"/>
  <c r="CC57" i="1"/>
  <c r="CA58" i="1"/>
  <c r="CB58" i="1"/>
  <c r="CC58" i="1"/>
  <c r="CA59" i="1"/>
  <c r="CB59" i="1"/>
  <c r="CC59" i="1"/>
  <c r="CA60" i="1"/>
  <c r="CB60" i="1"/>
  <c r="CC60" i="1"/>
  <c r="CA61" i="1"/>
  <c r="CB61" i="1"/>
  <c r="CC61" i="1"/>
  <c r="CA62" i="1"/>
  <c r="CB62" i="1"/>
  <c r="CC62" i="1"/>
  <c r="CA63" i="1"/>
  <c r="CB63" i="1"/>
  <c r="CC63" i="1"/>
  <c r="CA64" i="1"/>
  <c r="CB64" i="1"/>
  <c r="CC64" i="1"/>
  <c r="CA65" i="1"/>
  <c r="CB65" i="1"/>
  <c r="CC65" i="1"/>
  <c r="CA66" i="1"/>
  <c r="CB66" i="1"/>
  <c r="CC66" i="1"/>
  <c r="CA67" i="1"/>
  <c r="CB67" i="1"/>
  <c r="CC67" i="1"/>
  <c r="CA68" i="1"/>
  <c r="CB68" i="1"/>
  <c r="CC68" i="1"/>
  <c r="CA69" i="1"/>
  <c r="CB69" i="1"/>
  <c r="CC69" i="1"/>
  <c r="CA70" i="1"/>
  <c r="CB70" i="1"/>
  <c r="CC70" i="1"/>
  <c r="CA71" i="1"/>
  <c r="CB71" i="1"/>
  <c r="CC71" i="1"/>
  <c r="CA72" i="1"/>
  <c r="CB72" i="1"/>
  <c r="CC72" i="1"/>
  <c r="CA73" i="1"/>
  <c r="CB73" i="1"/>
  <c r="CC73" i="1"/>
  <c r="CA74" i="1"/>
  <c r="CB74" i="1"/>
  <c r="CC74" i="1"/>
  <c r="CA75" i="1"/>
  <c r="CB75" i="1"/>
  <c r="CC75" i="1"/>
  <c r="CA76" i="1"/>
  <c r="CB76" i="1"/>
  <c r="CC76" i="1"/>
  <c r="CA77" i="1"/>
  <c r="CB77" i="1"/>
  <c r="CC77" i="1"/>
  <c r="CA78" i="1"/>
  <c r="CB78" i="1"/>
  <c r="CC78" i="1"/>
  <c r="CA79" i="1"/>
  <c r="CB79" i="1"/>
  <c r="CC79" i="1"/>
  <c r="CA80" i="1"/>
  <c r="CB80" i="1"/>
  <c r="CC80" i="1"/>
  <c r="CA81" i="1"/>
  <c r="CB81" i="1"/>
  <c r="CC81" i="1"/>
  <c r="CA82" i="1"/>
  <c r="CB82" i="1"/>
  <c r="CC82" i="1"/>
  <c r="CA83" i="1"/>
  <c r="CB83" i="1"/>
  <c r="CC83" i="1"/>
  <c r="CA84" i="1"/>
  <c r="CB84" i="1"/>
  <c r="CC84" i="1"/>
  <c r="CA85" i="1"/>
  <c r="CB85" i="1"/>
  <c r="CC85" i="1"/>
  <c r="CA86" i="1"/>
  <c r="CB86" i="1"/>
  <c r="CC86" i="1"/>
  <c r="CA87" i="1"/>
  <c r="CB87" i="1"/>
  <c r="CC87" i="1"/>
  <c r="CA88" i="1"/>
  <c r="CB88" i="1"/>
  <c r="CC88" i="1"/>
  <c r="CA89" i="1"/>
  <c r="CB89" i="1"/>
  <c r="CC89" i="1"/>
  <c r="CA90" i="1"/>
  <c r="CB90" i="1"/>
  <c r="CC90" i="1"/>
  <c r="CA91" i="1"/>
  <c r="CB91" i="1"/>
  <c r="CC91" i="1"/>
  <c r="CA31" i="1"/>
  <c r="CB31" i="1"/>
  <c r="CC31" i="1"/>
  <c r="CA32" i="1"/>
  <c r="CB32" i="1"/>
  <c r="CC32" i="1"/>
  <c r="CA33" i="1"/>
  <c r="CB33" i="1"/>
  <c r="CC33" i="1"/>
  <c r="CA34" i="1"/>
  <c r="CB34" i="1"/>
  <c r="CC34" i="1"/>
  <c r="CA35" i="1"/>
  <c r="CB35" i="1"/>
  <c r="CC35" i="1"/>
  <c r="CA36" i="1"/>
  <c r="CB36" i="1"/>
  <c r="CC36" i="1"/>
  <c r="CA37" i="1"/>
  <c r="CB37" i="1"/>
  <c r="CC37" i="1"/>
  <c r="CA38" i="1"/>
  <c r="CB38" i="1"/>
  <c r="CC38" i="1"/>
  <c r="CA39" i="1"/>
  <c r="CB39" i="1"/>
  <c r="CC39" i="1"/>
  <c r="CA40" i="1"/>
  <c r="CB40" i="1"/>
  <c r="CC40" i="1"/>
  <c r="CA41" i="1"/>
  <c r="CB41" i="1"/>
  <c r="CC41" i="1"/>
  <c r="CA42" i="1"/>
  <c r="CB42" i="1"/>
  <c r="CC42" i="1"/>
  <c r="CA43" i="1"/>
  <c r="CB43" i="1"/>
  <c r="CC43" i="1"/>
  <c r="CA44" i="1"/>
  <c r="CB44" i="1"/>
  <c r="CC44" i="1"/>
  <c r="CA45" i="1"/>
  <c r="CB45" i="1"/>
  <c r="CC45" i="1"/>
  <c r="CA46" i="1"/>
  <c r="CB46" i="1"/>
  <c r="CC46" i="1"/>
  <c r="CA47" i="1"/>
  <c r="CB47" i="1"/>
  <c r="CC47" i="1"/>
  <c r="CA48" i="1"/>
  <c r="CB48" i="1"/>
  <c r="CC48" i="1"/>
  <c r="CA49" i="1"/>
  <c r="CB49" i="1"/>
  <c r="CC49" i="1"/>
  <c r="CA50" i="1"/>
  <c r="CB50" i="1"/>
  <c r="CC50" i="1"/>
  <c r="CA20" i="1"/>
  <c r="CB20" i="1"/>
  <c r="CC20" i="1"/>
  <c r="CA21" i="1"/>
  <c r="CB21" i="1"/>
  <c r="CC21" i="1"/>
  <c r="CA22" i="1"/>
  <c r="CB22" i="1"/>
  <c r="CC22" i="1"/>
  <c r="CA23" i="1"/>
  <c r="CB23" i="1"/>
  <c r="CC23" i="1"/>
  <c r="CA24" i="1"/>
  <c r="CB24" i="1"/>
  <c r="CC24" i="1"/>
  <c r="CA25" i="1"/>
  <c r="CB25" i="1"/>
  <c r="CC25" i="1"/>
  <c r="CA26" i="1"/>
  <c r="CB26" i="1"/>
  <c r="CC26" i="1"/>
  <c r="CA27" i="1"/>
  <c r="CB27" i="1"/>
  <c r="CC27" i="1"/>
  <c r="CA28" i="1"/>
  <c r="CB28" i="1"/>
  <c r="CC28" i="1"/>
  <c r="CA29" i="1"/>
  <c r="CB29" i="1"/>
  <c r="CC29" i="1"/>
  <c r="CA30" i="1"/>
  <c r="CB30" i="1"/>
  <c r="CC30" i="1"/>
  <c r="CA18" i="1"/>
  <c r="CB18" i="1"/>
  <c r="CC18" i="1"/>
  <c r="CA19" i="1"/>
  <c r="CB19" i="1"/>
  <c r="CC19" i="1"/>
  <c r="CA17" i="1"/>
  <c r="CB17" i="1"/>
  <c r="CC17" i="1"/>
  <c r="CB135" i="1" l="1"/>
  <c r="CB144" i="1"/>
  <c r="CC127" i="1"/>
  <c r="CB127" i="1"/>
  <c r="CA127" i="1"/>
  <c r="CC119" i="1"/>
  <c r="CB119" i="1"/>
  <c r="CA119" i="1"/>
  <c r="CC117" i="1" l="1"/>
  <c r="CB117" i="1"/>
  <c r="CA117" i="1"/>
  <c r="E113" i="1" l="1"/>
  <c r="F167" i="1" l="1"/>
  <c r="G167" i="1"/>
  <c r="H167" i="1"/>
  <c r="I167" i="1"/>
  <c r="J167" i="1"/>
  <c r="K167" i="1"/>
  <c r="L167" i="1"/>
  <c r="M167" i="1"/>
  <c r="N167" i="1"/>
  <c r="O167" i="1"/>
  <c r="AI167" i="1"/>
  <c r="AJ167" i="1"/>
  <c r="AK167" i="1"/>
  <c r="AL167" i="1"/>
  <c r="AM167" i="1"/>
  <c r="AN167" i="1"/>
  <c r="AO167" i="1"/>
  <c r="AP167" i="1"/>
  <c r="AQ167" i="1"/>
  <c r="AR167" i="1"/>
  <c r="AS167" i="1"/>
  <c r="AT167" i="1"/>
  <c r="E167" i="1"/>
  <c r="CB146" i="1"/>
  <c r="CB145" i="1"/>
  <c r="CC136" i="1"/>
  <c r="CB136" i="1"/>
  <c r="CB167" i="1" l="1"/>
  <c r="CA167" i="1"/>
  <c r="CC167" i="1"/>
  <c r="CC95" i="1"/>
  <c r="CB95" i="1"/>
  <c r="CC55" i="1"/>
  <c r="CB55" i="1"/>
  <c r="CC16" i="1"/>
  <c r="CB16" i="1"/>
  <c r="CA55" i="1"/>
  <c r="CA95" i="1"/>
  <c r="CA16" i="1"/>
  <c r="F113" i="1" l="1"/>
  <c r="G113" i="1"/>
  <c r="H113" i="1"/>
  <c r="I113" i="1"/>
  <c r="J113" i="1"/>
  <c r="K113" i="1"/>
  <c r="L113" i="1"/>
  <c r="M113" i="1"/>
  <c r="N113" i="1"/>
  <c r="O113" i="1"/>
  <c r="AH113" i="1"/>
  <c r="AI113" i="1"/>
  <c r="AJ113" i="1"/>
  <c r="AK113" i="1"/>
  <c r="AL113" i="1"/>
  <c r="AM113" i="1"/>
  <c r="AN113" i="1"/>
  <c r="AO113" i="1"/>
  <c r="AP113" i="1"/>
  <c r="AQ113" i="1"/>
  <c r="AR113" i="1"/>
  <c r="AS113" i="1"/>
  <c r="AT113" i="1"/>
  <c r="CA113" i="1" l="1"/>
  <c r="CB113" i="1"/>
  <c r="CC113" i="1"/>
</calcChain>
</file>

<file path=xl/sharedStrings.xml><?xml version="1.0" encoding="utf-8"?>
<sst xmlns="http://schemas.openxmlformats.org/spreadsheetml/2006/main" count="873" uniqueCount="392">
  <si>
    <t>W</t>
  </si>
  <si>
    <t>Przedmiot</t>
  </si>
  <si>
    <t>Semestr</t>
  </si>
  <si>
    <t>Forma zajęć</t>
  </si>
  <si>
    <t>W01</t>
  </si>
  <si>
    <t>W02</t>
  </si>
  <si>
    <t>W03</t>
  </si>
  <si>
    <t>W04</t>
  </si>
  <si>
    <t>W05</t>
  </si>
  <si>
    <t>W06</t>
  </si>
  <si>
    <t>W07</t>
  </si>
  <si>
    <t>W08</t>
  </si>
  <si>
    <t>W09</t>
  </si>
  <si>
    <t>W10</t>
  </si>
  <si>
    <t>W11</t>
  </si>
  <si>
    <t>W12</t>
  </si>
  <si>
    <t>WIEDZA</t>
  </si>
  <si>
    <t>K_W04</t>
  </si>
  <si>
    <t>K_W05</t>
  </si>
  <si>
    <t>K_W06</t>
  </si>
  <si>
    <t>K_W07</t>
  </si>
  <si>
    <t>K_W08</t>
  </si>
  <si>
    <t>K_W09</t>
  </si>
  <si>
    <t>K_W11</t>
  </si>
  <si>
    <t>K_W12</t>
  </si>
  <si>
    <t>UMIEJĘTNOŚCI</t>
  </si>
  <si>
    <t>K_U02</t>
  </si>
  <si>
    <t>K_U03</t>
  </si>
  <si>
    <t>K_U04</t>
  </si>
  <si>
    <t>K_U05</t>
  </si>
  <si>
    <t>K_U06</t>
  </si>
  <si>
    <t>K_U07</t>
  </si>
  <si>
    <t>K_U08</t>
  </si>
  <si>
    <t>K_U09</t>
  </si>
  <si>
    <t>K_U10</t>
  </si>
  <si>
    <t>K_U11</t>
  </si>
  <si>
    <t>K_U12</t>
  </si>
  <si>
    <t>K_U13</t>
  </si>
  <si>
    <t>K_U14</t>
  </si>
  <si>
    <t>K_K01</t>
  </si>
  <si>
    <t>K_K02</t>
  </si>
  <si>
    <t>K_K03</t>
  </si>
  <si>
    <t>K_K04</t>
  </si>
  <si>
    <t>K_K05</t>
  </si>
  <si>
    <t>K_K06</t>
  </si>
  <si>
    <t>K_K07</t>
  </si>
  <si>
    <t>K_K08</t>
  </si>
  <si>
    <t>K_K09</t>
  </si>
  <si>
    <t>Wiedza</t>
  </si>
  <si>
    <t>U01</t>
  </si>
  <si>
    <t>U02</t>
  </si>
  <si>
    <t>U03</t>
  </si>
  <si>
    <t>U04</t>
  </si>
  <si>
    <t>U05</t>
  </si>
  <si>
    <t>U06</t>
  </si>
  <si>
    <t>U07</t>
  </si>
  <si>
    <t>U08</t>
  </si>
  <si>
    <t>U09</t>
  </si>
  <si>
    <t>U10</t>
  </si>
  <si>
    <t>U11</t>
  </si>
  <si>
    <t>U12</t>
  </si>
  <si>
    <t>U13</t>
  </si>
  <si>
    <t>U14</t>
  </si>
  <si>
    <t>Umiejętności</t>
  </si>
  <si>
    <t>K01</t>
  </si>
  <si>
    <t>K02</t>
  </si>
  <si>
    <t>K03</t>
  </si>
  <si>
    <t>K04</t>
  </si>
  <si>
    <t>K05</t>
  </si>
  <si>
    <t>K06</t>
  </si>
  <si>
    <t>K07</t>
  </si>
  <si>
    <t>K08</t>
  </si>
  <si>
    <t>K09</t>
  </si>
  <si>
    <t>Kompetencje społeczne</t>
  </si>
  <si>
    <t>K_W03</t>
  </si>
  <si>
    <t>K_U01</t>
  </si>
  <si>
    <t>stacjonarne</t>
  </si>
  <si>
    <t>WF - zajęcia wychowania fizycznego</t>
  </si>
  <si>
    <t>CK - ćwiczenia kliniczne</t>
  </si>
  <si>
    <t>U15</t>
  </si>
  <si>
    <t>U</t>
  </si>
  <si>
    <t>K</t>
  </si>
  <si>
    <t>K_U15</t>
  </si>
  <si>
    <t>K_W01</t>
  </si>
  <si>
    <t>K_W02</t>
  </si>
  <si>
    <t>K_W10</t>
  </si>
  <si>
    <t>Moduł ograniczonego wyboru A</t>
  </si>
  <si>
    <t>CN - ćwiczenia kierunkowe - niekliniczne</t>
  </si>
  <si>
    <t>LE - lektorat</t>
  </si>
  <si>
    <t>CS - ćwiczenia w warunkach symulowanych</t>
  </si>
  <si>
    <t>CA</t>
  </si>
  <si>
    <t>WY</t>
  </si>
  <si>
    <t>WY - wykład</t>
  </si>
  <si>
    <t>SE - seminarium</t>
  </si>
  <si>
    <t>CA - ćwiczenia audytoryjne</t>
  </si>
  <si>
    <t>CL - ćwiczenia laboratoryjne</t>
  </si>
  <si>
    <t>Studia I stopnia (lic) Zdrowie Publiczne</t>
  </si>
  <si>
    <t>Posiada ogólną wiedzę na temat etiopatogenezy, diagnostyki i metod leczenia wybranych chorób,  zwłaszcza o znaczeniu społecznym</t>
  </si>
  <si>
    <t>Posługuje się podstawowymi pojęciami opisującymi stan zdrowia populacji</t>
  </si>
  <si>
    <t>Zna metody określania potrzeb zdrowotnych społeczeństwa</t>
  </si>
  <si>
    <t>Rozumie wpływ czynników behawioralnych i środowiskowych na stan zdrowia populacji i jednostki</t>
  </si>
  <si>
    <t>Zna główne zagrożenia zdrowia i problemy zdrowotne ludności Polski i społeczeństwa lokalnego</t>
  </si>
  <si>
    <t>Zna podstawy oceny ekonomicznej programów ochrony zdrowia</t>
  </si>
  <si>
    <t>Posiada wiedzę na temat aspektów organizacyjnych i prawnych funkcjonowania polskiego systemu opieki zdrowotnej</t>
  </si>
  <si>
    <t>Zna założenia i kierunki reformy systemu ochrony zdrowia w Polsce</t>
  </si>
  <si>
    <t>Zna podstawy prawne udzielania świadczeń zdrowotnych i realizowania programów zdrowotnych</t>
  </si>
  <si>
    <t>K_W13</t>
  </si>
  <si>
    <t>K_W14</t>
  </si>
  <si>
    <t>Zna podstawowe elementy systemu ubezpieczeń społecznych</t>
  </si>
  <si>
    <t>K_W15</t>
  </si>
  <si>
    <t>Potrafi definiować podstawowe pojęcia z zakresu komunikacji społecznej</t>
  </si>
  <si>
    <t>K_W16</t>
  </si>
  <si>
    <t>Definiuje pojęcia związane ze zdrowiem i stylem życia w aspekcie medycznym i społecznym</t>
  </si>
  <si>
    <t>K_W17</t>
  </si>
  <si>
    <t>Zna strategie stosowane na różnych poziomach oddziaływań profilaktycznych i promocji zdrowia</t>
  </si>
  <si>
    <t>K_W18</t>
  </si>
  <si>
    <t>K_W19</t>
  </si>
  <si>
    <t>K_W20</t>
  </si>
  <si>
    <t>K_W21</t>
  </si>
  <si>
    <t>K_W22</t>
  </si>
  <si>
    <t>Zna uwarunkowania ekonomiczne funkcjonowania systemu i jednostek ochrony zdrowia</t>
  </si>
  <si>
    <t>K_W25</t>
  </si>
  <si>
    <t>Rozumie metody ilościowych i jakościowych badań społecznych</t>
  </si>
  <si>
    <t>K_W26</t>
  </si>
  <si>
    <t>K_W27</t>
  </si>
  <si>
    <t>K_W28</t>
  </si>
  <si>
    <t>Stosuje poznane metody i techniki do rozwiązywania określonych problemów związanych z porozumiewaniem się</t>
  </si>
  <si>
    <t>Posiada umiejętność zastosowania nabytej wiedzy na płaszczyźnie interpersonalnej, np. w pracy w grupie</t>
  </si>
  <si>
    <t xml:space="preserve"> Opracowuje dane epidemiologiczne wykorzystując proste narzędzia statystyczne i analityczne</t>
  </si>
  <si>
    <t>Identyfikuje zagrożenia środowiskowe dla populacji</t>
  </si>
  <si>
    <t>Analizuje uwarunkowania sytuacji zdrowotnej w aspekcie procesów społecznych i demograficznych</t>
  </si>
  <si>
    <t>Potrafi ocenić skalę problemów zdrowotnych oraz wskazać priorytety zdrowotne i określić ich znaczenie w polityce zdrowotnej</t>
  </si>
  <si>
    <t>Posługuje się wynikami analiz w proponowanych konkretnych (alternatywnych) rozwiązaniach w sektorze ochrony zdrowia</t>
  </si>
  <si>
    <t>Potrafi prawidłowo reagować i uzasadniać konieczność zmiany priorytetów lub strategii</t>
  </si>
  <si>
    <t>Posiada umiejętność współpracy ze środkami masowego przekazu, lokalnymi społecznościami, a także organizacjami pozarządowymi</t>
  </si>
  <si>
    <t>Potrafi wyrazić swoją wiedzę pisemnie i ustnie (np. poprzez przeprowadzenie prezentacji) na poziomie akademickim</t>
  </si>
  <si>
    <t>K_U16</t>
  </si>
  <si>
    <t>Potrafi sformułować sądy na temat spraw społecznych</t>
  </si>
  <si>
    <t>K_U17</t>
  </si>
  <si>
    <t>K_U18</t>
  </si>
  <si>
    <t>Posiada umiejętności przeprowadzania analizy wybranych uwarunkowań problemów zdrowotnych i społecznych</t>
  </si>
  <si>
    <t>K_U19</t>
  </si>
  <si>
    <t>Posiada praktyczne umiejętności konstruowania programu profilaktycznego</t>
  </si>
  <si>
    <t>K_U20</t>
  </si>
  <si>
    <t>K_U21</t>
  </si>
  <si>
    <t>Posiada umiejętności pracy w zespole</t>
  </si>
  <si>
    <t>K_U22</t>
  </si>
  <si>
    <t>Umie znajdować i interpretować niezbędne informacje w literaturze fachowej, bazach danych i innych źródłach, zna podstawowe czasopisma naukowe w zakresie zdrowia publicznego i nauk związanych ze zdrowiem</t>
  </si>
  <si>
    <t>K_U23</t>
  </si>
  <si>
    <t>Przedstawia i ocenia różne koncepcje i modele promocji zdrowia</t>
  </si>
  <si>
    <t>K_U24</t>
  </si>
  <si>
    <t>Identyfikuje czynniki wpływające na politykę zdrowotną państwa</t>
  </si>
  <si>
    <t>K_U25</t>
  </si>
  <si>
    <t>Interpretuje przepisy prawa, mające wpływ na prowadzenie działalności w  zakresie opieki zdrowotnej</t>
  </si>
  <si>
    <t>K_U26</t>
  </si>
  <si>
    <t>Potrafi ocenić rolę państwa, samorządu i innych instytucji publicznych oraz organizacji pozarządowych w rozwiązywaniu problemów zdrowia społeczeństwa</t>
  </si>
  <si>
    <t>K_U27</t>
  </si>
  <si>
    <t>Potrafi praktycznie wykorzystywać informacje o instytucjach tworzących system monitorowania zagrożeń oraz o metodach przekazywania danych i informacji tym instytucjom</t>
  </si>
  <si>
    <t>K_U28</t>
  </si>
  <si>
    <t>Posiada umiejętności korzystania z wiedzy z zakresu m.in. praw autorskich i ochrony baz danych wykorzystywanych w codziennej pracy jednostek ochrony zdrowia</t>
  </si>
  <si>
    <t>K_U29</t>
  </si>
  <si>
    <t>K_U30</t>
  </si>
  <si>
    <t>K_U31</t>
  </si>
  <si>
    <t>K_U32</t>
  </si>
  <si>
    <t>K_U33</t>
  </si>
  <si>
    <t>K_U34</t>
  </si>
  <si>
    <t>Potrafi identyfikować błędy i zaniedbania w praktyce</t>
  </si>
  <si>
    <t>Zna poziom własnych kompetencji oraz swoje ograniczenia w wykonywaniu zadań zawodowych</t>
  </si>
  <si>
    <t>Rozpoznaje problemy, które są poza zakresem jej/jego kompetencji i wie do kogo się zwrócić o pomoc, z uwzględnieniem umiejętności współpracy w zespole interdyscyplinarnym</t>
  </si>
  <si>
    <t>Przejawia szacunek wobec pacjenta/ klienta i rozumie jego trudności</t>
  </si>
  <si>
    <t>Odpowiedzialnie projektuje i wykonuje zadania zawodowe</t>
  </si>
  <si>
    <t>K_K10</t>
  </si>
  <si>
    <t>Wykazuje tolerancję i otwartość wobec odmiennych poglądów i postaw, ukształtowanych przez różne czynniki społeczno- kulturowe</t>
  </si>
  <si>
    <t>K_K11</t>
  </si>
  <si>
    <t>Cechuje się skutecznością w zarządzaniu własnym czasem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</si>
  <si>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</si>
  <si>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</si>
  <si>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</si>
  <si>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</si>
  <si>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</si>
  <si>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</si>
  <si>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</si>
  <si>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</si>
  <si>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</si>
  <si>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</si>
  <si>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</si>
  <si>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</si>
  <si>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</si>
  <si>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</si>
  <si>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</si>
  <si>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</si>
  <si>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U16</t>
  </si>
  <si>
    <t>U17</t>
  </si>
  <si>
    <t>U18</t>
  </si>
  <si>
    <t>U19</t>
  </si>
  <si>
    <t>U20</t>
  </si>
  <si>
    <t>U21</t>
  </si>
  <si>
    <t>U22</t>
  </si>
  <si>
    <t>U23</t>
  </si>
  <si>
    <t>U24</t>
  </si>
  <si>
    <t>U25</t>
  </si>
  <si>
    <t>U26</t>
  </si>
  <si>
    <t>U27</t>
  </si>
  <si>
    <t>U28</t>
  </si>
  <si>
    <t>U29</t>
  </si>
  <si>
    <t>U30</t>
  </si>
  <si>
    <t>U31</t>
  </si>
  <si>
    <t>U32</t>
  </si>
  <si>
    <t>U33</t>
  </si>
  <si>
    <t>U34</t>
  </si>
  <si>
    <t>K10</t>
  </si>
  <si>
    <t>K11</t>
  </si>
  <si>
    <t>nauka o człowieku 1</t>
  </si>
  <si>
    <t>nauka o człowieku 2</t>
  </si>
  <si>
    <t>podstawy socjologii</t>
  </si>
  <si>
    <t>podstawy psychologii</t>
  </si>
  <si>
    <t>podstawy demografii</t>
  </si>
  <si>
    <t>podstawy prawa</t>
  </si>
  <si>
    <t>propedeutyka zdrowia publicznego 1</t>
  </si>
  <si>
    <t>propedeutyka zdrowia publicznego 2</t>
  </si>
  <si>
    <t>podstawy epidemiologii</t>
  </si>
  <si>
    <t>informatyka</t>
  </si>
  <si>
    <t>społeczne i socjalne funkcje państwa</t>
  </si>
  <si>
    <t>podstawy zdrowia środowiskowego</t>
  </si>
  <si>
    <t>podstawy organizacji i zarządzania</t>
  </si>
  <si>
    <t>podstawy makro i mikroekonomii</t>
  </si>
  <si>
    <t>metody badań naukowych</t>
  </si>
  <si>
    <t>język obcy: angielski/niemiecki</t>
  </si>
  <si>
    <t>filozofia</t>
  </si>
  <si>
    <t>podstawy logiki</t>
  </si>
  <si>
    <t>podstawy etyki i deontologii</t>
  </si>
  <si>
    <t>socjologia  medycyny</t>
  </si>
  <si>
    <t>podstawy promocji zdrowia</t>
  </si>
  <si>
    <t>podstawy rachunkowości finansowej</t>
  </si>
  <si>
    <t>podstawy ubezpieczeń zdrowotnych i społecznych</t>
  </si>
  <si>
    <t>ochrona własności intelektualnej</t>
  </si>
  <si>
    <t>zarządzanie jakością</t>
  </si>
  <si>
    <t>finanse i zamówienia publiczne</t>
  </si>
  <si>
    <t>metody badań społecznych</t>
  </si>
  <si>
    <t>podstawy nadzoru sanitarno- epidemiologicznego</t>
  </si>
  <si>
    <t>podstawy polityki społecznej i zdrowotnej</t>
  </si>
  <si>
    <t>zarządzanie strategiczne i  operacyjne w ochronie zdrowia</t>
  </si>
  <si>
    <t>podstawy  działalności gospodarczej w ochronie zdrowia</t>
  </si>
  <si>
    <t>globalizacja, a problemy zdrowia publicznego</t>
  </si>
  <si>
    <t>seminarium licencjackie</t>
  </si>
  <si>
    <t>psychologia społeczna</t>
  </si>
  <si>
    <t>podstawy żywienia człowieka</t>
  </si>
  <si>
    <t>podstawy marketingu</t>
  </si>
  <si>
    <t>farmakoekonomika</t>
  </si>
  <si>
    <t>zarządzanie zmianą</t>
  </si>
  <si>
    <t>diagnozowanie i prognozowanie zjawisk społecznych</t>
  </si>
  <si>
    <t>budowanie wizerunku instytucji</t>
  </si>
  <si>
    <t>Społeczeństwo obywatelskie</t>
  </si>
  <si>
    <t xml:space="preserve">kapitał społeczny </t>
  </si>
  <si>
    <t>zarządzanie karierą</t>
  </si>
  <si>
    <t xml:space="preserve">sztuka autoprezentacji i wystąpień publicznych </t>
  </si>
  <si>
    <t>pedagogika specjalna</t>
  </si>
  <si>
    <t>bazy danych</t>
  </si>
  <si>
    <t>podstawy psychologii zdrowia</t>
  </si>
  <si>
    <t>podstawy psychopatologii</t>
  </si>
  <si>
    <t>analiza statystyczna</t>
  </si>
  <si>
    <t>statystyka w medycynie</t>
  </si>
  <si>
    <t>bezpieczeństwo i higiena pracy</t>
  </si>
  <si>
    <t>ocena ryzyka zawodowego</t>
  </si>
  <si>
    <t>jakość życia</t>
  </si>
  <si>
    <t>badania jakościowe w ochronie zdrowia</t>
  </si>
  <si>
    <t>socjologia rodziny</t>
  </si>
  <si>
    <t xml:space="preserve">socjologia edukacji </t>
  </si>
  <si>
    <t>rola organizacji pozarządowych w systemie ochrony zdrowia</t>
  </si>
  <si>
    <t>pomoc humanitarna</t>
  </si>
  <si>
    <t>SE</t>
  </si>
  <si>
    <t>Wy</t>
  </si>
  <si>
    <t>LE</t>
  </si>
  <si>
    <t>PZ</t>
  </si>
  <si>
    <t>systemy informacyjne</t>
  </si>
  <si>
    <t>pierwsza pomoc</t>
  </si>
  <si>
    <t>podstawy pedagogiki</t>
  </si>
  <si>
    <t>podstawy pracy socjalnej</t>
  </si>
  <si>
    <t>podstaw pedagogiki</t>
  </si>
  <si>
    <t>ochrona danych w ochronie zdrowia</t>
  </si>
  <si>
    <t>seminarium licencjackie 2</t>
  </si>
  <si>
    <t>P6S_WG_1</t>
  </si>
  <si>
    <t>P6S_WG_2</t>
  </si>
  <si>
    <t>Zna krajowe i europejskie źródła informacji oraz systemy monitorowania stanu zdrowia populacji</t>
  </si>
  <si>
    <t>P6S_WK_4</t>
  </si>
  <si>
    <t>Wykazuje znajomość podstaw teoretycznych i metodologicznych budowy strategii programów zdrowotnych oraz społecznych</t>
  </si>
  <si>
    <t>P6S_WK_6</t>
  </si>
  <si>
    <t>Zna główne formy organizacyjne świadczenia usług zdrowotnych</t>
  </si>
  <si>
    <t>Posiada wiedzę o instytucjach i systemach informacyjnych i informatycznych, wykorzystywanych do prowadzenia analiz poszczególnych zjawisk życia społeczno-gospodarczego, a także o ich związku ze zdrowiem publicznym</t>
  </si>
  <si>
    <t>Rozumie wpływ bodźców ekonomicznych na zachowania człowieka (w tym zachowania zdrowotne)</t>
  </si>
  <si>
    <t>K_W24</t>
  </si>
  <si>
    <t>Zna podstawowe zasady prawne dotyczące pomocy osobom wykluczonym, ofiarom przemocy, readaptacji społecznej itd.</t>
  </si>
  <si>
    <t>Zna i rozumie podstawowe pojęcia oraz zasady z zakresu ochrony własności przemysłowej. Intelektualnej, prawa autorskiego</t>
  </si>
  <si>
    <t>P6S_UK_1</t>
  </si>
  <si>
    <t>P6S_UO_2</t>
  </si>
  <si>
    <t>P6S_UW_3</t>
  </si>
  <si>
    <t>Potrafi wykorzystać mierniki stanu zdrowia w analizie stanu zdrowia populacji oraz w definiowaniu problemów zdrowotnych populacji</t>
  </si>
  <si>
    <t>P6S_UW_1</t>
  </si>
  <si>
    <t>P6S_UW_2</t>
  </si>
  <si>
    <t>Posiada umiejętność wykorzystania wiedzy teoretycznej, poszerzonej o formułowanie własnych wniosków</t>
  </si>
  <si>
    <t xml:space="preserve"> Posiada umiejętność udziału w tworzeniu i wdrażaniu lokalnych projektów i działań w obszarze zdrowia publicznego</t>
  </si>
  <si>
    <t>P6S_UW_1, P6S_UW_3</t>
  </si>
  <si>
    <t>Potrafi interpretować podstawowe zjawiska gospodarcze w skali mikro oraz makro.</t>
  </si>
  <si>
    <t>Potrafi identyfikować procesy polityczne oraz rozumie ich wpływ na problemy zdrowia i całego sektora zdrowotnego</t>
  </si>
  <si>
    <t>W ocenie potrzeb zdrowotnych, oczekiwań pacjentów, funkcjonowaniu placówek opieki zdrowotnej, potrafi zastosować badania socjomedyczne</t>
  </si>
  <si>
    <t>Potrafi posługiwać się podstawowym sprzętem i aparaturą, stosowanymi w zakresie dziedzin nauki i dyscyplin naukowych właściwych dla studiowanego kierunku</t>
  </si>
  <si>
    <t>P6S_UW_4</t>
  </si>
  <si>
    <t>P6S_UW_5</t>
  </si>
  <si>
    <t>P6S_KK_1</t>
  </si>
  <si>
    <t>Wykazuje postawę odpowiedzialności za problemy środowiska lokalnego</t>
  </si>
  <si>
    <t>P6S_KO</t>
  </si>
  <si>
    <t>P6S_KR_1</t>
  </si>
  <si>
    <t>Inicjuje oraz bierze udział w tworzeniu i wdrażaniu lokalnych projektów oraz działań w obszarze ochrony zdrowia publicznego</t>
  </si>
  <si>
    <t>Dba o  bezpieczeństwo własne i otoczenia, w tym przestrzega zasad bezpieczeństwa pracy.</t>
  </si>
  <si>
    <t>Dba o poziom sprawności fizycznej, niezbędnej dla wykonywania zadań zawodowych, związanych z kierunkiem studiów</t>
  </si>
  <si>
    <t>P6S_KR_2</t>
  </si>
  <si>
    <t>W29</t>
  </si>
  <si>
    <t>Kod efektu uczenia się (kierunek)[1]</t>
  </si>
  <si>
    <t>Efekty uczenia się[2]</t>
  </si>
  <si>
    <t>Efekty uczenia się obszaru (-ów), do których odnosi się kierunek</t>
  </si>
  <si>
    <t>K_W23</t>
  </si>
  <si>
    <t>K_W29</t>
  </si>
  <si>
    <t>KOMPETENCJE SPOŁECZNE</t>
  </si>
  <si>
    <t>[1] Objaśnienie oznaczeń w kodzie:</t>
  </si>
  <si>
    <t xml:space="preserve">Dla kierunków: lekarskiego, lekarsko- dentystycznego, farmaceutycznego, położnictwa,  pielęgniarstwa, fizjoterapii, ratownictwa medycznego kody są określone w standardach kształcenia dla danego kierunku. </t>
  </si>
  <si>
    <t>Dla pozostałych przyjmuje się poniższe oznaczenia:</t>
  </si>
  <si>
    <t>K (przed podkreślnikiem) — kierunkowe efekty uczenia się</t>
  </si>
  <si>
    <t>W — kategoria wiedzy</t>
  </si>
  <si>
    <t>U — kategoria umiejętności</t>
  </si>
  <si>
    <t>K (po podkreślniku) — kategoria kompetencji społecznych</t>
  </si>
  <si>
    <t>01, 02, 03 i kolejne — numer efektu uczenia się</t>
  </si>
  <si>
    <t>[2] Liczba dowolna (należy dodać lub usunąć wiersze tabeli w razie potrzeby).</t>
  </si>
  <si>
    <t>Po ukończeniu studiów pierwszego stopnia o profilu ogólnoakademickim na kierunku studiów zdrowie publiczne absolwent:</t>
  </si>
  <si>
    <t>Posiada wiedzę niezbędną do zrozumienia procesów biologicznych zachodzących w organizmie człowieka, a także podstawowy zakres wiadomości z zakresu budowy i czynności poszczególnych układów i narządów</t>
  </si>
  <si>
    <t>P6S_WG_1, P6S_WG_2</t>
  </si>
  <si>
    <t>P6S_WG_1, P6S_WK_1, P6S_WG_2</t>
  </si>
  <si>
    <t>P6S_WG_1, P6S_WK_1, P6S_WK_2</t>
  </si>
  <si>
    <t>P6S_WK_2, P6S_WK_3</t>
  </si>
  <si>
    <t>P6S_WK_2, P6S_WK_1</t>
  </si>
  <si>
    <t>P6S_WK_2, P6S_WK_4</t>
  </si>
  <si>
    <t>P6S_WK_2, P6S_WK_5</t>
  </si>
  <si>
    <t>P6S_WK_6, P6S_WK_4</t>
  </si>
  <si>
    <t>P6S_WK_5, P6S_WK_6</t>
  </si>
  <si>
    <t>P6S_WK_4, P6S_WK_6</t>
  </si>
  <si>
    <t>P6S_WK_5, P6S_WK_4</t>
  </si>
  <si>
    <t>P6S_WK_1, P6S_WK_2</t>
  </si>
  <si>
    <t>P6_SW_G_2, P6S_WK_3</t>
  </si>
  <si>
    <t>Posiada wiedzę dotyczącą współpracy z władzami lokalnymi oraz innymi podmiotami zajmującymi się polityką społeczną</t>
  </si>
  <si>
    <t>P6S_WK_4, P6S_WK_2</t>
  </si>
  <si>
    <t>Rozumie podstawowe przepisy prawne w ochronie zdrowia</t>
  </si>
  <si>
    <t>P6S_WK_5, P6S_WK_2</t>
  </si>
  <si>
    <t>Rozumie i właściwie interpretuje istniejące relacje pomiędzy zdrowiem i czynnikami środowiskowymi, w tym środowiskiem pracy</t>
  </si>
  <si>
    <t>P6S_WK_1, P6S_WK_4</t>
  </si>
  <si>
    <t>Zna ogólne zasady tworzenia i rozwoju form indywidualnej przedsiębiorczości w opiece zdrowotnej</t>
  </si>
  <si>
    <t>Ma podstawową wiedzę o charakterze zdrowia publicznego, jako dyscypliny naukowej oraz jej miejsca w systemie nauk i relacji do innych nauk</t>
  </si>
  <si>
    <t>Zna uwarunkowania zagrożeń zdrowotnych, epidemiologicznych, środowiskowych, klinicznych i in.</t>
  </si>
  <si>
    <t>P6S_UK_1, P6S_UO_2</t>
  </si>
  <si>
    <t>Doskonali swoje umiejętności komunikacyjne i interpersonalne</t>
  </si>
  <si>
    <t>P6S_UW_3, P6S_UW_1</t>
  </si>
  <si>
    <t>P6S_UW_2, P6S_UW_3</t>
  </si>
  <si>
    <t xml:space="preserve">Dokonuje diagnozy i wskazuje problemy o znaczeniu kluczowym dla zdrowia populacji </t>
  </si>
  <si>
    <t>P6S_UU, P6S_UW_3</t>
  </si>
  <si>
    <t>P6S_UO_1, P6S_UK_1</t>
  </si>
  <si>
    <t>P6S_UK_2, P6S_UK_1</t>
  </si>
  <si>
    <t>P6S_UW_1, P6S_UK_1</t>
  </si>
  <si>
    <t>P6S_UO_1, P6S_UO_2</t>
  </si>
  <si>
    <t xml:space="preserve">Umie zaplanować program oddziaływania społecznego </t>
  </si>
  <si>
    <t>P6S_UO_1, P6S_UW_2</t>
  </si>
  <si>
    <t>Posługuje się językiem obcym na poziomie B+ Europejskiego Systemu Opisu Kształcenia Językowego</t>
  </si>
  <si>
    <t>P6S_UK,  P6S_UK_1</t>
  </si>
  <si>
    <t xml:space="preserve">Posiada umiejętności ruchowe z zakresu wybranych form aktywności fizycznej </t>
  </si>
  <si>
    <t>P6S_KO,  P6S_KK_2</t>
  </si>
  <si>
    <t>P6S_KR_1, P6S_KK_2</t>
  </si>
  <si>
    <t>Efektywnie prezentuje własne pomysły, wątpliwości i  sugestie, popierając je argumentami w kontekście wybranych perspektyw teoretycznych, poglądów różnych autorów, kierując się przy tym zasadami etycznymi</t>
  </si>
  <si>
    <t>uzależnienia</t>
  </si>
  <si>
    <t>elementy uinterwencji kryzysowej</t>
  </si>
  <si>
    <t xml:space="preserve">propedeutyka medycyny </t>
  </si>
  <si>
    <t>podstawy komunikacji interpersonalnej</t>
  </si>
  <si>
    <t>rachunkowość w ochronie zdrowia</t>
  </si>
  <si>
    <t>prawo ochrony zdrowia</t>
  </si>
  <si>
    <t>praktyka zawodowa 1</t>
  </si>
  <si>
    <t>praktyka zawodowa 2</t>
  </si>
  <si>
    <t>Rok 1
2023/2024</t>
  </si>
  <si>
    <t>Rok 2
2024/2025</t>
  </si>
  <si>
    <t>Rok 3
2025/2026</t>
  </si>
  <si>
    <t>praktyka zawodowa 3</t>
  </si>
  <si>
    <t>praktyka zawodowa 4</t>
  </si>
  <si>
    <t>EBM (Evidence Based Medicine)</t>
  </si>
  <si>
    <t>Health Technology Assesment, HTA</t>
  </si>
  <si>
    <t>wychowanie fizyczne, WF</t>
  </si>
  <si>
    <t>WF</t>
  </si>
  <si>
    <t>cykl kształcenia: 2023-2026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</si>
</sst>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gray125">
        <bgColor rgb="FFE5E5E5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2" borderId="9" xfId="0" applyFill="1" applyBorder="1"/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9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4" borderId="33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36" xfId="0" applyFont="1" applyBorder="1" applyAlignment="1">
      <alignment horizontal="left" vertical="center" wrapText="1"/>
    </xf>
    <xf numFmtId="0" fontId="0" fillId="0" borderId="37" xfId="0" applyFont="1" applyBorder="1" applyAlignment="1">
      <alignment horizontal="left" vertical="center" wrapText="1"/>
    </xf>
    <xf numFmtId="0" fontId="0" fillId="0" borderId="36" xfId="0" applyFont="1" applyFill="1" applyBorder="1" applyAlignment="1">
      <alignment horizontal="left" vertical="center" wrapText="1"/>
    </xf>
    <xf numFmtId="0" fontId="0" fillId="5" borderId="36" xfId="0" applyFont="1" applyFill="1" applyBorder="1" applyAlignment="1">
      <alignment horizontal="left" vertical="center" wrapText="1"/>
    </xf>
    <xf numFmtId="0" fontId="0" fillId="0" borderId="38" xfId="0" applyFont="1" applyBorder="1" applyAlignment="1">
      <alignment wrapText="1"/>
    </xf>
    <xf numFmtId="0" fontId="0" fillId="0" borderId="36" xfId="0" applyFont="1" applyBorder="1" applyAlignment="1">
      <alignment wrapText="1"/>
    </xf>
    <xf numFmtId="0" fontId="0" fillId="0" borderId="0" xfId="0" applyBorder="1"/>
    <xf numFmtId="0" fontId="0" fillId="0" borderId="4" xfId="0" applyBorder="1" applyAlignment="1">
      <alignment horizontal="center" vertical="center"/>
    </xf>
    <xf numFmtId="0" fontId="0" fillId="0" borderId="41" xfId="0" applyFont="1" applyBorder="1" applyAlignment="1">
      <alignment wrapText="1"/>
    </xf>
    <xf numFmtId="0" fontId="0" fillId="0" borderId="4" xfId="0" applyFont="1" applyBorder="1" applyAlignment="1">
      <alignment horizontal="center" vertical="center"/>
    </xf>
    <xf numFmtId="0" fontId="1" fillId="2" borderId="23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 textRotation="90"/>
    </xf>
    <xf numFmtId="0" fontId="0" fillId="2" borderId="39" xfId="0" applyFill="1" applyBorder="1"/>
    <xf numFmtId="0" fontId="0" fillId="0" borderId="1" xfId="0" applyFont="1" applyBorder="1" applyAlignment="1">
      <alignment horizontal="left" vertical="center" wrapText="1"/>
    </xf>
    <xf numFmtId="0" fontId="1" fillId="3" borderId="43" xfId="0" applyFont="1" applyFill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9" fillId="0" borderId="49" xfId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33" xfId="0" applyFont="1" applyBorder="1" applyAlignment="1">
      <alignment vertical="center" wrapText="1"/>
    </xf>
    <xf numFmtId="0" fontId="7" fillId="0" borderId="48" xfId="0" applyFont="1" applyBorder="1" applyAlignment="1">
      <alignment vertical="center" wrapText="1"/>
    </xf>
    <xf numFmtId="0" fontId="9" fillId="0" borderId="0" xfId="1" applyAlignment="1">
      <alignment vertical="center"/>
    </xf>
    <xf numFmtId="0" fontId="6" fillId="0" borderId="0" xfId="0" applyFont="1" applyAlignment="1">
      <alignment vertical="center"/>
    </xf>
    <xf numFmtId="0" fontId="1" fillId="3" borderId="4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textRotation="90"/>
    </xf>
    <xf numFmtId="0" fontId="0" fillId="5" borderId="52" xfId="0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center" vertical="center"/>
    </xf>
    <xf numFmtId="0" fontId="0" fillId="0" borderId="53" xfId="0" applyFont="1" applyBorder="1" applyAlignment="1">
      <alignment wrapText="1"/>
    </xf>
    <xf numFmtId="0" fontId="0" fillId="0" borderId="48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40" xfId="0" applyFont="1" applyFill="1" applyBorder="1" applyAlignment="1">
      <alignment horizontal="center" vertical="center" textRotation="90" wrapText="1"/>
    </xf>
    <xf numFmtId="0" fontId="2" fillId="2" borderId="40" xfId="0" applyFont="1" applyFill="1" applyBorder="1" applyAlignment="1">
      <alignment horizontal="center" vertical="center" textRotation="90"/>
    </xf>
    <xf numFmtId="0" fontId="2" fillId="2" borderId="29" xfId="0" applyFont="1" applyFill="1" applyBorder="1" applyAlignment="1">
      <alignment horizontal="center" vertical="center" textRotation="90" wrapText="1"/>
    </xf>
    <xf numFmtId="0" fontId="2" fillId="2" borderId="7" xfId="0" applyFont="1" applyFill="1" applyBorder="1" applyAlignment="1">
      <alignment horizontal="center" vertical="center" textRotation="90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6" xfId="0" applyFont="1" applyFill="1" applyBorder="1" applyAlignment="1">
      <alignment horizontal="center" vertical="center" textRotation="90"/>
    </xf>
    <xf numFmtId="0" fontId="1" fillId="3" borderId="28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 textRotation="90" wrapText="1"/>
    </xf>
    <xf numFmtId="0" fontId="2" fillId="2" borderId="34" xfId="0" applyFont="1" applyFill="1" applyBorder="1" applyAlignment="1">
      <alignment horizontal="center" vertical="center" textRotation="90" wrapText="1"/>
    </xf>
    <xf numFmtId="0" fontId="9" fillId="0" borderId="42" xfId="1" applyBorder="1" applyAlignment="1">
      <alignment horizontal="center" vertical="center" wrapText="1"/>
    </xf>
    <xf numFmtId="0" fontId="9" fillId="0" borderId="33" xfId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8" fillId="6" borderId="50" xfId="0" applyFont="1" applyFill="1" applyBorder="1" applyAlignment="1">
      <alignment horizontal="center" vertical="center" wrapText="1"/>
    </xf>
    <xf numFmtId="0" fontId="8" fillId="6" borderId="51" xfId="0" applyFont="1" applyFill="1" applyBorder="1" applyAlignment="1">
      <alignment horizontal="center" vertical="center" wrapText="1"/>
    </xf>
    <xf numFmtId="0" fontId="8" fillId="6" borderId="47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vertical="center" wrapText="1"/>
    </xf>
    <xf numFmtId="0" fontId="7" fillId="0" borderId="33" xfId="0" applyFont="1" applyBorder="1" applyAlignment="1">
      <alignment vertical="center" wrapText="1"/>
    </xf>
  </cellXfs>
  <cellStyles count="2">
    <cellStyle name="Hiperłącze" xfId="1" builtinId="8"/>
    <cellStyle name="Normalny" xfId="0" builtinId="0"/>
  </cellStyles>
  <dxfs count="15"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604546404017837E-2"/>
          <c:y val="8.8437591134441523E-2"/>
          <c:w val="0.91761372821476905"/>
          <c:h val="0.8009991980169145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2921-4C4B-8726-DD25E60B6B68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3-2921-4C4B-8726-DD25E60B6B68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5-2921-4C4B-8726-DD25E60B6B68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7-2921-4C4B-8726-DD25E60B6B68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9-2921-4C4B-8726-DD25E60B6B68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B-2921-4C4B-8726-DD25E60B6B68}"/>
              </c:ext>
            </c:extLst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D-2921-4C4B-8726-DD25E60B6B68}"/>
              </c:ext>
            </c:extLst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F-2921-4C4B-8726-DD25E60B6B68}"/>
              </c:ext>
            </c:extLst>
          </c:dPt>
          <c:dPt>
            <c:idx val="8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1-2921-4C4B-8726-DD25E60B6B68}"/>
              </c:ext>
            </c:extLst>
          </c:dPt>
          <c:dPt>
            <c:idx val="9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3-2921-4C4B-8726-DD25E60B6B68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5-2921-4C4B-8726-DD25E60B6B68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7-2921-4C4B-8726-DD25E60B6B68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19-2921-4C4B-8726-DD25E60B6B68}"/>
              </c:ext>
            </c:extLst>
          </c:dPt>
          <c:dPt>
            <c:idx val="27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1B-2921-4C4B-8726-DD25E60B6B68}"/>
              </c:ext>
            </c:extLst>
          </c:dPt>
          <c:dPt>
            <c:idx val="28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1D-2921-4C4B-8726-DD25E60B6B68}"/>
              </c:ext>
            </c:extLst>
          </c:dPt>
          <c:dPt>
            <c:idx val="29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1F-2921-4C4B-8726-DD25E60B6B68}"/>
              </c:ext>
            </c:extLst>
          </c:dPt>
          <c:dPt>
            <c:idx val="30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1-2921-4C4B-8726-DD25E60B6B68}"/>
              </c:ext>
            </c:extLst>
          </c:dPt>
          <c:dPt>
            <c:idx val="31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3-2921-4C4B-8726-DD25E60B6B68}"/>
              </c:ext>
            </c:extLst>
          </c:dPt>
          <c:dPt>
            <c:idx val="32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5-2921-4C4B-8726-DD25E60B6B68}"/>
              </c:ext>
            </c:extLst>
          </c:dPt>
          <c:dPt>
            <c:idx val="33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7-2921-4C4B-8726-DD25E60B6B68}"/>
              </c:ext>
            </c:extLst>
          </c:dPt>
          <c:dPt>
            <c:idx val="34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9-2921-4C4B-8726-DD25E60B6B68}"/>
              </c:ext>
            </c:extLst>
          </c:dPt>
          <c:dPt>
            <c:idx val="3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B-2921-4C4B-8726-DD25E60B6B68}"/>
              </c:ext>
            </c:extLst>
          </c:dPt>
          <c:cat>
            <c:strRef>
              <c:f>licencjat!$E$15:$BZ$15</c:f>
              <c:strCache>
                <c:ptCount val="74"/>
                <c:pt idx="0">
                  <c:v>W01</c:v>
                </c:pt>
                <c:pt idx="1">
                  <c:v>W02</c:v>
                </c:pt>
                <c:pt idx="2">
                  <c:v>W03</c:v>
                </c:pt>
                <c:pt idx="3">
                  <c:v>W04</c:v>
                </c:pt>
                <c:pt idx="4">
                  <c:v>W05</c:v>
                </c:pt>
                <c:pt idx="5">
                  <c:v>W06</c:v>
                </c:pt>
                <c:pt idx="6">
                  <c:v>W07</c:v>
                </c:pt>
                <c:pt idx="7">
                  <c:v>W08</c:v>
                </c:pt>
                <c:pt idx="8">
                  <c:v>W09</c:v>
                </c:pt>
                <c:pt idx="9">
                  <c:v>W10</c:v>
                </c:pt>
                <c:pt idx="10">
                  <c:v>W11</c:v>
                </c:pt>
                <c:pt idx="11">
                  <c:v>W12</c:v>
                </c:pt>
                <c:pt idx="12">
                  <c:v>W13</c:v>
                </c:pt>
                <c:pt idx="13">
                  <c:v>W14</c:v>
                </c:pt>
                <c:pt idx="14">
                  <c:v>W15</c:v>
                </c:pt>
                <c:pt idx="15">
                  <c:v>W16</c:v>
                </c:pt>
                <c:pt idx="16">
                  <c:v>W17</c:v>
                </c:pt>
                <c:pt idx="17">
                  <c:v>W18</c:v>
                </c:pt>
                <c:pt idx="18">
                  <c:v>W19</c:v>
                </c:pt>
                <c:pt idx="19">
                  <c:v>W20</c:v>
                </c:pt>
                <c:pt idx="20">
                  <c:v>W21</c:v>
                </c:pt>
                <c:pt idx="21">
                  <c:v>W22</c:v>
                </c:pt>
                <c:pt idx="22">
                  <c:v>W23</c:v>
                </c:pt>
                <c:pt idx="23">
                  <c:v>W24</c:v>
                </c:pt>
                <c:pt idx="24">
                  <c:v>W25</c:v>
                </c:pt>
                <c:pt idx="25">
                  <c:v>W26</c:v>
                </c:pt>
                <c:pt idx="26">
                  <c:v>W27</c:v>
                </c:pt>
                <c:pt idx="27">
                  <c:v>W28</c:v>
                </c:pt>
                <c:pt idx="28">
                  <c:v>W29</c:v>
                </c:pt>
                <c:pt idx="29">
                  <c:v>U01</c:v>
                </c:pt>
                <c:pt idx="30">
                  <c:v>U02</c:v>
                </c:pt>
                <c:pt idx="31">
                  <c:v>U03</c:v>
                </c:pt>
                <c:pt idx="32">
                  <c:v>U04</c:v>
                </c:pt>
                <c:pt idx="33">
                  <c:v>U05</c:v>
                </c:pt>
                <c:pt idx="34">
                  <c:v>U06</c:v>
                </c:pt>
                <c:pt idx="35">
                  <c:v>U07</c:v>
                </c:pt>
                <c:pt idx="36">
                  <c:v>U08</c:v>
                </c:pt>
                <c:pt idx="37">
                  <c:v>U09</c:v>
                </c:pt>
                <c:pt idx="38">
                  <c:v>U10</c:v>
                </c:pt>
                <c:pt idx="39">
                  <c:v>U11</c:v>
                </c:pt>
                <c:pt idx="40">
                  <c:v>U12</c:v>
                </c:pt>
                <c:pt idx="41">
                  <c:v>U13</c:v>
                </c:pt>
                <c:pt idx="42">
                  <c:v>U14</c:v>
                </c:pt>
                <c:pt idx="43">
                  <c:v>U15</c:v>
                </c:pt>
                <c:pt idx="44">
                  <c:v>U16</c:v>
                </c:pt>
                <c:pt idx="45">
                  <c:v>U17</c:v>
                </c:pt>
                <c:pt idx="46">
                  <c:v>U18</c:v>
                </c:pt>
                <c:pt idx="47">
                  <c:v>U19</c:v>
                </c:pt>
                <c:pt idx="48">
                  <c:v>U20</c:v>
                </c:pt>
                <c:pt idx="49">
                  <c:v>U21</c:v>
                </c:pt>
                <c:pt idx="50">
                  <c:v>U22</c:v>
                </c:pt>
                <c:pt idx="51">
                  <c:v>U23</c:v>
                </c:pt>
                <c:pt idx="52">
                  <c:v>U24</c:v>
                </c:pt>
                <c:pt idx="53">
                  <c:v>U25</c:v>
                </c:pt>
                <c:pt idx="54">
                  <c:v>U26</c:v>
                </c:pt>
                <c:pt idx="55">
                  <c:v>U27</c:v>
                </c:pt>
                <c:pt idx="56">
                  <c:v>U28</c:v>
                </c:pt>
                <c:pt idx="57">
                  <c:v>U29</c:v>
                </c:pt>
                <c:pt idx="58">
                  <c:v>U30</c:v>
                </c:pt>
                <c:pt idx="59">
                  <c:v>U31</c:v>
                </c:pt>
                <c:pt idx="60">
                  <c:v>U32</c:v>
                </c:pt>
                <c:pt idx="61">
                  <c:v>U33</c:v>
                </c:pt>
                <c:pt idx="62">
                  <c:v>U34</c:v>
                </c:pt>
                <c:pt idx="63">
                  <c:v>K01</c:v>
                </c:pt>
                <c:pt idx="64">
                  <c:v>K02</c:v>
                </c:pt>
                <c:pt idx="65">
                  <c:v>K03</c:v>
                </c:pt>
                <c:pt idx="66">
                  <c:v>K04</c:v>
                </c:pt>
                <c:pt idx="67">
                  <c:v>K05</c:v>
                </c:pt>
                <c:pt idx="68">
                  <c:v>K06</c:v>
                </c:pt>
                <c:pt idx="69">
                  <c:v>K07</c:v>
                </c:pt>
                <c:pt idx="70">
                  <c:v>K08</c:v>
                </c:pt>
                <c:pt idx="71">
                  <c:v>K09</c:v>
                </c:pt>
                <c:pt idx="72">
                  <c:v>K10</c:v>
                </c:pt>
                <c:pt idx="73">
                  <c:v>K11</c:v>
                </c:pt>
              </c:strCache>
            </c:strRef>
          </c:cat>
          <c:val>
            <c:numRef>
              <c:f>licencjat!$E$113:$BZ$113</c:f>
              <c:numCache>
                <c:formatCode>General</c:formatCode>
                <c:ptCount val="74"/>
                <c:pt idx="0">
                  <c:v>6</c:v>
                </c:pt>
                <c:pt idx="1">
                  <c:v>5</c:v>
                </c:pt>
                <c:pt idx="2">
                  <c:v>8</c:v>
                </c:pt>
                <c:pt idx="3">
                  <c:v>6</c:v>
                </c:pt>
                <c:pt idx="4">
                  <c:v>9</c:v>
                </c:pt>
                <c:pt idx="5">
                  <c:v>9</c:v>
                </c:pt>
                <c:pt idx="6">
                  <c:v>4</c:v>
                </c:pt>
                <c:pt idx="7">
                  <c:v>8</c:v>
                </c:pt>
                <c:pt idx="8">
                  <c:v>8</c:v>
                </c:pt>
                <c:pt idx="9">
                  <c:v>12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5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8</c:v>
                </c:pt>
                <c:pt idx="22">
                  <c:v>8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6</c:v>
                </c:pt>
                <c:pt idx="28">
                  <c:v>5</c:v>
                </c:pt>
                <c:pt idx="29">
                  <c:v>2</c:v>
                </c:pt>
                <c:pt idx="30">
                  <c:v>6</c:v>
                </c:pt>
                <c:pt idx="31">
                  <c:v>2</c:v>
                </c:pt>
                <c:pt idx="32">
                  <c:v>7</c:v>
                </c:pt>
                <c:pt idx="33">
                  <c:v>8</c:v>
                </c:pt>
                <c:pt idx="34">
                  <c:v>5</c:v>
                </c:pt>
                <c:pt idx="35">
                  <c:v>4</c:v>
                </c:pt>
                <c:pt idx="36">
                  <c:v>8</c:v>
                </c:pt>
                <c:pt idx="37">
                  <c:v>6</c:v>
                </c:pt>
                <c:pt idx="38">
                  <c:v>6</c:v>
                </c:pt>
                <c:pt idx="39">
                  <c:v>4</c:v>
                </c:pt>
                <c:pt idx="40">
                  <c:v>1</c:v>
                </c:pt>
                <c:pt idx="41">
                  <c:v>6</c:v>
                </c:pt>
                <c:pt idx="42">
                  <c:v>3</c:v>
                </c:pt>
                <c:pt idx="43">
                  <c:v>3</c:v>
                </c:pt>
                <c:pt idx="44">
                  <c:v>6</c:v>
                </c:pt>
                <c:pt idx="45">
                  <c:v>5</c:v>
                </c:pt>
                <c:pt idx="46">
                  <c:v>9</c:v>
                </c:pt>
                <c:pt idx="47">
                  <c:v>4</c:v>
                </c:pt>
                <c:pt idx="48">
                  <c:v>11</c:v>
                </c:pt>
                <c:pt idx="49">
                  <c:v>3</c:v>
                </c:pt>
                <c:pt idx="50">
                  <c:v>4</c:v>
                </c:pt>
                <c:pt idx="51">
                  <c:v>8</c:v>
                </c:pt>
                <c:pt idx="52">
                  <c:v>8</c:v>
                </c:pt>
                <c:pt idx="53">
                  <c:v>3</c:v>
                </c:pt>
                <c:pt idx="54">
                  <c:v>4</c:v>
                </c:pt>
                <c:pt idx="55">
                  <c:v>5</c:v>
                </c:pt>
                <c:pt idx="56">
                  <c:v>4</c:v>
                </c:pt>
                <c:pt idx="57">
                  <c:v>1</c:v>
                </c:pt>
                <c:pt idx="58">
                  <c:v>5</c:v>
                </c:pt>
                <c:pt idx="59">
                  <c:v>2</c:v>
                </c:pt>
                <c:pt idx="60">
                  <c:v>3</c:v>
                </c:pt>
                <c:pt idx="61">
                  <c:v>1</c:v>
                </c:pt>
                <c:pt idx="62">
                  <c:v>2</c:v>
                </c:pt>
                <c:pt idx="63">
                  <c:v>23</c:v>
                </c:pt>
                <c:pt idx="64">
                  <c:v>9</c:v>
                </c:pt>
                <c:pt idx="65">
                  <c:v>1</c:v>
                </c:pt>
                <c:pt idx="66">
                  <c:v>11</c:v>
                </c:pt>
                <c:pt idx="67">
                  <c:v>2</c:v>
                </c:pt>
                <c:pt idx="68">
                  <c:v>2</c:v>
                </c:pt>
                <c:pt idx="69">
                  <c:v>8</c:v>
                </c:pt>
                <c:pt idx="70">
                  <c:v>7</c:v>
                </c:pt>
                <c:pt idx="71">
                  <c:v>15</c:v>
                </c:pt>
                <c:pt idx="72">
                  <c:v>2</c:v>
                </c:pt>
                <c:pt idx="7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2921-4C4B-8726-DD25E60B6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622372280"/>
        <c:axId val="622373064"/>
      </c:barChart>
      <c:catAx>
        <c:axId val="622372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22373064"/>
        <c:crosses val="autoZero"/>
        <c:auto val="1"/>
        <c:lblAlgn val="ctr"/>
        <c:lblOffset val="100"/>
        <c:noMultiLvlLbl val="0"/>
      </c:catAx>
      <c:valAx>
        <c:axId val="622373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22372280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licencjat!$B$16:$B$166</c:f>
              <c:strCache>
                <c:ptCount val="151"/>
                <c:pt idx="0">
                  <c:v>propedeutyka medycyny </c:v>
                </c:pt>
                <c:pt idx="1">
                  <c:v>propedeutyka medycyny </c:v>
                </c:pt>
                <c:pt idx="2">
                  <c:v>podstawy komunikacji interpersonalnej</c:v>
                </c:pt>
                <c:pt idx="3">
                  <c:v>podstawy komunikacji interpersonalnej</c:v>
                </c:pt>
                <c:pt idx="4">
                  <c:v>nauka o człowieku 1</c:v>
                </c:pt>
                <c:pt idx="5">
                  <c:v>nauka o człowieku 1</c:v>
                </c:pt>
                <c:pt idx="6">
                  <c:v>nauka o człowieku 2</c:v>
                </c:pt>
                <c:pt idx="7">
                  <c:v>nauka o człowieku 2</c:v>
                </c:pt>
                <c:pt idx="8">
                  <c:v>podstawy socjologii</c:v>
                </c:pt>
                <c:pt idx="9">
                  <c:v>podstawy socjologii</c:v>
                </c:pt>
                <c:pt idx="10">
                  <c:v>podstawy psychologii</c:v>
                </c:pt>
                <c:pt idx="11">
                  <c:v>podstawy psychologii</c:v>
                </c:pt>
                <c:pt idx="12">
                  <c:v>podstawy demografii</c:v>
                </c:pt>
                <c:pt idx="13">
                  <c:v>podstawy demografii</c:v>
                </c:pt>
                <c:pt idx="14">
                  <c:v>podstawy prawa</c:v>
                </c:pt>
                <c:pt idx="15">
                  <c:v>podstawy prawa</c:v>
                </c:pt>
                <c:pt idx="16">
                  <c:v>propedeutyka zdrowia publicznego 1</c:v>
                </c:pt>
                <c:pt idx="17">
                  <c:v>propedeutyka zdrowia publicznego 1</c:v>
                </c:pt>
                <c:pt idx="18">
                  <c:v>propedeutyka zdrowia publicznego 2</c:v>
                </c:pt>
                <c:pt idx="19">
                  <c:v>propedeutyka zdrowia publicznego 2</c:v>
                </c:pt>
                <c:pt idx="20">
                  <c:v>podstawy epidemiologii</c:v>
                </c:pt>
                <c:pt idx="21">
                  <c:v>podstawy epidemiologii</c:v>
                </c:pt>
                <c:pt idx="22">
                  <c:v>informatyka</c:v>
                </c:pt>
                <c:pt idx="23">
                  <c:v>społeczne i socjalne funkcje państwa</c:v>
                </c:pt>
                <c:pt idx="24">
                  <c:v>społeczne i socjalne funkcje państwa</c:v>
                </c:pt>
                <c:pt idx="25">
                  <c:v>podstawy zdrowia środowiskowego</c:v>
                </c:pt>
                <c:pt idx="26">
                  <c:v>podstawy zdrowia środowiskowego</c:v>
                </c:pt>
                <c:pt idx="27">
                  <c:v>systemy informacyjne</c:v>
                </c:pt>
                <c:pt idx="28">
                  <c:v>systemy informacyjne</c:v>
                </c:pt>
                <c:pt idx="29">
                  <c:v>podstawy organizacji i zarządzania</c:v>
                </c:pt>
                <c:pt idx="30">
                  <c:v>podstawy organizacji i zarządzania</c:v>
                </c:pt>
                <c:pt idx="31">
                  <c:v>podstawy makro i mikroekonomii</c:v>
                </c:pt>
                <c:pt idx="32">
                  <c:v>podstawy makro i mikroekonomii</c:v>
                </c:pt>
                <c:pt idx="33">
                  <c:v>metody badań naukowych</c:v>
                </c:pt>
                <c:pt idx="34">
                  <c:v>metody badań naukowych</c:v>
                </c:pt>
                <c:pt idx="35">
                  <c:v>wychowanie fizyczne, WF</c:v>
                </c:pt>
                <c:pt idx="36">
                  <c:v>praktyka zawodowa 1</c:v>
                </c:pt>
                <c:pt idx="37">
                  <c:v>praktyka zawodowa 4</c:v>
                </c:pt>
                <c:pt idx="38">
                  <c:v>Przedmiot</c:v>
                </c:pt>
                <c:pt idx="39">
                  <c:v>filozofia</c:v>
                </c:pt>
                <c:pt idx="40">
                  <c:v>filozofia</c:v>
                </c:pt>
                <c:pt idx="41">
                  <c:v>podstawy logiki</c:v>
                </c:pt>
                <c:pt idx="42">
                  <c:v>podstawy logiki</c:v>
                </c:pt>
                <c:pt idx="43">
                  <c:v>podstawy etyki i deontologii</c:v>
                </c:pt>
                <c:pt idx="44">
                  <c:v>podstawy etyki i deontologii</c:v>
                </c:pt>
                <c:pt idx="45">
                  <c:v>socjologia  medycyny</c:v>
                </c:pt>
                <c:pt idx="46">
                  <c:v>socjologia  medycyny</c:v>
                </c:pt>
                <c:pt idx="47">
                  <c:v>podstawy promocji zdrowia</c:v>
                </c:pt>
                <c:pt idx="48">
                  <c:v>podstawy promocji zdrowia</c:v>
                </c:pt>
                <c:pt idx="49">
                  <c:v>pedagogika specjalna</c:v>
                </c:pt>
                <c:pt idx="50">
                  <c:v>pedagogika specjalna</c:v>
                </c:pt>
                <c:pt idx="51">
                  <c:v>podstawy rachunkowości finansowej</c:v>
                </c:pt>
                <c:pt idx="52">
                  <c:v>podstawy rachunkowości finansowej</c:v>
                </c:pt>
                <c:pt idx="53">
                  <c:v>podstawy ubezpieczeń zdrowotnych i społecznych</c:v>
                </c:pt>
                <c:pt idx="54">
                  <c:v>podstawy ubezpieczeń zdrowotnych i społecznych</c:v>
                </c:pt>
                <c:pt idx="55">
                  <c:v>ochrona własności intelektualnej</c:v>
                </c:pt>
                <c:pt idx="56">
                  <c:v>zarządzanie jakością</c:v>
                </c:pt>
                <c:pt idx="57">
                  <c:v>zarządzanie jakością</c:v>
                </c:pt>
                <c:pt idx="58">
                  <c:v>finanse i zamówienia publiczne</c:v>
                </c:pt>
                <c:pt idx="59">
                  <c:v>finanse i zamówienia publiczne</c:v>
                </c:pt>
                <c:pt idx="60">
                  <c:v>rachunkowość w ochronie zdrowia</c:v>
                </c:pt>
                <c:pt idx="61">
                  <c:v>rachunkowość w ochronie zdrowia</c:v>
                </c:pt>
                <c:pt idx="62">
                  <c:v>metody badań społecznych</c:v>
                </c:pt>
                <c:pt idx="63">
                  <c:v>metody badań społecznych</c:v>
                </c:pt>
                <c:pt idx="64">
                  <c:v>podstawy nadzoru sanitarno- epidemiologicznego</c:v>
                </c:pt>
                <c:pt idx="65">
                  <c:v>podstawy nadzoru sanitarno- epidemiologicznego</c:v>
                </c:pt>
                <c:pt idx="66">
                  <c:v>podstawy polityki społecznej i zdrowotnej</c:v>
                </c:pt>
                <c:pt idx="67">
                  <c:v>podstawy polityki społecznej i zdrowotnej</c:v>
                </c:pt>
                <c:pt idx="68">
                  <c:v>zarządzanie strategiczne i  operacyjne w ochronie zdrowia</c:v>
                </c:pt>
                <c:pt idx="69">
                  <c:v>zarządzanie strategiczne i  operacyjne w ochronie zdrowia</c:v>
                </c:pt>
                <c:pt idx="70">
                  <c:v>podstawy  działalności gospodarczej w ochronie zdrowia</c:v>
                </c:pt>
                <c:pt idx="71">
                  <c:v>podstawy  działalności gospodarczej w ochronie zdrowia</c:v>
                </c:pt>
                <c:pt idx="72">
                  <c:v>globalizacja, a problemy zdrowia publicznego</c:v>
                </c:pt>
                <c:pt idx="73">
                  <c:v>globalizacja, a problemy zdrowia publicznego</c:v>
                </c:pt>
                <c:pt idx="74">
                  <c:v>pierwsza pomoc</c:v>
                </c:pt>
                <c:pt idx="75">
                  <c:v>pierwsza pomoc</c:v>
                </c:pt>
                <c:pt idx="76">
                  <c:v>praktyka zawodowa 3</c:v>
                </c:pt>
                <c:pt idx="77">
                  <c:v>praktyka zawodowa 2</c:v>
                </c:pt>
                <c:pt idx="78">
                  <c:v>Przedmiot</c:v>
                </c:pt>
                <c:pt idx="79">
                  <c:v>psychologia społeczna</c:v>
                </c:pt>
                <c:pt idx="80">
                  <c:v>psychologia społeczna</c:v>
                </c:pt>
                <c:pt idx="81">
                  <c:v>prawo ochrony zdrowia</c:v>
                </c:pt>
                <c:pt idx="82">
                  <c:v>prawo ochrony zdrowia</c:v>
                </c:pt>
                <c:pt idx="83">
                  <c:v>podstawy żywienia człowieka</c:v>
                </c:pt>
                <c:pt idx="84">
                  <c:v>podstawy żywienia człowieka</c:v>
                </c:pt>
                <c:pt idx="85">
                  <c:v>podstawy marketingu</c:v>
                </c:pt>
                <c:pt idx="86">
                  <c:v>podstawy marketingu</c:v>
                </c:pt>
                <c:pt idx="87">
                  <c:v>farmakoekonomika</c:v>
                </c:pt>
                <c:pt idx="88">
                  <c:v>farmakoekonomika</c:v>
                </c:pt>
                <c:pt idx="89">
                  <c:v>EBM (Evidence Based Medicine)</c:v>
                </c:pt>
                <c:pt idx="90">
                  <c:v>EBM (Evidence Based Medicine)</c:v>
                </c:pt>
                <c:pt idx="91">
                  <c:v>zarządzanie zmianą</c:v>
                </c:pt>
                <c:pt idx="92">
                  <c:v>zarządzanie zmianą</c:v>
                </c:pt>
                <c:pt idx="93">
                  <c:v>Health Technology Assesment, HTA</c:v>
                </c:pt>
                <c:pt idx="94">
                  <c:v>Health Technology Assesment, HTA</c:v>
                </c:pt>
                <c:pt idx="95">
                  <c:v>diagnozowanie i prognozowanie zjawisk społecznych</c:v>
                </c:pt>
                <c:pt idx="96">
                  <c:v>diagnozowanie i prognozowanie zjawisk społecznych</c:v>
                </c:pt>
                <c:pt idx="99">
                  <c:v>Moduł ograniczonego wyboru A</c:v>
                </c:pt>
                <c:pt idx="100">
                  <c:v>Przedmiot</c:v>
                </c:pt>
                <c:pt idx="101">
                  <c:v>język obcy: angielski/niemiecki</c:v>
                </c:pt>
                <c:pt idx="102">
                  <c:v>budowanie wizerunku instytucji</c:v>
                </c:pt>
                <c:pt idx="103">
                  <c:v>budowanie wizerunku instytucji</c:v>
                </c:pt>
                <c:pt idx="104">
                  <c:v>Społeczeństwo obywatelskie</c:v>
                </c:pt>
                <c:pt idx="105">
                  <c:v>Społeczeństwo obywatelskie</c:v>
                </c:pt>
                <c:pt idx="106">
                  <c:v>kapitał społeczny </c:v>
                </c:pt>
                <c:pt idx="107">
                  <c:v>kapitał społeczny </c:v>
                </c:pt>
                <c:pt idx="108">
                  <c:v>zarządzanie karierą</c:v>
                </c:pt>
                <c:pt idx="109">
                  <c:v>zarządzanie karierą</c:v>
                </c:pt>
                <c:pt idx="110">
                  <c:v>sztuka autoprezentacji i wystąpień publicznych </c:v>
                </c:pt>
                <c:pt idx="111">
                  <c:v>sztuka autoprezentacji i wystąpień publicznych </c:v>
                </c:pt>
                <c:pt idx="112">
                  <c:v>podstaw pedagogiki</c:v>
                </c:pt>
                <c:pt idx="113">
                  <c:v>podstawy pedagogiki</c:v>
                </c:pt>
                <c:pt idx="114">
                  <c:v>podstawy pracy socjalnej</c:v>
                </c:pt>
                <c:pt idx="115">
                  <c:v>podstawy pracy socjalnej</c:v>
                </c:pt>
                <c:pt idx="116">
                  <c:v>ochrona danych w ochronie zdrowia</c:v>
                </c:pt>
                <c:pt idx="117">
                  <c:v>ochrona danych w ochronie zdrowia</c:v>
                </c:pt>
                <c:pt idx="118">
                  <c:v>bazy danych</c:v>
                </c:pt>
                <c:pt idx="119">
                  <c:v>bazy danych</c:v>
                </c:pt>
                <c:pt idx="120">
                  <c:v>język obcy: angielski/niemiecki</c:v>
                </c:pt>
                <c:pt idx="121">
                  <c:v>podstawy psychologii zdrowia</c:v>
                </c:pt>
                <c:pt idx="122">
                  <c:v>podstawy psychologii zdrowia</c:v>
                </c:pt>
                <c:pt idx="123">
                  <c:v>podstawy psychopatologii</c:v>
                </c:pt>
                <c:pt idx="124">
                  <c:v>podstawy psychopatologii</c:v>
                </c:pt>
                <c:pt idx="125">
                  <c:v>analiza statystyczna</c:v>
                </c:pt>
                <c:pt idx="126">
                  <c:v>analiza statystyczna</c:v>
                </c:pt>
                <c:pt idx="127">
                  <c:v>statystyka w medycynie</c:v>
                </c:pt>
                <c:pt idx="128">
                  <c:v>statystyka w medycynie</c:v>
                </c:pt>
                <c:pt idx="129">
                  <c:v>seminarium licencjackie</c:v>
                </c:pt>
                <c:pt idx="130">
                  <c:v>bezpieczeństwo i higiena pracy</c:v>
                </c:pt>
                <c:pt idx="131">
                  <c:v>bezpieczeństwo i higiena pracy</c:v>
                </c:pt>
                <c:pt idx="132">
                  <c:v>ocena ryzyka zawodowego</c:v>
                </c:pt>
                <c:pt idx="133">
                  <c:v>ocena ryzyka zawodowego</c:v>
                </c:pt>
                <c:pt idx="134">
                  <c:v>jakość życia</c:v>
                </c:pt>
                <c:pt idx="135">
                  <c:v>jakość życia</c:v>
                </c:pt>
                <c:pt idx="136">
                  <c:v>badania jakościowe w ochronie zdrowia</c:v>
                </c:pt>
                <c:pt idx="137">
                  <c:v>badania jakościowe w ochronie zdrowia</c:v>
                </c:pt>
                <c:pt idx="138">
                  <c:v>socjologia rodziny</c:v>
                </c:pt>
                <c:pt idx="139">
                  <c:v>socjologia rodziny</c:v>
                </c:pt>
                <c:pt idx="140">
                  <c:v>socjologia edukacji </c:v>
                </c:pt>
                <c:pt idx="141">
                  <c:v>socjologia edukacji </c:v>
                </c:pt>
                <c:pt idx="142">
                  <c:v>uzależnienia</c:v>
                </c:pt>
                <c:pt idx="143">
                  <c:v>uzależnienia</c:v>
                </c:pt>
                <c:pt idx="144">
                  <c:v>elementy uinterwencji kryzysowej</c:v>
                </c:pt>
                <c:pt idx="145">
                  <c:v>elementy uinterwencji kryzysowej</c:v>
                </c:pt>
                <c:pt idx="146">
                  <c:v>rola organizacji pozarządowych w systemie ochrony zdrowia</c:v>
                </c:pt>
                <c:pt idx="147">
                  <c:v>rola organizacji pozarządowych w systemie ochrony zdrowia</c:v>
                </c:pt>
                <c:pt idx="148">
                  <c:v>pomoc humanitarna</c:v>
                </c:pt>
                <c:pt idx="149">
                  <c:v>pomoc humanitarna</c:v>
                </c:pt>
                <c:pt idx="150">
                  <c:v>seminarium licencjackie 2</c:v>
                </c:pt>
              </c:strCache>
            </c:strRef>
          </c:cat>
          <c:val>
            <c:numRef>
              <c:f>licencjat!$CA$16:$CA$112</c:f>
              <c:numCache>
                <c:formatCode>General</c:formatCode>
                <c:ptCount val="97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9</c:v>
                </c:pt>
                <c:pt idx="17">
                  <c:v>0</c:v>
                </c:pt>
                <c:pt idx="18">
                  <c:v>9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>
                  <c:v>8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3</c:v>
                </c:pt>
                <c:pt idx="30">
                  <c:v>0</c:v>
                </c:pt>
                <c:pt idx="31">
                  <c:v>4</c:v>
                </c:pt>
                <c:pt idx="32">
                  <c:v>0</c:v>
                </c:pt>
                <c:pt idx="33">
                  <c:v>2</c:v>
                </c:pt>
                <c:pt idx="34">
                  <c:v>0</c:v>
                </c:pt>
                <c:pt idx="35">
                  <c:v>0</c:v>
                </c:pt>
                <c:pt idx="36">
                  <c:v>2</c:v>
                </c:pt>
                <c:pt idx="37">
                  <c:v>2</c:v>
                </c:pt>
                <c:pt idx="38">
                  <c:v>0</c:v>
                </c:pt>
                <c:pt idx="39">
                  <c:v>1</c:v>
                </c:pt>
                <c:pt idx="40">
                  <c:v>0</c:v>
                </c:pt>
                <c:pt idx="41">
                  <c:v>1</c:v>
                </c:pt>
                <c:pt idx="42">
                  <c:v>0</c:v>
                </c:pt>
                <c:pt idx="43">
                  <c:v>2</c:v>
                </c:pt>
                <c:pt idx="44">
                  <c:v>0</c:v>
                </c:pt>
                <c:pt idx="45">
                  <c:v>2</c:v>
                </c:pt>
                <c:pt idx="46">
                  <c:v>0</c:v>
                </c:pt>
                <c:pt idx="47">
                  <c:v>4</c:v>
                </c:pt>
                <c:pt idx="48">
                  <c:v>0</c:v>
                </c:pt>
                <c:pt idx="49">
                  <c:v>3</c:v>
                </c:pt>
                <c:pt idx="50">
                  <c:v>0</c:v>
                </c:pt>
                <c:pt idx="51">
                  <c:v>2</c:v>
                </c:pt>
                <c:pt idx="52">
                  <c:v>0</c:v>
                </c:pt>
                <c:pt idx="53">
                  <c:v>4</c:v>
                </c:pt>
                <c:pt idx="54">
                  <c:v>0</c:v>
                </c:pt>
                <c:pt idx="55">
                  <c:v>1</c:v>
                </c:pt>
                <c:pt idx="56">
                  <c:v>4</c:v>
                </c:pt>
                <c:pt idx="57">
                  <c:v>0</c:v>
                </c:pt>
                <c:pt idx="58">
                  <c:v>2</c:v>
                </c:pt>
                <c:pt idx="59">
                  <c:v>0</c:v>
                </c:pt>
                <c:pt idx="60">
                  <c:v>1</c:v>
                </c:pt>
                <c:pt idx="61">
                  <c:v>0</c:v>
                </c:pt>
                <c:pt idx="62">
                  <c:v>2</c:v>
                </c:pt>
                <c:pt idx="63">
                  <c:v>0</c:v>
                </c:pt>
                <c:pt idx="64">
                  <c:v>1</c:v>
                </c:pt>
                <c:pt idx="65">
                  <c:v>0</c:v>
                </c:pt>
                <c:pt idx="66">
                  <c:v>3</c:v>
                </c:pt>
                <c:pt idx="67">
                  <c:v>0</c:v>
                </c:pt>
                <c:pt idx="68">
                  <c:v>2</c:v>
                </c:pt>
                <c:pt idx="69">
                  <c:v>0</c:v>
                </c:pt>
                <c:pt idx="70">
                  <c:v>5</c:v>
                </c:pt>
                <c:pt idx="71">
                  <c:v>0</c:v>
                </c:pt>
                <c:pt idx="72">
                  <c:v>2</c:v>
                </c:pt>
                <c:pt idx="73">
                  <c:v>0</c:v>
                </c:pt>
                <c:pt idx="74">
                  <c:v>1</c:v>
                </c:pt>
                <c:pt idx="75">
                  <c:v>0</c:v>
                </c:pt>
                <c:pt idx="76">
                  <c:v>4</c:v>
                </c:pt>
                <c:pt idx="77">
                  <c:v>4</c:v>
                </c:pt>
                <c:pt idx="78">
                  <c:v>0</c:v>
                </c:pt>
                <c:pt idx="79">
                  <c:v>1</c:v>
                </c:pt>
                <c:pt idx="80">
                  <c:v>0</c:v>
                </c:pt>
                <c:pt idx="81">
                  <c:v>3</c:v>
                </c:pt>
                <c:pt idx="82">
                  <c:v>0</c:v>
                </c:pt>
                <c:pt idx="83">
                  <c:v>2</c:v>
                </c:pt>
                <c:pt idx="84">
                  <c:v>0</c:v>
                </c:pt>
                <c:pt idx="85">
                  <c:v>1</c:v>
                </c:pt>
                <c:pt idx="86">
                  <c:v>0</c:v>
                </c:pt>
                <c:pt idx="87">
                  <c:v>3</c:v>
                </c:pt>
                <c:pt idx="88">
                  <c:v>0</c:v>
                </c:pt>
                <c:pt idx="89">
                  <c:v>2</c:v>
                </c:pt>
                <c:pt idx="90">
                  <c:v>0</c:v>
                </c:pt>
                <c:pt idx="91">
                  <c:v>1</c:v>
                </c:pt>
                <c:pt idx="92">
                  <c:v>0</c:v>
                </c:pt>
                <c:pt idx="93">
                  <c:v>2</c:v>
                </c:pt>
                <c:pt idx="94">
                  <c:v>0</c:v>
                </c:pt>
                <c:pt idx="95">
                  <c:v>3</c:v>
                </c:pt>
                <c:pt idx="9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0-4806-AF77-69E0751EDCFB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licencjat!$B$16:$B$166</c:f>
              <c:strCache>
                <c:ptCount val="151"/>
                <c:pt idx="0">
                  <c:v>propedeutyka medycyny </c:v>
                </c:pt>
                <c:pt idx="1">
                  <c:v>propedeutyka medycyny </c:v>
                </c:pt>
                <c:pt idx="2">
                  <c:v>podstawy komunikacji interpersonalnej</c:v>
                </c:pt>
                <c:pt idx="3">
                  <c:v>podstawy komunikacji interpersonalnej</c:v>
                </c:pt>
                <c:pt idx="4">
                  <c:v>nauka o człowieku 1</c:v>
                </c:pt>
                <c:pt idx="5">
                  <c:v>nauka o człowieku 1</c:v>
                </c:pt>
                <c:pt idx="6">
                  <c:v>nauka o człowieku 2</c:v>
                </c:pt>
                <c:pt idx="7">
                  <c:v>nauka o człowieku 2</c:v>
                </c:pt>
                <c:pt idx="8">
                  <c:v>podstawy socjologii</c:v>
                </c:pt>
                <c:pt idx="9">
                  <c:v>podstawy socjologii</c:v>
                </c:pt>
                <c:pt idx="10">
                  <c:v>podstawy psychologii</c:v>
                </c:pt>
                <c:pt idx="11">
                  <c:v>podstawy psychologii</c:v>
                </c:pt>
                <c:pt idx="12">
                  <c:v>podstawy demografii</c:v>
                </c:pt>
                <c:pt idx="13">
                  <c:v>podstawy demografii</c:v>
                </c:pt>
                <c:pt idx="14">
                  <c:v>podstawy prawa</c:v>
                </c:pt>
                <c:pt idx="15">
                  <c:v>podstawy prawa</c:v>
                </c:pt>
                <c:pt idx="16">
                  <c:v>propedeutyka zdrowia publicznego 1</c:v>
                </c:pt>
                <c:pt idx="17">
                  <c:v>propedeutyka zdrowia publicznego 1</c:v>
                </c:pt>
                <c:pt idx="18">
                  <c:v>propedeutyka zdrowia publicznego 2</c:v>
                </c:pt>
                <c:pt idx="19">
                  <c:v>propedeutyka zdrowia publicznego 2</c:v>
                </c:pt>
                <c:pt idx="20">
                  <c:v>podstawy epidemiologii</c:v>
                </c:pt>
                <c:pt idx="21">
                  <c:v>podstawy epidemiologii</c:v>
                </c:pt>
                <c:pt idx="22">
                  <c:v>informatyka</c:v>
                </c:pt>
                <c:pt idx="23">
                  <c:v>społeczne i socjalne funkcje państwa</c:v>
                </c:pt>
                <c:pt idx="24">
                  <c:v>społeczne i socjalne funkcje państwa</c:v>
                </c:pt>
                <c:pt idx="25">
                  <c:v>podstawy zdrowia środowiskowego</c:v>
                </c:pt>
                <c:pt idx="26">
                  <c:v>podstawy zdrowia środowiskowego</c:v>
                </c:pt>
                <c:pt idx="27">
                  <c:v>systemy informacyjne</c:v>
                </c:pt>
                <c:pt idx="28">
                  <c:v>systemy informacyjne</c:v>
                </c:pt>
                <c:pt idx="29">
                  <c:v>podstawy organizacji i zarządzania</c:v>
                </c:pt>
                <c:pt idx="30">
                  <c:v>podstawy organizacji i zarządzania</c:v>
                </c:pt>
                <c:pt idx="31">
                  <c:v>podstawy makro i mikroekonomii</c:v>
                </c:pt>
                <c:pt idx="32">
                  <c:v>podstawy makro i mikroekonomii</c:v>
                </c:pt>
                <c:pt idx="33">
                  <c:v>metody badań naukowych</c:v>
                </c:pt>
                <c:pt idx="34">
                  <c:v>metody badań naukowych</c:v>
                </c:pt>
                <c:pt idx="35">
                  <c:v>wychowanie fizyczne, WF</c:v>
                </c:pt>
                <c:pt idx="36">
                  <c:v>praktyka zawodowa 1</c:v>
                </c:pt>
                <c:pt idx="37">
                  <c:v>praktyka zawodowa 4</c:v>
                </c:pt>
                <c:pt idx="38">
                  <c:v>Przedmiot</c:v>
                </c:pt>
                <c:pt idx="39">
                  <c:v>filozofia</c:v>
                </c:pt>
                <c:pt idx="40">
                  <c:v>filozofia</c:v>
                </c:pt>
                <c:pt idx="41">
                  <c:v>podstawy logiki</c:v>
                </c:pt>
                <c:pt idx="42">
                  <c:v>podstawy logiki</c:v>
                </c:pt>
                <c:pt idx="43">
                  <c:v>podstawy etyki i deontologii</c:v>
                </c:pt>
                <c:pt idx="44">
                  <c:v>podstawy etyki i deontologii</c:v>
                </c:pt>
                <c:pt idx="45">
                  <c:v>socjologia  medycyny</c:v>
                </c:pt>
                <c:pt idx="46">
                  <c:v>socjologia  medycyny</c:v>
                </c:pt>
                <c:pt idx="47">
                  <c:v>podstawy promocji zdrowia</c:v>
                </c:pt>
                <c:pt idx="48">
                  <c:v>podstawy promocji zdrowia</c:v>
                </c:pt>
                <c:pt idx="49">
                  <c:v>pedagogika specjalna</c:v>
                </c:pt>
                <c:pt idx="50">
                  <c:v>pedagogika specjalna</c:v>
                </c:pt>
                <c:pt idx="51">
                  <c:v>podstawy rachunkowości finansowej</c:v>
                </c:pt>
                <c:pt idx="52">
                  <c:v>podstawy rachunkowości finansowej</c:v>
                </c:pt>
                <c:pt idx="53">
                  <c:v>podstawy ubezpieczeń zdrowotnych i społecznych</c:v>
                </c:pt>
                <c:pt idx="54">
                  <c:v>podstawy ubezpieczeń zdrowotnych i społecznych</c:v>
                </c:pt>
                <c:pt idx="55">
                  <c:v>ochrona własności intelektualnej</c:v>
                </c:pt>
                <c:pt idx="56">
                  <c:v>zarządzanie jakością</c:v>
                </c:pt>
                <c:pt idx="57">
                  <c:v>zarządzanie jakością</c:v>
                </c:pt>
                <c:pt idx="58">
                  <c:v>finanse i zamówienia publiczne</c:v>
                </c:pt>
                <c:pt idx="59">
                  <c:v>finanse i zamówienia publiczne</c:v>
                </c:pt>
                <c:pt idx="60">
                  <c:v>rachunkowość w ochronie zdrowia</c:v>
                </c:pt>
                <c:pt idx="61">
                  <c:v>rachunkowość w ochronie zdrowia</c:v>
                </c:pt>
                <c:pt idx="62">
                  <c:v>metody badań społecznych</c:v>
                </c:pt>
                <c:pt idx="63">
                  <c:v>metody badań społecznych</c:v>
                </c:pt>
                <c:pt idx="64">
                  <c:v>podstawy nadzoru sanitarno- epidemiologicznego</c:v>
                </c:pt>
                <c:pt idx="65">
                  <c:v>podstawy nadzoru sanitarno- epidemiologicznego</c:v>
                </c:pt>
                <c:pt idx="66">
                  <c:v>podstawy polityki społecznej i zdrowotnej</c:v>
                </c:pt>
                <c:pt idx="67">
                  <c:v>podstawy polityki społecznej i zdrowotnej</c:v>
                </c:pt>
                <c:pt idx="68">
                  <c:v>zarządzanie strategiczne i  operacyjne w ochronie zdrowia</c:v>
                </c:pt>
                <c:pt idx="69">
                  <c:v>zarządzanie strategiczne i  operacyjne w ochronie zdrowia</c:v>
                </c:pt>
                <c:pt idx="70">
                  <c:v>podstawy  działalności gospodarczej w ochronie zdrowia</c:v>
                </c:pt>
                <c:pt idx="71">
                  <c:v>podstawy  działalności gospodarczej w ochronie zdrowia</c:v>
                </c:pt>
                <c:pt idx="72">
                  <c:v>globalizacja, a problemy zdrowia publicznego</c:v>
                </c:pt>
                <c:pt idx="73">
                  <c:v>globalizacja, a problemy zdrowia publicznego</c:v>
                </c:pt>
                <c:pt idx="74">
                  <c:v>pierwsza pomoc</c:v>
                </c:pt>
                <c:pt idx="75">
                  <c:v>pierwsza pomoc</c:v>
                </c:pt>
                <c:pt idx="76">
                  <c:v>praktyka zawodowa 3</c:v>
                </c:pt>
                <c:pt idx="77">
                  <c:v>praktyka zawodowa 2</c:v>
                </c:pt>
                <c:pt idx="78">
                  <c:v>Przedmiot</c:v>
                </c:pt>
                <c:pt idx="79">
                  <c:v>psychologia społeczna</c:v>
                </c:pt>
                <c:pt idx="80">
                  <c:v>psychologia społeczna</c:v>
                </c:pt>
                <c:pt idx="81">
                  <c:v>prawo ochrony zdrowia</c:v>
                </c:pt>
                <c:pt idx="82">
                  <c:v>prawo ochrony zdrowia</c:v>
                </c:pt>
                <c:pt idx="83">
                  <c:v>podstawy żywienia człowieka</c:v>
                </c:pt>
                <c:pt idx="84">
                  <c:v>podstawy żywienia człowieka</c:v>
                </c:pt>
                <c:pt idx="85">
                  <c:v>podstawy marketingu</c:v>
                </c:pt>
                <c:pt idx="86">
                  <c:v>podstawy marketingu</c:v>
                </c:pt>
                <c:pt idx="87">
                  <c:v>farmakoekonomika</c:v>
                </c:pt>
                <c:pt idx="88">
                  <c:v>farmakoekonomika</c:v>
                </c:pt>
                <c:pt idx="89">
                  <c:v>EBM (Evidence Based Medicine)</c:v>
                </c:pt>
                <c:pt idx="90">
                  <c:v>EBM (Evidence Based Medicine)</c:v>
                </c:pt>
                <c:pt idx="91">
                  <c:v>zarządzanie zmianą</c:v>
                </c:pt>
                <c:pt idx="92">
                  <c:v>zarządzanie zmianą</c:v>
                </c:pt>
                <c:pt idx="93">
                  <c:v>Health Technology Assesment, HTA</c:v>
                </c:pt>
                <c:pt idx="94">
                  <c:v>Health Technology Assesment, HTA</c:v>
                </c:pt>
                <c:pt idx="95">
                  <c:v>diagnozowanie i prognozowanie zjawisk społecznych</c:v>
                </c:pt>
                <c:pt idx="96">
                  <c:v>diagnozowanie i prognozowanie zjawisk społecznych</c:v>
                </c:pt>
                <c:pt idx="99">
                  <c:v>Moduł ograniczonego wyboru A</c:v>
                </c:pt>
                <c:pt idx="100">
                  <c:v>Przedmiot</c:v>
                </c:pt>
                <c:pt idx="101">
                  <c:v>język obcy: angielski/niemiecki</c:v>
                </c:pt>
                <c:pt idx="102">
                  <c:v>budowanie wizerunku instytucji</c:v>
                </c:pt>
                <c:pt idx="103">
                  <c:v>budowanie wizerunku instytucji</c:v>
                </c:pt>
                <c:pt idx="104">
                  <c:v>Społeczeństwo obywatelskie</c:v>
                </c:pt>
                <c:pt idx="105">
                  <c:v>Społeczeństwo obywatelskie</c:v>
                </c:pt>
                <c:pt idx="106">
                  <c:v>kapitał społeczny </c:v>
                </c:pt>
                <c:pt idx="107">
                  <c:v>kapitał społeczny </c:v>
                </c:pt>
                <c:pt idx="108">
                  <c:v>zarządzanie karierą</c:v>
                </c:pt>
                <c:pt idx="109">
                  <c:v>zarządzanie karierą</c:v>
                </c:pt>
                <c:pt idx="110">
                  <c:v>sztuka autoprezentacji i wystąpień publicznych </c:v>
                </c:pt>
                <c:pt idx="111">
                  <c:v>sztuka autoprezentacji i wystąpień publicznych </c:v>
                </c:pt>
                <c:pt idx="112">
                  <c:v>podstaw pedagogiki</c:v>
                </c:pt>
                <c:pt idx="113">
                  <c:v>podstawy pedagogiki</c:v>
                </c:pt>
                <c:pt idx="114">
                  <c:v>podstawy pracy socjalnej</c:v>
                </c:pt>
                <c:pt idx="115">
                  <c:v>podstawy pracy socjalnej</c:v>
                </c:pt>
                <c:pt idx="116">
                  <c:v>ochrona danych w ochronie zdrowia</c:v>
                </c:pt>
                <c:pt idx="117">
                  <c:v>ochrona danych w ochronie zdrowia</c:v>
                </c:pt>
                <c:pt idx="118">
                  <c:v>bazy danych</c:v>
                </c:pt>
                <c:pt idx="119">
                  <c:v>bazy danych</c:v>
                </c:pt>
                <c:pt idx="120">
                  <c:v>język obcy: angielski/niemiecki</c:v>
                </c:pt>
                <c:pt idx="121">
                  <c:v>podstawy psychologii zdrowia</c:v>
                </c:pt>
                <c:pt idx="122">
                  <c:v>podstawy psychologii zdrowia</c:v>
                </c:pt>
                <c:pt idx="123">
                  <c:v>podstawy psychopatologii</c:v>
                </c:pt>
                <c:pt idx="124">
                  <c:v>podstawy psychopatologii</c:v>
                </c:pt>
                <c:pt idx="125">
                  <c:v>analiza statystyczna</c:v>
                </c:pt>
                <c:pt idx="126">
                  <c:v>analiza statystyczna</c:v>
                </c:pt>
                <c:pt idx="127">
                  <c:v>statystyka w medycynie</c:v>
                </c:pt>
                <c:pt idx="128">
                  <c:v>statystyka w medycynie</c:v>
                </c:pt>
                <c:pt idx="129">
                  <c:v>seminarium licencjackie</c:v>
                </c:pt>
                <c:pt idx="130">
                  <c:v>bezpieczeństwo i higiena pracy</c:v>
                </c:pt>
                <c:pt idx="131">
                  <c:v>bezpieczeństwo i higiena pracy</c:v>
                </c:pt>
                <c:pt idx="132">
                  <c:v>ocena ryzyka zawodowego</c:v>
                </c:pt>
                <c:pt idx="133">
                  <c:v>ocena ryzyka zawodowego</c:v>
                </c:pt>
                <c:pt idx="134">
                  <c:v>jakość życia</c:v>
                </c:pt>
                <c:pt idx="135">
                  <c:v>jakość życia</c:v>
                </c:pt>
                <c:pt idx="136">
                  <c:v>badania jakościowe w ochronie zdrowia</c:v>
                </c:pt>
                <c:pt idx="137">
                  <c:v>badania jakościowe w ochronie zdrowia</c:v>
                </c:pt>
                <c:pt idx="138">
                  <c:v>socjologia rodziny</c:v>
                </c:pt>
                <c:pt idx="139">
                  <c:v>socjologia rodziny</c:v>
                </c:pt>
                <c:pt idx="140">
                  <c:v>socjologia edukacji </c:v>
                </c:pt>
                <c:pt idx="141">
                  <c:v>socjologia edukacji </c:v>
                </c:pt>
                <c:pt idx="142">
                  <c:v>uzależnienia</c:v>
                </c:pt>
                <c:pt idx="143">
                  <c:v>uzależnienia</c:v>
                </c:pt>
                <c:pt idx="144">
                  <c:v>elementy uinterwencji kryzysowej</c:v>
                </c:pt>
                <c:pt idx="145">
                  <c:v>elementy uinterwencji kryzysowej</c:v>
                </c:pt>
                <c:pt idx="146">
                  <c:v>rola organizacji pozarządowych w systemie ochrony zdrowia</c:v>
                </c:pt>
                <c:pt idx="147">
                  <c:v>rola organizacji pozarządowych w systemie ochrony zdrowia</c:v>
                </c:pt>
                <c:pt idx="148">
                  <c:v>pomoc humanitarna</c:v>
                </c:pt>
                <c:pt idx="149">
                  <c:v>pomoc humanitarna</c:v>
                </c:pt>
                <c:pt idx="150">
                  <c:v>seminarium licencjackie 2</c:v>
                </c:pt>
              </c:strCache>
            </c:strRef>
          </c:cat>
          <c:val>
            <c:numRef>
              <c:f>licencjat!$CB$16:$CB$112</c:f>
              <c:numCache>
                <c:formatCode>General</c:formatCode>
                <c:ptCount val="9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6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6</c:v>
                </c:pt>
                <c:pt idx="18">
                  <c:v>0</c:v>
                </c:pt>
                <c:pt idx="19">
                  <c:v>6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4</c:v>
                </c:pt>
                <c:pt idx="25">
                  <c:v>0</c:v>
                </c:pt>
                <c:pt idx="26">
                  <c:v>3</c:v>
                </c:pt>
                <c:pt idx="27">
                  <c:v>0</c:v>
                </c:pt>
                <c:pt idx="28">
                  <c:v>2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4</c:v>
                </c:pt>
                <c:pt idx="33">
                  <c:v>0</c:v>
                </c:pt>
                <c:pt idx="34">
                  <c:v>4</c:v>
                </c:pt>
                <c:pt idx="35">
                  <c:v>2</c:v>
                </c:pt>
                <c:pt idx="36">
                  <c:v>1</c:v>
                </c:pt>
                <c:pt idx="37">
                  <c:v>1</c:v>
                </c:pt>
                <c:pt idx="38">
                  <c:v>0</c:v>
                </c:pt>
                <c:pt idx="39">
                  <c:v>1</c:v>
                </c:pt>
                <c:pt idx="40">
                  <c:v>1</c:v>
                </c:pt>
                <c:pt idx="41">
                  <c:v>0</c:v>
                </c:pt>
                <c:pt idx="42">
                  <c:v>2</c:v>
                </c:pt>
                <c:pt idx="43">
                  <c:v>0</c:v>
                </c:pt>
                <c:pt idx="44">
                  <c:v>4</c:v>
                </c:pt>
                <c:pt idx="45">
                  <c:v>0</c:v>
                </c:pt>
                <c:pt idx="46">
                  <c:v>2</c:v>
                </c:pt>
                <c:pt idx="47">
                  <c:v>0</c:v>
                </c:pt>
                <c:pt idx="48">
                  <c:v>5</c:v>
                </c:pt>
                <c:pt idx="49">
                  <c:v>0</c:v>
                </c:pt>
                <c:pt idx="50">
                  <c:v>3</c:v>
                </c:pt>
                <c:pt idx="51">
                  <c:v>0</c:v>
                </c:pt>
                <c:pt idx="52">
                  <c:v>2</c:v>
                </c:pt>
                <c:pt idx="53">
                  <c:v>0</c:v>
                </c:pt>
                <c:pt idx="54">
                  <c:v>3</c:v>
                </c:pt>
                <c:pt idx="55">
                  <c:v>0</c:v>
                </c:pt>
                <c:pt idx="56">
                  <c:v>1</c:v>
                </c:pt>
                <c:pt idx="57">
                  <c:v>7</c:v>
                </c:pt>
                <c:pt idx="58">
                  <c:v>0</c:v>
                </c:pt>
                <c:pt idx="59">
                  <c:v>1</c:v>
                </c:pt>
                <c:pt idx="60">
                  <c:v>0</c:v>
                </c:pt>
                <c:pt idx="61">
                  <c:v>2</c:v>
                </c:pt>
                <c:pt idx="62">
                  <c:v>0</c:v>
                </c:pt>
                <c:pt idx="63">
                  <c:v>8</c:v>
                </c:pt>
                <c:pt idx="64">
                  <c:v>0</c:v>
                </c:pt>
                <c:pt idx="65">
                  <c:v>4</c:v>
                </c:pt>
                <c:pt idx="66">
                  <c:v>0</c:v>
                </c:pt>
                <c:pt idx="67">
                  <c:v>6</c:v>
                </c:pt>
                <c:pt idx="68">
                  <c:v>0</c:v>
                </c:pt>
                <c:pt idx="69">
                  <c:v>2</c:v>
                </c:pt>
                <c:pt idx="70">
                  <c:v>0</c:v>
                </c:pt>
                <c:pt idx="71">
                  <c:v>2</c:v>
                </c:pt>
                <c:pt idx="72">
                  <c:v>0</c:v>
                </c:pt>
                <c:pt idx="73">
                  <c:v>3</c:v>
                </c:pt>
                <c:pt idx="74">
                  <c:v>0</c:v>
                </c:pt>
                <c:pt idx="75">
                  <c:v>7</c:v>
                </c:pt>
                <c:pt idx="76">
                  <c:v>1</c:v>
                </c:pt>
                <c:pt idx="77">
                  <c:v>1</c:v>
                </c:pt>
                <c:pt idx="78">
                  <c:v>0</c:v>
                </c:pt>
                <c:pt idx="79">
                  <c:v>0</c:v>
                </c:pt>
                <c:pt idx="80">
                  <c:v>3</c:v>
                </c:pt>
                <c:pt idx="81">
                  <c:v>0</c:v>
                </c:pt>
                <c:pt idx="82">
                  <c:v>2</c:v>
                </c:pt>
                <c:pt idx="83">
                  <c:v>0</c:v>
                </c:pt>
                <c:pt idx="84">
                  <c:v>3</c:v>
                </c:pt>
                <c:pt idx="85">
                  <c:v>0</c:v>
                </c:pt>
                <c:pt idx="86">
                  <c:v>3</c:v>
                </c:pt>
                <c:pt idx="87">
                  <c:v>0</c:v>
                </c:pt>
                <c:pt idx="88">
                  <c:v>2</c:v>
                </c:pt>
                <c:pt idx="89">
                  <c:v>0</c:v>
                </c:pt>
                <c:pt idx="90">
                  <c:v>5</c:v>
                </c:pt>
                <c:pt idx="91">
                  <c:v>0</c:v>
                </c:pt>
                <c:pt idx="92">
                  <c:v>1</c:v>
                </c:pt>
                <c:pt idx="93">
                  <c:v>0</c:v>
                </c:pt>
                <c:pt idx="94">
                  <c:v>5</c:v>
                </c:pt>
                <c:pt idx="95">
                  <c:v>0</c:v>
                </c:pt>
                <c:pt idx="9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60-4806-AF77-69E0751EDCFB}"/>
            </c:ext>
          </c:extLst>
        </c:ser>
        <c:ser>
          <c:idx val="2"/>
          <c:order val="2"/>
          <c:tx>
            <c:v>Kompetencje</c:v>
          </c:tx>
          <c:spPr>
            <a:solidFill>
              <a:srgbClr val="7030A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licencjat!$B$16:$B$166</c:f>
              <c:strCache>
                <c:ptCount val="151"/>
                <c:pt idx="0">
                  <c:v>propedeutyka medycyny </c:v>
                </c:pt>
                <c:pt idx="1">
                  <c:v>propedeutyka medycyny </c:v>
                </c:pt>
                <c:pt idx="2">
                  <c:v>podstawy komunikacji interpersonalnej</c:v>
                </c:pt>
                <c:pt idx="3">
                  <c:v>podstawy komunikacji interpersonalnej</c:v>
                </c:pt>
                <c:pt idx="4">
                  <c:v>nauka o człowieku 1</c:v>
                </c:pt>
                <c:pt idx="5">
                  <c:v>nauka o człowieku 1</c:v>
                </c:pt>
                <c:pt idx="6">
                  <c:v>nauka o człowieku 2</c:v>
                </c:pt>
                <c:pt idx="7">
                  <c:v>nauka o człowieku 2</c:v>
                </c:pt>
                <c:pt idx="8">
                  <c:v>podstawy socjologii</c:v>
                </c:pt>
                <c:pt idx="9">
                  <c:v>podstawy socjologii</c:v>
                </c:pt>
                <c:pt idx="10">
                  <c:v>podstawy psychologii</c:v>
                </c:pt>
                <c:pt idx="11">
                  <c:v>podstawy psychologii</c:v>
                </c:pt>
                <c:pt idx="12">
                  <c:v>podstawy demografii</c:v>
                </c:pt>
                <c:pt idx="13">
                  <c:v>podstawy demografii</c:v>
                </c:pt>
                <c:pt idx="14">
                  <c:v>podstawy prawa</c:v>
                </c:pt>
                <c:pt idx="15">
                  <c:v>podstawy prawa</c:v>
                </c:pt>
                <c:pt idx="16">
                  <c:v>propedeutyka zdrowia publicznego 1</c:v>
                </c:pt>
                <c:pt idx="17">
                  <c:v>propedeutyka zdrowia publicznego 1</c:v>
                </c:pt>
                <c:pt idx="18">
                  <c:v>propedeutyka zdrowia publicznego 2</c:v>
                </c:pt>
                <c:pt idx="19">
                  <c:v>propedeutyka zdrowia publicznego 2</c:v>
                </c:pt>
                <c:pt idx="20">
                  <c:v>podstawy epidemiologii</c:v>
                </c:pt>
                <c:pt idx="21">
                  <c:v>podstawy epidemiologii</c:v>
                </c:pt>
                <c:pt idx="22">
                  <c:v>informatyka</c:v>
                </c:pt>
                <c:pt idx="23">
                  <c:v>społeczne i socjalne funkcje państwa</c:v>
                </c:pt>
                <c:pt idx="24">
                  <c:v>społeczne i socjalne funkcje państwa</c:v>
                </c:pt>
                <c:pt idx="25">
                  <c:v>podstawy zdrowia środowiskowego</c:v>
                </c:pt>
                <c:pt idx="26">
                  <c:v>podstawy zdrowia środowiskowego</c:v>
                </c:pt>
                <c:pt idx="27">
                  <c:v>systemy informacyjne</c:v>
                </c:pt>
                <c:pt idx="28">
                  <c:v>systemy informacyjne</c:v>
                </c:pt>
                <c:pt idx="29">
                  <c:v>podstawy organizacji i zarządzania</c:v>
                </c:pt>
                <c:pt idx="30">
                  <c:v>podstawy organizacji i zarządzania</c:v>
                </c:pt>
                <c:pt idx="31">
                  <c:v>podstawy makro i mikroekonomii</c:v>
                </c:pt>
                <c:pt idx="32">
                  <c:v>podstawy makro i mikroekonomii</c:v>
                </c:pt>
                <c:pt idx="33">
                  <c:v>metody badań naukowych</c:v>
                </c:pt>
                <c:pt idx="34">
                  <c:v>metody badań naukowych</c:v>
                </c:pt>
                <c:pt idx="35">
                  <c:v>wychowanie fizyczne, WF</c:v>
                </c:pt>
                <c:pt idx="36">
                  <c:v>praktyka zawodowa 1</c:v>
                </c:pt>
                <c:pt idx="37">
                  <c:v>praktyka zawodowa 4</c:v>
                </c:pt>
                <c:pt idx="38">
                  <c:v>Przedmiot</c:v>
                </c:pt>
                <c:pt idx="39">
                  <c:v>filozofia</c:v>
                </c:pt>
                <c:pt idx="40">
                  <c:v>filozofia</c:v>
                </c:pt>
                <c:pt idx="41">
                  <c:v>podstawy logiki</c:v>
                </c:pt>
                <c:pt idx="42">
                  <c:v>podstawy logiki</c:v>
                </c:pt>
                <c:pt idx="43">
                  <c:v>podstawy etyki i deontologii</c:v>
                </c:pt>
                <c:pt idx="44">
                  <c:v>podstawy etyki i deontologii</c:v>
                </c:pt>
                <c:pt idx="45">
                  <c:v>socjologia  medycyny</c:v>
                </c:pt>
                <c:pt idx="46">
                  <c:v>socjologia  medycyny</c:v>
                </c:pt>
                <c:pt idx="47">
                  <c:v>podstawy promocji zdrowia</c:v>
                </c:pt>
                <c:pt idx="48">
                  <c:v>podstawy promocji zdrowia</c:v>
                </c:pt>
                <c:pt idx="49">
                  <c:v>pedagogika specjalna</c:v>
                </c:pt>
                <c:pt idx="50">
                  <c:v>pedagogika specjalna</c:v>
                </c:pt>
                <c:pt idx="51">
                  <c:v>podstawy rachunkowości finansowej</c:v>
                </c:pt>
                <c:pt idx="52">
                  <c:v>podstawy rachunkowości finansowej</c:v>
                </c:pt>
                <c:pt idx="53">
                  <c:v>podstawy ubezpieczeń zdrowotnych i społecznych</c:v>
                </c:pt>
                <c:pt idx="54">
                  <c:v>podstawy ubezpieczeń zdrowotnych i społecznych</c:v>
                </c:pt>
                <c:pt idx="55">
                  <c:v>ochrona własności intelektualnej</c:v>
                </c:pt>
                <c:pt idx="56">
                  <c:v>zarządzanie jakością</c:v>
                </c:pt>
                <c:pt idx="57">
                  <c:v>zarządzanie jakością</c:v>
                </c:pt>
                <c:pt idx="58">
                  <c:v>finanse i zamówienia publiczne</c:v>
                </c:pt>
                <c:pt idx="59">
                  <c:v>finanse i zamówienia publiczne</c:v>
                </c:pt>
                <c:pt idx="60">
                  <c:v>rachunkowość w ochronie zdrowia</c:v>
                </c:pt>
                <c:pt idx="61">
                  <c:v>rachunkowość w ochronie zdrowia</c:v>
                </c:pt>
                <c:pt idx="62">
                  <c:v>metody badań społecznych</c:v>
                </c:pt>
                <c:pt idx="63">
                  <c:v>metody badań społecznych</c:v>
                </c:pt>
                <c:pt idx="64">
                  <c:v>podstawy nadzoru sanitarno- epidemiologicznego</c:v>
                </c:pt>
                <c:pt idx="65">
                  <c:v>podstawy nadzoru sanitarno- epidemiologicznego</c:v>
                </c:pt>
                <c:pt idx="66">
                  <c:v>podstawy polityki społecznej i zdrowotnej</c:v>
                </c:pt>
                <c:pt idx="67">
                  <c:v>podstawy polityki społecznej i zdrowotnej</c:v>
                </c:pt>
                <c:pt idx="68">
                  <c:v>zarządzanie strategiczne i  operacyjne w ochronie zdrowia</c:v>
                </c:pt>
                <c:pt idx="69">
                  <c:v>zarządzanie strategiczne i  operacyjne w ochronie zdrowia</c:v>
                </c:pt>
                <c:pt idx="70">
                  <c:v>podstawy  działalności gospodarczej w ochronie zdrowia</c:v>
                </c:pt>
                <c:pt idx="71">
                  <c:v>podstawy  działalności gospodarczej w ochronie zdrowia</c:v>
                </c:pt>
                <c:pt idx="72">
                  <c:v>globalizacja, a problemy zdrowia publicznego</c:v>
                </c:pt>
                <c:pt idx="73">
                  <c:v>globalizacja, a problemy zdrowia publicznego</c:v>
                </c:pt>
                <c:pt idx="74">
                  <c:v>pierwsza pomoc</c:v>
                </c:pt>
                <c:pt idx="75">
                  <c:v>pierwsza pomoc</c:v>
                </c:pt>
                <c:pt idx="76">
                  <c:v>praktyka zawodowa 3</c:v>
                </c:pt>
                <c:pt idx="77">
                  <c:v>praktyka zawodowa 2</c:v>
                </c:pt>
                <c:pt idx="78">
                  <c:v>Przedmiot</c:v>
                </c:pt>
                <c:pt idx="79">
                  <c:v>psychologia społeczna</c:v>
                </c:pt>
                <c:pt idx="80">
                  <c:v>psychologia społeczna</c:v>
                </c:pt>
                <c:pt idx="81">
                  <c:v>prawo ochrony zdrowia</c:v>
                </c:pt>
                <c:pt idx="82">
                  <c:v>prawo ochrony zdrowia</c:v>
                </c:pt>
                <c:pt idx="83">
                  <c:v>podstawy żywienia człowieka</c:v>
                </c:pt>
                <c:pt idx="84">
                  <c:v>podstawy żywienia człowieka</c:v>
                </c:pt>
                <c:pt idx="85">
                  <c:v>podstawy marketingu</c:v>
                </c:pt>
                <c:pt idx="86">
                  <c:v>podstawy marketingu</c:v>
                </c:pt>
                <c:pt idx="87">
                  <c:v>farmakoekonomika</c:v>
                </c:pt>
                <c:pt idx="88">
                  <c:v>farmakoekonomika</c:v>
                </c:pt>
                <c:pt idx="89">
                  <c:v>EBM (Evidence Based Medicine)</c:v>
                </c:pt>
                <c:pt idx="90">
                  <c:v>EBM (Evidence Based Medicine)</c:v>
                </c:pt>
                <c:pt idx="91">
                  <c:v>zarządzanie zmianą</c:v>
                </c:pt>
                <c:pt idx="92">
                  <c:v>zarządzanie zmianą</c:v>
                </c:pt>
                <c:pt idx="93">
                  <c:v>Health Technology Assesment, HTA</c:v>
                </c:pt>
                <c:pt idx="94">
                  <c:v>Health Technology Assesment, HTA</c:v>
                </c:pt>
                <c:pt idx="95">
                  <c:v>diagnozowanie i prognozowanie zjawisk społecznych</c:v>
                </c:pt>
                <c:pt idx="96">
                  <c:v>diagnozowanie i prognozowanie zjawisk społecznych</c:v>
                </c:pt>
                <c:pt idx="99">
                  <c:v>Moduł ograniczonego wyboru A</c:v>
                </c:pt>
                <c:pt idx="100">
                  <c:v>Przedmiot</c:v>
                </c:pt>
                <c:pt idx="101">
                  <c:v>język obcy: angielski/niemiecki</c:v>
                </c:pt>
                <c:pt idx="102">
                  <c:v>budowanie wizerunku instytucji</c:v>
                </c:pt>
                <c:pt idx="103">
                  <c:v>budowanie wizerunku instytucji</c:v>
                </c:pt>
                <c:pt idx="104">
                  <c:v>Społeczeństwo obywatelskie</c:v>
                </c:pt>
                <c:pt idx="105">
                  <c:v>Społeczeństwo obywatelskie</c:v>
                </c:pt>
                <c:pt idx="106">
                  <c:v>kapitał społeczny </c:v>
                </c:pt>
                <c:pt idx="107">
                  <c:v>kapitał społeczny </c:v>
                </c:pt>
                <c:pt idx="108">
                  <c:v>zarządzanie karierą</c:v>
                </c:pt>
                <c:pt idx="109">
                  <c:v>zarządzanie karierą</c:v>
                </c:pt>
                <c:pt idx="110">
                  <c:v>sztuka autoprezentacji i wystąpień publicznych </c:v>
                </c:pt>
                <c:pt idx="111">
                  <c:v>sztuka autoprezentacji i wystąpień publicznych </c:v>
                </c:pt>
                <c:pt idx="112">
                  <c:v>podstaw pedagogiki</c:v>
                </c:pt>
                <c:pt idx="113">
                  <c:v>podstawy pedagogiki</c:v>
                </c:pt>
                <c:pt idx="114">
                  <c:v>podstawy pracy socjalnej</c:v>
                </c:pt>
                <c:pt idx="115">
                  <c:v>podstawy pracy socjalnej</c:v>
                </c:pt>
                <c:pt idx="116">
                  <c:v>ochrona danych w ochronie zdrowia</c:v>
                </c:pt>
                <c:pt idx="117">
                  <c:v>ochrona danych w ochronie zdrowia</c:v>
                </c:pt>
                <c:pt idx="118">
                  <c:v>bazy danych</c:v>
                </c:pt>
                <c:pt idx="119">
                  <c:v>bazy danych</c:v>
                </c:pt>
                <c:pt idx="120">
                  <c:v>język obcy: angielski/niemiecki</c:v>
                </c:pt>
                <c:pt idx="121">
                  <c:v>podstawy psychologii zdrowia</c:v>
                </c:pt>
                <c:pt idx="122">
                  <c:v>podstawy psychologii zdrowia</c:v>
                </c:pt>
                <c:pt idx="123">
                  <c:v>podstawy psychopatologii</c:v>
                </c:pt>
                <c:pt idx="124">
                  <c:v>podstawy psychopatologii</c:v>
                </c:pt>
                <c:pt idx="125">
                  <c:v>analiza statystyczna</c:v>
                </c:pt>
                <c:pt idx="126">
                  <c:v>analiza statystyczna</c:v>
                </c:pt>
                <c:pt idx="127">
                  <c:v>statystyka w medycynie</c:v>
                </c:pt>
                <c:pt idx="128">
                  <c:v>statystyka w medycynie</c:v>
                </c:pt>
                <c:pt idx="129">
                  <c:v>seminarium licencjackie</c:v>
                </c:pt>
                <c:pt idx="130">
                  <c:v>bezpieczeństwo i higiena pracy</c:v>
                </c:pt>
                <c:pt idx="131">
                  <c:v>bezpieczeństwo i higiena pracy</c:v>
                </c:pt>
                <c:pt idx="132">
                  <c:v>ocena ryzyka zawodowego</c:v>
                </c:pt>
                <c:pt idx="133">
                  <c:v>ocena ryzyka zawodowego</c:v>
                </c:pt>
                <c:pt idx="134">
                  <c:v>jakość życia</c:v>
                </c:pt>
                <c:pt idx="135">
                  <c:v>jakość życia</c:v>
                </c:pt>
                <c:pt idx="136">
                  <c:v>badania jakościowe w ochronie zdrowia</c:v>
                </c:pt>
                <c:pt idx="137">
                  <c:v>badania jakościowe w ochronie zdrowia</c:v>
                </c:pt>
                <c:pt idx="138">
                  <c:v>socjologia rodziny</c:v>
                </c:pt>
                <c:pt idx="139">
                  <c:v>socjologia rodziny</c:v>
                </c:pt>
                <c:pt idx="140">
                  <c:v>socjologia edukacji </c:v>
                </c:pt>
                <c:pt idx="141">
                  <c:v>socjologia edukacji </c:v>
                </c:pt>
                <c:pt idx="142">
                  <c:v>uzależnienia</c:v>
                </c:pt>
                <c:pt idx="143">
                  <c:v>uzależnienia</c:v>
                </c:pt>
                <c:pt idx="144">
                  <c:v>elementy uinterwencji kryzysowej</c:v>
                </c:pt>
                <c:pt idx="145">
                  <c:v>elementy uinterwencji kryzysowej</c:v>
                </c:pt>
                <c:pt idx="146">
                  <c:v>rola organizacji pozarządowych w systemie ochrony zdrowia</c:v>
                </c:pt>
                <c:pt idx="147">
                  <c:v>rola organizacji pozarządowych w systemie ochrony zdrowia</c:v>
                </c:pt>
                <c:pt idx="148">
                  <c:v>pomoc humanitarna</c:v>
                </c:pt>
                <c:pt idx="149">
                  <c:v>pomoc humanitarna</c:v>
                </c:pt>
                <c:pt idx="150">
                  <c:v>seminarium licencjackie 2</c:v>
                </c:pt>
              </c:strCache>
            </c:strRef>
          </c:cat>
          <c:val>
            <c:numRef>
              <c:f>licencjat!$CC$16:$CC$112</c:f>
              <c:numCache>
                <c:formatCode>General</c:formatCode>
                <c:ptCount val="9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1</c:v>
                </c:pt>
                <c:pt idx="35">
                  <c:v>1</c:v>
                </c:pt>
                <c:pt idx="36">
                  <c:v>3</c:v>
                </c:pt>
                <c:pt idx="37">
                  <c:v>3</c:v>
                </c:pt>
                <c:pt idx="38">
                  <c:v>0</c:v>
                </c:pt>
                <c:pt idx="39">
                  <c:v>0</c:v>
                </c:pt>
                <c:pt idx="40">
                  <c:v>2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3</c:v>
                </c:pt>
                <c:pt idx="45">
                  <c:v>0</c:v>
                </c:pt>
                <c:pt idx="46">
                  <c:v>1</c:v>
                </c:pt>
                <c:pt idx="47">
                  <c:v>0</c:v>
                </c:pt>
                <c:pt idx="48">
                  <c:v>2</c:v>
                </c:pt>
                <c:pt idx="49">
                  <c:v>0</c:v>
                </c:pt>
                <c:pt idx="50">
                  <c:v>2</c:v>
                </c:pt>
                <c:pt idx="51">
                  <c:v>0</c:v>
                </c:pt>
                <c:pt idx="52">
                  <c:v>1</c:v>
                </c:pt>
                <c:pt idx="53">
                  <c:v>0</c:v>
                </c:pt>
                <c:pt idx="54">
                  <c:v>1</c:v>
                </c:pt>
                <c:pt idx="55">
                  <c:v>0</c:v>
                </c:pt>
                <c:pt idx="56">
                  <c:v>1</c:v>
                </c:pt>
                <c:pt idx="57">
                  <c:v>2</c:v>
                </c:pt>
                <c:pt idx="58">
                  <c:v>0</c:v>
                </c:pt>
                <c:pt idx="59">
                  <c:v>2</c:v>
                </c:pt>
                <c:pt idx="60">
                  <c:v>0</c:v>
                </c:pt>
                <c:pt idx="61">
                  <c:v>1</c:v>
                </c:pt>
                <c:pt idx="62">
                  <c:v>0</c:v>
                </c:pt>
                <c:pt idx="63">
                  <c:v>1</c:v>
                </c:pt>
                <c:pt idx="64">
                  <c:v>0</c:v>
                </c:pt>
                <c:pt idx="65">
                  <c:v>1</c:v>
                </c:pt>
                <c:pt idx="66">
                  <c:v>0</c:v>
                </c:pt>
                <c:pt idx="67">
                  <c:v>2</c:v>
                </c:pt>
                <c:pt idx="68">
                  <c:v>0</c:v>
                </c:pt>
                <c:pt idx="69">
                  <c:v>4</c:v>
                </c:pt>
                <c:pt idx="70">
                  <c:v>0</c:v>
                </c:pt>
                <c:pt idx="71">
                  <c:v>1</c:v>
                </c:pt>
                <c:pt idx="72">
                  <c:v>0</c:v>
                </c:pt>
                <c:pt idx="73">
                  <c:v>2</c:v>
                </c:pt>
                <c:pt idx="74">
                  <c:v>0</c:v>
                </c:pt>
                <c:pt idx="75">
                  <c:v>2</c:v>
                </c:pt>
                <c:pt idx="76">
                  <c:v>2</c:v>
                </c:pt>
                <c:pt idx="77">
                  <c:v>2</c:v>
                </c:pt>
                <c:pt idx="78">
                  <c:v>0</c:v>
                </c:pt>
                <c:pt idx="79">
                  <c:v>0</c:v>
                </c:pt>
                <c:pt idx="80">
                  <c:v>2</c:v>
                </c:pt>
                <c:pt idx="81">
                  <c:v>0</c:v>
                </c:pt>
                <c:pt idx="82">
                  <c:v>2</c:v>
                </c:pt>
                <c:pt idx="83">
                  <c:v>0</c:v>
                </c:pt>
                <c:pt idx="84">
                  <c:v>2</c:v>
                </c:pt>
                <c:pt idx="85">
                  <c:v>0</c:v>
                </c:pt>
                <c:pt idx="86">
                  <c:v>1</c:v>
                </c:pt>
                <c:pt idx="87">
                  <c:v>0</c:v>
                </c:pt>
                <c:pt idx="88">
                  <c:v>1</c:v>
                </c:pt>
                <c:pt idx="89">
                  <c:v>0</c:v>
                </c:pt>
                <c:pt idx="90">
                  <c:v>1</c:v>
                </c:pt>
                <c:pt idx="91">
                  <c:v>0</c:v>
                </c:pt>
                <c:pt idx="92">
                  <c:v>1</c:v>
                </c:pt>
                <c:pt idx="93">
                  <c:v>0</c:v>
                </c:pt>
                <c:pt idx="94">
                  <c:v>1</c:v>
                </c:pt>
                <c:pt idx="95">
                  <c:v>0</c:v>
                </c:pt>
                <c:pt idx="9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60-4806-AF77-69E0751EDC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622383648"/>
        <c:axId val="622384432"/>
      </c:barChart>
      <c:catAx>
        <c:axId val="62238364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pl-PL"/>
          </a:p>
        </c:txPr>
        <c:crossAx val="622384432"/>
        <c:crosses val="autoZero"/>
        <c:auto val="1"/>
        <c:lblAlgn val="ctr"/>
        <c:lblOffset val="100"/>
        <c:noMultiLvlLbl val="0"/>
      </c:catAx>
      <c:valAx>
        <c:axId val="622384432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622383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43021812266939"/>
          <c:y val="0.4590666376571082"/>
          <c:w val="0.13490312101454649"/>
          <c:h val="5.7815737102440555E-2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7030A0"/>
            </a:solidFill>
          </c:spPr>
          <c:dPt>
            <c:idx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D978-4A59-9BF7-FCC829F9CE5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3-D978-4A59-9BF7-FCC829F9CE51}"/>
              </c:ext>
            </c:extLst>
          </c:dPt>
          <c:dLbls>
            <c:dLbl>
              <c:idx val="0"/>
              <c:layout>
                <c:manualLayout>
                  <c:x val="8.1727930080361513E-2"/>
                  <c:y val="-6.70350141216098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78-4A59-9BF7-FCC829F9CE51}"/>
                </c:ext>
              </c:extLst>
            </c:dLbl>
            <c:dLbl>
              <c:idx val="1"/>
              <c:layout>
                <c:manualLayout>
                  <c:x val="-5.1761022384228958E-2"/>
                  <c:y val="-0.1959485028170134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78-4A59-9BF7-FCC829F9CE51}"/>
                </c:ext>
              </c:extLst>
            </c:dLbl>
            <c:dLbl>
              <c:idx val="2"/>
              <c:layout>
                <c:manualLayout>
                  <c:x val="0.10611321554441183"/>
                  <c:y val="3.09392372868968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78-4A59-9BF7-FCC829F9CE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/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Wiedza</c:v>
              </c:pt>
              <c:pt idx="1">
                <c:v>Umiejętności</c:v>
              </c:pt>
              <c:pt idx="2">
                <c:v>Kompetencje społeczne</c:v>
              </c:pt>
            </c:strLit>
          </c:cat>
          <c:val>
            <c:numRef>
              <c:f>licencjat!$CA$113:$CC$113</c:f>
              <c:numCache>
                <c:formatCode>General</c:formatCode>
                <c:ptCount val="3"/>
                <c:pt idx="0">
                  <c:v>136</c:v>
                </c:pt>
                <c:pt idx="1">
                  <c:v>159</c:v>
                </c:pt>
                <c:pt idx="2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978-4A59-9BF7-FCC829F9CE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87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licencjat!$B$136:$B$166</c:f>
              <c:strCache>
                <c:ptCount val="31"/>
                <c:pt idx="0">
                  <c:v>język obcy: angielski/niemiecki</c:v>
                </c:pt>
                <c:pt idx="1">
                  <c:v>podstawy psychologii zdrowia</c:v>
                </c:pt>
                <c:pt idx="2">
                  <c:v>podstawy psychologii zdrowia</c:v>
                </c:pt>
                <c:pt idx="3">
                  <c:v>podstawy psychopatologii</c:v>
                </c:pt>
                <c:pt idx="4">
                  <c:v>podstawy psychopatologii</c:v>
                </c:pt>
                <c:pt idx="5">
                  <c:v>analiza statystyczna</c:v>
                </c:pt>
                <c:pt idx="6">
                  <c:v>analiza statystyczna</c:v>
                </c:pt>
                <c:pt idx="7">
                  <c:v>statystyka w medycynie</c:v>
                </c:pt>
                <c:pt idx="8">
                  <c:v>statystyka w medycynie</c:v>
                </c:pt>
                <c:pt idx="9">
                  <c:v>seminarium licencjackie</c:v>
                </c:pt>
                <c:pt idx="10">
                  <c:v>bezpieczeństwo i higiena pracy</c:v>
                </c:pt>
                <c:pt idx="11">
                  <c:v>bezpieczeństwo i higiena pracy</c:v>
                </c:pt>
                <c:pt idx="12">
                  <c:v>ocena ryzyka zawodowego</c:v>
                </c:pt>
                <c:pt idx="13">
                  <c:v>ocena ryzyka zawodowego</c:v>
                </c:pt>
                <c:pt idx="14">
                  <c:v>jakość życia</c:v>
                </c:pt>
                <c:pt idx="15">
                  <c:v>jakość życia</c:v>
                </c:pt>
                <c:pt idx="16">
                  <c:v>badania jakościowe w ochronie zdrowia</c:v>
                </c:pt>
                <c:pt idx="17">
                  <c:v>badania jakościowe w ochronie zdrowia</c:v>
                </c:pt>
                <c:pt idx="18">
                  <c:v>socjologia rodziny</c:v>
                </c:pt>
                <c:pt idx="19">
                  <c:v>socjologia rodziny</c:v>
                </c:pt>
                <c:pt idx="20">
                  <c:v>socjologia edukacji </c:v>
                </c:pt>
                <c:pt idx="21">
                  <c:v>socjologia edukacji </c:v>
                </c:pt>
                <c:pt idx="22">
                  <c:v>uzależnienia</c:v>
                </c:pt>
                <c:pt idx="23">
                  <c:v>uzależnienia</c:v>
                </c:pt>
                <c:pt idx="24">
                  <c:v>elementy uinterwencji kryzysowej</c:v>
                </c:pt>
                <c:pt idx="25">
                  <c:v>elementy uinterwencji kryzysowej</c:v>
                </c:pt>
                <c:pt idx="26">
                  <c:v>rola organizacji pozarządowych w systemie ochrony zdrowia</c:v>
                </c:pt>
                <c:pt idx="27">
                  <c:v>rola organizacji pozarządowych w systemie ochrony zdrowia</c:v>
                </c:pt>
                <c:pt idx="28">
                  <c:v>pomoc humanitarna</c:v>
                </c:pt>
                <c:pt idx="29">
                  <c:v>pomoc humanitarna</c:v>
                </c:pt>
                <c:pt idx="30">
                  <c:v>seminarium licencjackie 2</c:v>
                </c:pt>
              </c:strCache>
            </c:strRef>
          </c:cat>
          <c:val>
            <c:numRef>
              <c:f>licencjat!$CA$136:$CA$166</c:f>
              <c:numCache>
                <c:formatCode>General</c:formatCode>
                <c:ptCount val="31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00-4475-B468-7A56FAE5B826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licencjat!$B$136:$B$166</c:f>
              <c:strCache>
                <c:ptCount val="31"/>
                <c:pt idx="0">
                  <c:v>język obcy: angielski/niemiecki</c:v>
                </c:pt>
                <c:pt idx="1">
                  <c:v>podstawy psychologii zdrowia</c:v>
                </c:pt>
                <c:pt idx="2">
                  <c:v>podstawy psychologii zdrowia</c:v>
                </c:pt>
                <c:pt idx="3">
                  <c:v>podstawy psychopatologii</c:v>
                </c:pt>
                <c:pt idx="4">
                  <c:v>podstawy psychopatologii</c:v>
                </c:pt>
                <c:pt idx="5">
                  <c:v>analiza statystyczna</c:v>
                </c:pt>
                <c:pt idx="6">
                  <c:v>analiza statystyczna</c:v>
                </c:pt>
                <c:pt idx="7">
                  <c:v>statystyka w medycynie</c:v>
                </c:pt>
                <c:pt idx="8">
                  <c:v>statystyka w medycynie</c:v>
                </c:pt>
                <c:pt idx="9">
                  <c:v>seminarium licencjackie</c:v>
                </c:pt>
                <c:pt idx="10">
                  <c:v>bezpieczeństwo i higiena pracy</c:v>
                </c:pt>
                <c:pt idx="11">
                  <c:v>bezpieczeństwo i higiena pracy</c:v>
                </c:pt>
                <c:pt idx="12">
                  <c:v>ocena ryzyka zawodowego</c:v>
                </c:pt>
                <c:pt idx="13">
                  <c:v>ocena ryzyka zawodowego</c:v>
                </c:pt>
                <c:pt idx="14">
                  <c:v>jakość życia</c:v>
                </c:pt>
                <c:pt idx="15">
                  <c:v>jakość życia</c:v>
                </c:pt>
                <c:pt idx="16">
                  <c:v>badania jakościowe w ochronie zdrowia</c:v>
                </c:pt>
                <c:pt idx="17">
                  <c:v>badania jakościowe w ochronie zdrowia</c:v>
                </c:pt>
                <c:pt idx="18">
                  <c:v>socjologia rodziny</c:v>
                </c:pt>
                <c:pt idx="19">
                  <c:v>socjologia rodziny</c:v>
                </c:pt>
                <c:pt idx="20">
                  <c:v>socjologia edukacji </c:v>
                </c:pt>
                <c:pt idx="21">
                  <c:v>socjologia edukacji </c:v>
                </c:pt>
                <c:pt idx="22">
                  <c:v>uzależnienia</c:v>
                </c:pt>
                <c:pt idx="23">
                  <c:v>uzależnienia</c:v>
                </c:pt>
                <c:pt idx="24">
                  <c:v>elementy uinterwencji kryzysowej</c:v>
                </c:pt>
                <c:pt idx="25">
                  <c:v>elementy uinterwencji kryzysowej</c:v>
                </c:pt>
                <c:pt idx="26">
                  <c:v>rola organizacji pozarządowych w systemie ochrony zdrowia</c:v>
                </c:pt>
                <c:pt idx="27">
                  <c:v>rola organizacji pozarządowych w systemie ochrony zdrowia</c:v>
                </c:pt>
                <c:pt idx="28">
                  <c:v>pomoc humanitarna</c:v>
                </c:pt>
                <c:pt idx="29">
                  <c:v>pomoc humanitarna</c:v>
                </c:pt>
                <c:pt idx="30">
                  <c:v>seminarium licencjackie 2</c:v>
                </c:pt>
              </c:strCache>
            </c:strRef>
          </c:cat>
          <c:val>
            <c:numRef>
              <c:f>licencjat!$CB$136:$CB$166</c:f>
              <c:numCache>
                <c:formatCode>General</c:formatCode>
                <c:ptCount val="31"/>
                <c:pt idx="0">
                  <c:v>7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4</c:v>
                </c:pt>
                <c:pt idx="7">
                  <c:v>0</c:v>
                </c:pt>
                <c:pt idx="8">
                  <c:v>4</c:v>
                </c:pt>
                <c:pt idx="9">
                  <c:v>7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5</c:v>
                </c:pt>
                <c:pt idx="20">
                  <c:v>0</c:v>
                </c:pt>
                <c:pt idx="21">
                  <c:v>5</c:v>
                </c:pt>
                <c:pt idx="22">
                  <c:v>0</c:v>
                </c:pt>
                <c:pt idx="23">
                  <c:v>4</c:v>
                </c:pt>
                <c:pt idx="24">
                  <c:v>0</c:v>
                </c:pt>
                <c:pt idx="25">
                  <c:v>4</c:v>
                </c:pt>
                <c:pt idx="26">
                  <c:v>0</c:v>
                </c:pt>
                <c:pt idx="27">
                  <c:v>4</c:v>
                </c:pt>
                <c:pt idx="28">
                  <c:v>0</c:v>
                </c:pt>
                <c:pt idx="29">
                  <c:v>4</c:v>
                </c:pt>
                <c:pt idx="3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00-4475-B468-7A56FAE5B826}"/>
            </c:ext>
          </c:extLst>
        </c:ser>
        <c:ser>
          <c:idx val="2"/>
          <c:order val="2"/>
          <c:tx>
            <c:v>Kompetencje</c:v>
          </c:tx>
          <c:spPr>
            <a:solidFill>
              <a:srgbClr val="7030A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licencjat!$B$136:$B$166</c:f>
              <c:strCache>
                <c:ptCount val="31"/>
                <c:pt idx="0">
                  <c:v>język obcy: angielski/niemiecki</c:v>
                </c:pt>
                <c:pt idx="1">
                  <c:v>podstawy psychologii zdrowia</c:v>
                </c:pt>
                <c:pt idx="2">
                  <c:v>podstawy psychologii zdrowia</c:v>
                </c:pt>
                <c:pt idx="3">
                  <c:v>podstawy psychopatologii</c:v>
                </c:pt>
                <c:pt idx="4">
                  <c:v>podstawy psychopatologii</c:v>
                </c:pt>
                <c:pt idx="5">
                  <c:v>analiza statystyczna</c:v>
                </c:pt>
                <c:pt idx="6">
                  <c:v>analiza statystyczna</c:v>
                </c:pt>
                <c:pt idx="7">
                  <c:v>statystyka w medycynie</c:v>
                </c:pt>
                <c:pt idx="8">
                  <c:v>statystyka w medycynie</c:v>
                </c:pt>
                <c:pt idx="9">
                  <c:v>seminarium licencjackie</c:v>
                </c:pt>
                <c:pt idx="10">
                  <c:v>bezpieczeństwo i higiena pracy</c:v>
                </c:pt>
                <c:pt idx="11">
                  <c:v>bezpieczeństwo i higiena pracy</c:v>
                </c:pt>
                <c:pt idx="12">
                  <c:v>ocena ryzyka zawodowego</c:v>
                </c:pt>
                <c:pt idx="13">
                  <c:v>ocena ryzyka zawodowego</c:v>
                </c:pt>
                <c:pt idx="14">
                  <c:v>jakość życia</c:v>
                </c:pt>
                <c:pt idx="15">
                  <c:v>jakość życia</c:v>
                </c:pt>
                <c:pt idx="16">
                  <c:v>badania jakościowe w ochronie zdrowia</c:v>
                </c:pt>
                <c:pt idx="17">
                  <c:v>badania jakościowe w ochronie zdrowia</c:v>
                </c:pt>
                <c:pt idx="18">
                  <c:v>socjologia rodziny</c:v>
                </c:pt>
                <c:pt idx="19">
                  <c:v>socjologia rodziny</c:v>
                </c:pt>
                <c:pt idx="20">
                  <c:v>socjologia edukacji </c:v>
                </c:pt>
                <c:pt idx="21">
                  <c:v>socjologia edukacji </c:v>
                </c:pt>
                <c:pt idx="22">
                  <c:v>uzależnienia</c:v>
                </c:pt>
                <c:pt idx="23">
                  <c:v>uzależnienia</c:v>
                </c:pt>
                <c:pt idx="24">
                  <c:v>elementy uinterwencji kryzysowej</c:v>
                </c:pt>
                <c:pt idx="25">
                  <c:v>elementy uinterwencji kryzysowej</c:v>
                </c:pt>
                <c:pt idx="26">
                  <c:v>rola organizacji pozarządowych w systemie ochrony zdrowia</c:v>
                </c:pt>
                <c:pt idx="27">
                  <c:v>rola organizacji pozarządowych w systemie ochrony zdrowia</c:v>
                </c:pt>
                <c:pt idx="28">
                  <c:v>pomoc humanitarna</c:v>
                </c:pt>
                <c:pt idx="29">
                  <c:v>pomoc humanitarna</c:v>
                </c:pt>
                <c:pt idx="30">
                  <c:v>seminarium licencjackie 2</c:v>
                </c:pt>
              </c:strCache>
            </c:strRef>
          </c:cat>
          <c:val>
            <c:numRef>
              <c:f>licencjat!$CC$136:$CC$166</c:f>
              <c:numCache>
                <c:formatCode>General</c:formatCode>
                <c:ptCount val="31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1</c:v>
                </c:pt>
                <c:pt idx="3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00-4475-B468-7A56FAE5B8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622329160"/>
        <c:axId val="622324848"/>
      </c:barChart>
      <c:catAx>
        <c:axId val="62232916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622324848"/>
        <c:crosses val="autoZero"/>
        <c:auto val="1"/>
        <c:lblAlgn val="ctr"/>
        <c:lblOffset val="100"/>
        <c:noMultiLvlLbl val="0"/>
      </c:catAx>
      <c:valAx>
        <c:axId val="622324848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6223291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43021812266939"/>
          <c:y val="0.4590666376571082"/>
          <c:w val="0.13490312101454649"/>
          <c:h val="0.1173902471949701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219074</xdr:colOff>
      <xdr:row>0</xdr:row>
      <xdr:rowOff>0</xdr:rowOff>
    </xdr:from>
    <xdr:to>
      <xdr:col>78</xdr:col>
      <xdr:colOff>400050</xdr:colOff>
      <xdr:row>12</xdr:row>
      <xdr:rowOff>57149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81</xdr:col>
      <xdr:colOff>134470</xdr:colOff>
      <xdr:row>13</xdr:row>
      <xdr:rowOff>78441</xdr:rowOff>
    </xdr:from>
    <xdr:to>
      <xdr:col>95</xdr:col>
      <xdr:colOff>176893</xdr:colOff>
      <xdr:row>112</xdr:row>
      <xdr:rowOff>190500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81</xdr:col>
      <xdr:colOff>136070</xdr:colOff>
      <xdr:row>0</xdr:row>
      <xdr:rowOff>1</xdr:rowOff>
    </xdr:from>
    <xdr:to>
      <xdr:col>88</xdr:col>
      <xdr:colOff>530679</xdr:colOff>
      <xdr:row>12</xdr:row>
      <xdr:rowOff>176893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81</xdr:col>
      <xdr:colOff>201706</xdr:colOff>
      <xdr:row>114</xdr:row>
      <xdr:rowOff>78442</xdr:rowOff>
    </xdr:from>
    <xdr:to>
      <xdr:col>95</xdr:col>
      <xdr:colOff>244129</xdr:colOff>
      <xdr:row>165</xdr:row>
      <xdr:rowOff>189700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C167"/>
  <sheetViews>
    <sheetView tabSelected="1" topLeftCell="AH16" zoomScale="87" zoomScaleNormal="87" workbookViewId="0">
      <selection activeCell="B4" sqref="B4"/>
    </sheetView>
  </sheetViews>
  <sheetFormatPr defaultRowHeight="14.4" x14ac:dyDescent="0.3"/>
  <cols>
    <col min="1" max="1" width="10" customWidth="1"/>
    <col min="2" max="2" width="61.44140625" style="1" customWidth="1"/>
    <col min="3" max="3" width="8.33203125" style="2" bestFit="1" customWidth="1"/>
    <col min="4" max="4" width="11.44140625" style="2" bestFit="1" customWidth="1"/>
    <col min="5" max="81" width="4.6640625" customWidth="1"/>
    <col min="86" max="86" width="8.33203125" customWidth="1"/>
  </cols>
  <sheetData>
    <row r="1" spans="1:81" x14ac:dyDescent="0.3">
      <c r="B1" s="27" t="s">
        <v>96</v>
      </c>
    </row>
    <row r="2" spans="1:81" x14ac:dyDescent="0.3">
      <c r="B2" s="27" t="s">
        <v>76</v>
      </c>
    </row>
    <row r="3" spans="1:81" x14ac:dyDescent="0.3">
      <c r="B3" s="27" t="s">
        <v>391</v>
      </c>
    </row>
    <row r="4" spans="1:81" x14ac:dyDescent="0.3">
      <c r="B4"/>
    </row>
    <row r="5" spans="1:81" x14ac:dyDescent="0.3">
      <c r="B5" s="1" t="s">
        <v>92</v>
      </c>
    </row>
    <row r="6" spans="1:81" x14ac:dyDescent="0.3">
      <c r="B6" s="1" t="s">
        <v>93</v>
      </c>
    </row>
    <row r="7" spans="1:81" x14ac:dyDescent="0.3">
      <c r="B7" s="1" t="s">
        <v>94</v>
      </c>
    </row>
    <row r="8" spans="1:81" x14ac:dyDescent="0.3">
      <c r="B8" s="1" t="s">
        <v>87</v>
      </c>
    </row>
    <row r="9" spans="1:81" x14ac:dyDescent="0.3">
      <c r="B9" s="1" t="s">
        <v>78</v>
      </c>
    </row>
    <row r="10" spans="1:81" x14ac:dyDescent="0.3">
      <c r="B10" s="1" t="s">
        <v>95</v>
      </c>
    </row>
    <row r="11" spans="1:81" x14ac:dyDescent="0.3">
      <c r="B11" s="1" t="s">
        <v>89</v>
      </c>
    </row>
    <row r="12" spans="1:81" x14ac:dyDescent="0.3">
      <c r="B12" s="1" t="s">
        <v>88</v>
      </c>
    </row>
    <row r="13" spans="1:81" ht="15" thickBot="1" x14ac:dyDescent="0.35">
      <c r="B13" s="1" t="s">
        <v>77</v>
      </c>
    </row>
    <row r="14" spans="1:81" ht="15" thickBot="1" x14ac:dyDescent="0.35">
      <c r="E14" s="98" t="s">
        <v>48</v>
      </c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78"/>
      <c r="AH14" s="104" t="s">
        <v>63</v>
      </c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7"/>
      <c r="BP14" s="98" t="s">
        <v>73</v>
      </c>
      <c r="BQ14" s="99"/>
      <c r="BR14" s="99"/>
      <c r="BS14" s="99"/>
      <c r="BT14" s="99"/>
      <c r="BU14" s="99"/>
      <c r="BV14" s="99"/>
      <c r="BW14" s="99"/>
      <c r="BX14" s="99"/>
      <c r="BY14" s="100"/>
      <c r="BZ14" s="101"/>
    </row>
    <row r="15" spans="1:81" ht="15" thickBot="1" x14ac:dyDescent="0.35">
      <c r="A15" s="4"/>
      <c r="B15" s="5" t="s">
        <v>1</v>
      </c>
      <c r="C15" s="6" t="s">
        <v>2</v>
      </c>
      <c r="D15" s="8" t="s">
        <v>3</v>
      </c>
      <c r="E15" s="23" t="s">
        <v>4</v>
      </c>
      <c r="F15" s="24" t="s">
        <v>5</v>
      </c>
      <c r="G15" s="23" t="s">
        <v>6</v>
      </c>
      <c r="H15" s="24" t="s">
        <v>7</v>
      </c>
      <c r="I15" s="23" t="s">
        <v>8</v>
      </c>
      <c r="J15" s="24" t="s">
        <v>9</v>
      </c>
      <c r="K15" s="23" t="s">
        <v>10</v>
      </c>
      <c r="L15" s="24" t="s">
        <v>11</v>
      </c>
      <c r="M15" s="23" t="s">
        <v>12</v>
      </c>
      <c r="N15" s="24" t="s">
        <v>13</v>
      </c>
      <c r="O15" s="23" t="s">
        <v>14</v>
      </c>
      <c r="P15" s="24" t="s">
        <v>15</v>
      </c>
      <c r="Q15" s="23" t="s">
        <v>175</v>
      </c>
      <c r="R15" s="24" t="s">
        <v>176</v>
      </c>
      <c r="S15" s="23" t="s">
        <v>177</v>
      </c>
      <c r="T15" s="24" t="s">
        <v>178</v>
      </c>
      <c r="U15" s="23" t="s">
        <v>179</v>
      </c>
      <c r="V15" s="24" t="s">
        <v>180</v>
      </c>
      <c r="W15" s="23" t="s">
        <v>181</v>
      </c>
      <c r="X15" s="24" t="s">
        <v>182</v>
      </c>
      <c r="Y15" s="23" t="s">
        <v>183</v>
      </c>
      <c r="Z15" s="24" t="s">
        <v>184</v>
      </c>
      <c r="AA15" s="23" t="s">
        <v>185</v>
      </c>
      <c r="AB15" s="24" t="s">
        <v>186</v>
      </c>
      <c r="AC15" s="23" t="s">
        <v>187</v>
      </c>
      <c r="AD15" s="24" t="s">
        <v>188</v>
      </c>
      <c r="AE15" s="23" t="s">
        <v>189</v>
      </c>
      <c r="AF15" s="24" t="s">
        <v>190</v>
      </c>
      <c r="AG15" s="23" t="s">
        <v>316</v>
      </c>
      <c r="AH15" s="23" t="s">
        <v>49</v>
      </c>
      <c r="AI15" s="24" t="s">
        <v>50</v>
      </c>
      <c r="AJ15" s="23" t="s">
        <v>51</v>
      </c>
      <c r="AK15" s="24" t="s">
        <v>52</v>
      </c>
      <c r="AL15" s="23" t="s">
        <v>53</v>
      </c>
      <c r="AM15" s="24" t="s">
        <v>54</v>
      </c>
      <c r="AN15" s="23" t="s">
        <v>55</v>
      </c>
      <c r="AO15" s="24" t="s">
        <v>56</v>
      </c>
      <c r="AP15" s="23" t="s">
        <v>57</v>
      </c>
      <c r="AQ15" s="24" t="s">
        <v>58</v>
      </c>
      <c r="AR15" s="23" t="s">
        <v>59</v>
      </c>
      <c r="AS15" s="24" t="s">
        <v>60</v>
      </c>
      <c r="AT15" s="23" t="s">
        <v>61</v>
      </c>
      <c r="AU15" s="24" t="s">
        <v>62</v>
      </c>
      <c r="AV15" s="23" t="s">
        <v>79</v>
      </c>
      <c r="AW15" s="24" t="s">
        <v>191</v>
      </c>
      <c r="AX15" s="23" t="s">
        <v>192</v>
      </c>
      <c r="AY15" s="24" t="s">
        <v>193</v>
      </c>
      <c r="AZ15" s="23" t="s">
        <v>194</v>
      </c>
      <c r="BA15" s="24" t="s">
        <v>195</v>
      </c>
      <c r="BB15" s="23" t="s">
        <v>196</v>
      </c>
      <c r="BC15" s="24" t="s">
        <v>197</v>
      </c>
      <c r="BD15" s="23" t="s">
        <v>198</v>
      </c>
      <c r="BE15" s="24" t="s">
        <v>199</v>
      </c>
      <c r="BF15" s="23" t="s">
        <v>200</v>
      </c>
      <c r="BG15" s="24" t="s">
        <v>201</v>
      </c>
      <c r="BH15" s="23" t="s">
        <v>202</v>
      </c>
      <c r="BI15" s="24" t="s">
        <v>203</v>
      </c>
      <c r="BJ15" s="23" t="s">
        <v>204</v>
      </c>
      <c r="BK15" s="24" t="s">
        <v>205</v>
      </c>
      <c r="BL15" s="23" t="s">
        <v>206</v>
      </c>
      <c r="BM15" s="24" t="s">
        <v>207</v>
      </c>
      <c r="BN15" s="23" t="s">
        <v>208</v>
      </c>
      <c r="BO15" s="24" t="s">
        <v>209</v>
      </c>
      <c r="BP15" s="40" t="s">
        <v>64</v>
      </c>
      <c r="BQ15" s="18" t="s">
        <v>65</v>
      </c>
      <c r="BR15" s="40" t="s">
        <v>66</v>
      </c>
      <c r="BS15" s="18" t="s">
        <v>67</v>
      </c>
      <c r="BT15" s="40" t="s">
        <v>68</v>
      </c>
      <c r="BU15" s="18" t="s">
        <v>69</v>
      </c>
      <c r="BV15" s="40" t="s">
        <v>70</v>
      </c>
      <c r="BW15" s="18" t="s">
        <v>71</v>
      </c>
      <c r="BX15" s="40" t="s">
        <v>72</v>
      </c>
      <c r="BY15" s="18" t="s">
        <v>210</v>
      </c>
      <c r="BZ15" s="40" t="s">
        <v>211</v>
      </c>
      <c r="CA15" s="43" t="s">
        <v>0</v>
      </c>
      <c r="CB15" s="43" t="s">
        <v>80</v>
      </c>
      <c r="CC15" s="43" t="s">
        <v>81</v>
      </c>
    </row>
    <row r="16" spans="1:81" ht="15" thickBot="1" x14ac:dyDescent="0.35">
      <c r="A16" s="102" t="s">
        <v>382</v>
      </c>
      <c r="B16" s="54" t="s">
        <v>376</v>
      </c>
      <c r="C16" s="25">
        <v>1</v>
      </c>
      <c r="D16" s="51" t="s">
        <v>91</v>
      </c>
      <c r="E16" s="15">
        <v>1</v>
      </c>
      <c r="F16" s="10">
        <v>1</v>
      </c>
      <c r="G16" s="10"/>
      <c r="H16" s="10"/>
      <c r="I16" s="10">
        <v>1</v>
      </c>
      <c r="J16" s="10"/>
      <c r="K16" s="10"/>
      <c r="L16" s="10"/>
      <c r="M16" s="10"/>
      <c r="N16" s="10"/>
      <c r="O16" s="10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10"/>
      <c r="AG16" s="10"/>
      <c r="AH16" s="34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31"/>
      <c r="BK16" s="31"/>
      <c r="BL16" s="31"/>
      <c r="BM16" s="31"/>
      <c r="BN16" s="31"/>
      <c r="BO16" s="16"/>
      <c r="BP16" s="34"/>
      <c r="BQ16" s="10"/>
      <c r="BR16" s="10"/>
      <c r="BS16" s="10"/>
      <c r="BT16" s="10"/>
      <c r="BU16" s="10"/>
      <c r="BV16" s="10"/>
      <c r="BW16" s="10"/>
      <c r="BX16" s="10"/>
      <c r="BY16" s="31"/>
      <c r="BZ16" s="31"/>
      <c r="CA16" s="41">
        <f t="shared" ref="CA16:CA52" si="0">COUNTIF(E16:AF16,1)</f>
        <v>3</v>
      </c>
      <c r="CB16" s="41">
        <f t="shared" ref="CB16:CB52" si="1">COUNTIF(AH16:BO16,1)</f>
        <v>0</v>
      </c>
      <c r="CC16" s="41">
        <f t="shared" ref="CC16:CC52" si="2">COUNTIF(BP16:BZ16,1)</f>
        <v>0</v>
      </c>
    </row>
    <row r="17" spans="1:81" ht="15" thickBot="1" x14ac:dyDescent="0.35">
      <c r="A17" s="102"/>
      <c r="B17" s="54" t="s">
        <v>376</v>
      </c>
      <c r="C17" s="25">
        <v>1</v>
      </c>
      <c r="D17" s="51" t="s">
        <v>270</v>
      </c>
      <c r="E17" s="15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9"/>
      <c r="AG17" s="9"/>
      <c r="AH17" s="34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>
        <v>1</v>
      </c>
      <c r="BA17" s="10"/>
      <c r="BB17" s="10"/>
      <c r="BC17" s="10"/>
      <c r="BD17" s="10"/>
      <c r="BE17" s="10"/>
      <c r="BF17" s="10"/>
      <c r="BG17" s="10"/>
      <c r="BH17" s="10"/>
      <c r="BI17" s="10"/>
      <c r="BJ17" s="31"/>
      <c r="BK17" s="31"/>
      <c r="BL17" s="31"/>
      <c r="BM17" s="31"/>
      <c r="BN17" s="31"/>
      <c r="BO17" s="16"/>
      <c r="BP17" s="34">
        <v>1</v>
      </c>
      <c r="BQ17" s="10"/>
      <c r="BR17" s="10"/>
      <c r="BS17" s="10"/>
      <c r="BT17" s="10"/>
      <c r="BU17" s="10"/>
      <c r="BV17" s="10"/>
      <c r="BW17" s="10"/>
      <c r="BX17" s="10"/>
      <c r="BY17" s="31"/>
      <c r="BZ17" s="31"/>
      <c r="CA17" s="41">
        <f t="shared" si="0"/>
        <v>0</v>
      </c>
      <c r="CB17" s="41">
        <f t="shared" si="1"/>
        <v>1</v>
      </c>
      <c r="CC17" s="41">
        <f t="shared" si="2"/>
        <v>1</v>
      </c>
    </row>
    <row r="18" spans="1:81" ht="15" thickBot="1" x14ac:dyDescent="0.35">
      <c r="A18" s="93"/>
      <c r="B18" s="54" t="s">
        <v>377</v>
      </c>
      <c r="C18" s="25">
        <v>2</v>
      </c>
      <c r="D18" s="51" t="s">
        <v>91</v>
      </c>
      <c r="E18" s="13">
        <v>1</v>
      </c>
      <c r="F18" s="9">
        <v>1</v>
      </c>
      <c r="G18" s="9"/>
      <c r="H18" s="9"/>
      <c r="I18" s="9">
        <v>1</v>
      </c>
      <c r="J18" s="9"/>
      <c r="K18" s="9"/>
      <c r="L18" s="9"/>
      <c r="M18" s="9"/>
      <c r="N18" s="9"/>
      <c r="O18" s="9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9"/>
      <c r="AG18" s="9"/>
      <c r="AH18" s="35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32"/>
      <c r="BK18" s="32"/>
      <c r="BL18" s="32"/>
      <c r="BM18" s="32"/>
      <c r="BN18" s="32"/>
      <c r="BO18" s="14"/>
      <c r="BP18" s="35"/>
      <c r="BQ18" s="9"/>
      <c r="BR18" s="9"/>
      <c r="BS18" s="9"/>
      <c r="BT18" s="9"/>
      <c r="BU18" s="9"/>
      <c r="BV18" s="9"/>
      <c r="BW18" s="9"/>
      <c r="BX18" s="9"/>
      <c r="BY18" s="32"/>
      <c r="BZ18" s="32"/>
      <c r="CA18" s="41">
        <f t="shared" si="0"/>
        <v>3</v>
      </c>
      <c r="CB18" s="41">
        <f t="shared" si="1"/>
        <v>0</v>
      </c>
      <c r="CC18" s="41">
        <f t="shared" si="2"/>
        <v>0</v>
      </c>
    </row>
    <row r="19" spans="1:81" ht="15" thickBot="1" x14ac:dyDescent="0.35">
      <c r="A19" s="93"/>
      <c r="B19" s="54" t="s">
        <v>377</v>
      </c>
      <c r="C19" s="25">
        <v>2</v>
      </c>
      <c r="D19" s="51" t="s">
        <v>270</v>
      </c>
      <c r="E19" s="13"/>
      <c r="F19" s="9"/>
      <c r="G19" s="9"/>
      <c r="H19" s="9"/>
      <c r="I19" s="9"/>
      <c r="J19" s="9"/>
      <c r="K19" s="9"/>
      <c r="L19" s="9"/>
      <c r="M19" s="9"/>
      <c r="N19" s="9"/>
      <c r="O19" s="9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9"/>
      <c r="AG19" s="9"/>
      <c r="AH19" s="35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>
        <v>1</v>
      </c>
      <c r="BA19" s="9"/>
      <c r="BB19" s="9"/>
      <c r="BC19" s="9"/>
      <c r="BD19" s="9"/>
      <c r="BE19" s="9"/>
      <c r="BF19" s="9"/>
      <c r="BG19" s="9"/>
      <c r="BH19" s="9"/>
      <c r="BI19" s="9"/>
      <c r="BJ19" s="32"/>
      <c r="BK19" s="32"/>
      <c r="BL19" s="32"/>
      <c r="BM19" s="32"/>
      <c r="BN19" s="32"/>
      <c r="BO19" s="14"/>
      <c r="BP19" s="35">
        <v>1</v>
      </c>
      <c r="BQ19" s="9">
        <v>1</v>
      </c>
      <c r="BR19" s="9"/>
      <c r="BS19" s="9"/>
      <c r="BT19" s="9"/>
      <c r="BU19" s="9"/>
      <c r="BV19" s="9"/>
      <c r="BW19" s="9"/>
      <c r="BX19" s="9"/>
      <c r="BY19" s="32"/>
      <c r="BZ19" s="32"/>
      <c r="CA19" s="41">
        <f t="shared" si="0"/>
        <v>0</v>
      </c>
      <c r="CB19" s="41">
        <f t="shared" si="1"/>
        <v>1</v>
      </c>
      <c r="CC19" s="41">
        <f t="shared" si="2"/>
        <v>2</v>
      </c>
    </row>
    <row r="20" spans="1:81" ht="15" thickBot="1" x14ac:dyDescent="0.35">
      <c r="A20" s="93"/>
      <c r="B20" s="54" t="s">
        <v>212</v>
      </c>
      <c r="C20" s="25">
        <v>1</v>
      </c>
      <c r="D20" s="51" t="s">
        <v>91</v>
      </c>
      <c r="E20" s="13">
        <v>1</v>
      </c>
      <c r="F20" s="9">
        <v>1</v>
      </c>
      <c r="G20" s="9"/>
      <c r="H20" s="9"/>
      <c r="I20" s="9"/>
      <c r="J20" s="9"/>
      <c r="K20" s="9"/>
      <c r="L20" s="9"/>
      <c r="M20" s="9"/>
      <c r="N20" s="9"/>
      <c r="O20" s="9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9"/>
      <c r="AG20" s="9">
        <v>1</v>
      </c>
      <c r="AH20" s="35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32"/>
      <c r="BK20" s="32"/>
      <c r="BL20" s="32"/>
      <c r="BM20" s="32"/>
      <c r="BN20" s="32"/>
      <c r="BO20" s="14"/>
      <c r="BP20" s="35"/>
      <c r="BQ20" s="9"/>
      <c r="BR20" s="9"/>
      <c r="BS20" s="9"/>
      <c r="BT20" s="9"/>
      <c r="BU20" s="9"/>
      <c r="BV20" s="9"/>
      <c r="BW20" s="9"/>
      <c r="BX20" s="9"/>
      <c r="BY20" s="32"/>
      <c r="BZ20" s="32"/>
      <c r="CA20" s="41">
        <f t="shared" si="0"/>
        <v>2</v>
      </c>
      <c r="CB20" s="41">
        <f t="shared" si="1"/>
        <v>0</v>
      </c>
      <c r="CC20" s="41">
        <f t="shared" si="2"/>
        <v>0</v>
      </c>
    </row>
    <row r="21" spans="1:81" ht="15" thickBot="1" x14ac:dyDescent="0.35">
      <c r="A21" s="93"/>
      <c r="B21" s="54" t="s">
        <v>212</v>
      </c>
      <c r="C21" s="25">
        <v>1</v>
      </c>
      <c r="D21" s="51" t="s">
        <v>270</v>
      </c>
      <c r="E21" s="13"/>
      <c r="F21" s="9"/>
      <c r="G21" s="9"/>
      <c r="H21" s="9"/>
      <c r="I21" s="9"/>
      <c r="J21" s="9"/>
      <c r="K21" s="9"/>
      <c r="L21" s="9"/>
      <c r="M21" s="9"/>
      <c r="N21" s="9"/>
      <c r="O21" s="9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9"/>
      <c r="AG21" s="9"/>
      <c r="AH21" s="35"/>
      <c r="AI21" s="9"/>
      <c r="AJ21" s="9"/>
      <c r="AK21" s="9"/>
      <c r="AL21" s="9"/>
      <c r="AM21" s="9"/>
      <c r="AN21" s="9"/>
      <c r="AO21" s="9"/>
      <c r="AP21" s="9">
        <v>1</v>
      </c>
      <c r="AQ21" s="9"/>
      <c r="AR21" s="9"/>
      <c r="AS21" s="9"/>
      <c r="AT21" s="9"/>
      <c r="AU21" s="9"/>
      <c r="AV21" s="9"/>
      <c r="AW21" s="9"/>
      <c r="AX21" s="9"/>
      <c r="AY21" s="9">
        <v>1</v>
      </c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32"/>
      <c r="BK21" s="32"/>
      <c r="BL21" s="32"/>
      <c r="BM21" s="32"/>
      <c r="BN21" s="32"/>
      <c r="BO21" s="14"/>
      <c r="BP21" s="35">
        <v>1</v>
      </c>
      <c r="BQ21" s="9"/>
      <c r="BR21" s="9"/>
      <c r="BS21" s="9">
        <v>1</v>
      </c>
      <c r="BT21" s="9"/>
      <c r="BU21" s="9"/>
      <c r="BV21" s="9"/>
      <c r="BW21" s="9"/>
      <c r="BX21" s="9"/>
      <c r="BY21" s="32"/>
      <c r="BZ21" s="32"/>
      <c r="CA21" s="41">
        <f t="shared" si="0"/>
        <v>0</v>
      </c>
      <c r="CB21" s="41">
        <f t="shared" si="1"/>
        <v>2</v>
      </c>
      <c r="CC21" s="41">
        <f t="shared" si="2"/>
        <v>2</v>
      </c>
    </row>
    <row r="22" spans="1:81" ht="15" thickBot="1" x14ac:dyDescent="0.35">
      <c r="A22" s="93"/>
      <c r="B22" s="54" t="s">
        <v>213</v>
      </c>
      <c r="C22" s="25">
        <v>2</v>
      </c>
      <c r="D22" s="51" t="s">
        <v>91</v>
      </c>
      <c r="E22" s="13">
        <v>1</v>
      </c>
      <c r="F22" s="9">
        <v>1</v>
      </c>
      <c r="G22" s="9"/>
      <c r="H22" s="9"/>
      <c r="I22" s="9"/>
      <c r="J22" s="9"/>
      <c r="K22" s="9"/>
      <c r="L22" s="9"/>
      <c r="M22" s="9"/>
      <c r="N22" s="9"/>
      <c r="O22" s="9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9"/>
      <c r="AG22" s="9"/>
      <c r="AH22" s="35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32"/>
      <c r="BK22" s="32"/>
      <c r="BL22" s="32"/>
      <c r="BM22" s="32"/>
      <c r="BN22" s="32"/>
      <c r="BO22" s="14"/>
      <c r="BP22" s="35"/>
      <c r="BQ22" s="9"/>
      <c r="BR22" s="9"/>
      <c r="BS22" s="9"/>
      <c r="BT22" s="9"/>
      <c r="BU22" s="9"/>
      <c r="BV22" s="9"/>
      <c r="BW22" s="9"/>
      <c r="BX22" s="9"/>
      <c r="BY22" s="32"/>
      <c r="BZ22" s="32"/>
      <c r="CA22" s="41">
        <f t="shared" si="0"/>
        <v>2</v>
      </c>
      <c r="CB22" s="41">
        <f t="shared" si="1"/>
        <v>0</v>
      </c>
      <c r="CC22" s="41">
        <f t="shared" si="2"/>
        <v>0</v>
      </c>
    </row>
    <row r="23" spans="1:81" ht="15" thickBot="1" x14ac:dyDescent="0.35">
      <c r="A23" s="93"/>
      <c r="B23" s="54" t="s">
        <v>213</v>
      </c>
      <c r="C23" s="25">
        <v>2</v>
      </c>
      <c r="D23" s="51" t="s">
        <v>270</v>
      </c>
      <c r="E23" s="13"/>
      <c r="F23" s="9"/>
      <c r="G23" s="9"/>
      <c r="H23" s="9"/>
      <c r="I23" s="9"/>
      <c r="J23" s="9"/>
      <c r="K23" s="9"/>
      <c r="L23" s="9"/>
      <c r="M23" s="9"/>
      <c r="N23" s="9"/>
      <c r="O23" s="9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9"/>
      <c r="AG23" s="9">
        <v>1</v>
      </c>
      <c r="AH23" s="35"/>
      <c r="AI23" s="9"/>
      <c r="AJ23" s="9"/>
      <c r="AK23" s="9"/>
      <c r="AL23" s="9"/>
      <c r="AM23" s="9"/>
      <c r="AN23" s="9"/>
      <c r="AO23" s="9"/>
      <c r="AP23" s="9">
        <v>1</v>
      </c>
      <c r="AQ23" s="9"/>
      <c r="AR23" s="9"/>
      <c r="AS23" s="9"/>
      <c r="AT23" s="9"/>
      <c r="AU23" s="9"/>
      <c r="AV23" s="9"/>
      <c r="AW23" s="9"/>
      <c r="AX23" s="9"/>
      <c r="AY23" s="9">
        <v>1</v>
      </c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32"/>
      <c r="BK23" s="32"/>
      <c r="BL23" s="32"/>
      <c r="BM23" s="32"/>
      <c r="BN23" s="32"/>
      <c r="BO23" s="14"/>
      <c r="BP23" s="35">
        <v>1</v>
      </c>
      <c r="BQ23" s="9"/>
      <c r="BR23" s="9"/>
      <c r="BS23" s="9">
        <v>1</v>
      </c>
      <c r="BT23" s="9"/>
      <c r="BU23" s="9"/>
      <c r="BV23" s="9"/>
      <c r="BW23" s="9"/>
      <c r="BX23" s="9"/>
      <c r="BY23" s="32"/>
      <c r="BZ23" s="32"/>
      <c r="CA23" s="41">
        <f t="shared" si="0"/>
        <v>0</v>
      </c>
      <c r="CB23" s="41">
        <f t="shared" si="1"/>
        <v>2</v>
      </c>
      <c r="CC23" s="41">
        <f t="shared" si="2"/>
        <v>2</v>
      </c>
    </row>
    <row r="24" spans="1:81" ht="15" thickBot="1" x14ac:dyDescent="0.35">
      <c r="A24" s="93"/>
      <c r="B24" s="54" t="s">
        <v>214</v>
      </c>
      <c r="C24" s="25">
        <v>1</v>
      </c>
      <c r="D24" s="51" t="s">
        <v>91</v>
      </c>
      <c r="E24" s="13"/>
      <c r="F24" s="9"/>
      <c r="G24" s="9">
        <v>1</v>
      </c>
      <c r="H24" s="9">
        <v>1</v>
      </c>
      <c r="I24" s="9">
        <v>1</v>
      </c>
      <c r="J24" s="9"/>
      <c r="K24" s="9"/>
      <c r="L24" s="9"/>
      <c r="M24" s="9"/>
      <c r="N24" s="9"/>
      <c r="O24" s="9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9"/>
      <c r="AG24" s="9"/>
      <c r="AH24" s="35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32"/>
      <c r="BK24" s="32"/>
      <c r="BL24" s="32"/>
      <c r="BM24" s="32"/>
      <c r="BN24" s="32"/>
      <c r="BO24" s="14"/>
      <c r="BP24" s="35"/>
      <c r="BQ24" s="9"/>
      <c r="BR24" s="9"/>
      <c r="BS24" s="9"/>
      <c r="BT24" s="9"/>
      <c r="BU24" s="9"/>
      <c r="BV24" s="9"/>
      <c r="BW24" s="9"/>
      <c r="BX24" s="9"/>
      <c r="BY24" s="32"/>
      <c r="BZ24" s="32"/>
      <c r="CA24" s="41">
        <f t="shared" si="0"/>
        <v>3</v>
      </c>
      <c r="CB24" s="41">
        <f t="shared" si="1"/>
        <v>0</v>
      </c>
      <c r="CC24" s="41">
        <f t="shared" si="2"/>
        <v>0</v>
      </c>
    </row>
    <row r="25" spans="1:81" ht="15" thickBot="1" x14ac:dyDescent="0.35">
      <c r="A25" s="93"/>
      <c r="B25" s="54" t="s">
        <v>214</v>
      </c>
      <c r="C25" s="25">
        <v>1</v>
      </c>
      <c r="D25" s="51" t="s">
        <v>270</v>
      </c>
      <c r="E25" s="13"/>
      <c r="F25" s="9"/>
      <c r="G25" s="9"/>
      <c r="H25" s="9"/>
      <c r="I25" s="9"/>
      <c r="J25" s="9"/>
      <c r="K25" s="9"/>
      <c r="L25" s="9"/>
      <c r="M25" s="9"/>
      <c r="N25" s="9"/>
      <c r="O25" s="9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9"/>
      <c r="AG25" s="9"/>
      <c r="AH25" s="35"/>
      <c r="AI25" s="9"/>
      <c r="AJ25" s="9"/>
      <c r="AK25" s="9"/>
      <c r="AL25" s="9"/>
      <c r="AM25" s="9"/>
      <c r="AN25" s="9">
        <v>1</v>
      </c>
      <c r="AO25" s="9"/>
      <c r="AP25" s="9">
        <v>1</v>
      </c>
      <c r="AQ25" s="9"/>
      <c r="AR25" s="9">
        <v>1</v>
      </c>
      <c r="AS25" s="9"/>
      <c r="AT25" s="9"/>
      <c r="AU25" s="9"/>
      <c r="AV25" s="9"/>
      <c r="AW25" s="9"/>
      <c r="AX25" s="9"/>
      <c r="AY25" s="9"/>
      <c r="AZ25" s="9">
        <v>1</v>
      </c>
      <c r="BA25" s="9"/>
      <c r="BB25" s="9"/>
      <c r="BC25" s="9"/>
      <c r="BD25" s="9"/>
      <c r="BE25" s="9"/>
      <c r="BF25" s="9"/>
      <c r="BG25" s="9"/>
      <c r="BH25" s="9"/>
      <c r="BI25" s="9"/>
      <c r="BJ25" s="32"/>
      <c r="BK25" s="32">
        <v>1</v>
      </c>
      <c r="BL25" s="32"/>
      <c r="BM25" s="32"/>
      <c r="BN25" s="32"/>
      <c r="BO25" s="14"/>
      <c r="BP25" s="35">
        <v>1</v>
      </c>
      <c r="BQ25" s="9"/>
      <c r="BR25" s="9"/>
      <c r="BS25" s="9"/>
      <c r="BT25" s="9"/>
      <c r="BU25" s="9"/>
      <c r="BV25" s="9"/>
      <c r="BW25" s="9"/>
      <c r="BX25" s="9"/>
      <c r="BY25" s="32"/>
      <c r="BZ25" s="32"/>
      <c r="CA25" s="41">
        <f t="shared" si="0"/>
        <v>0</v>
      </c>
      <c r="CB25" s="41">
        <f t="shared" si="1"/>
        <v>5</v>
      </c>
      <c r="CC25" s="41">
        <f t="shared" si="2"/>
        <v>1</v>
      </c>
    </row>
    <row r="26" spans="1:81" ht="15" thickBot="1" x14ac:dyDescent="0.35">
      <c r="A26" s="93"/>
      <c r="B26" s="54" t="s">
        <v>215</v>
      </c>
      <c r="C26" s="25">
        <v>1</v>
      </c>
      <c r="D26" s="51" t="s">
        <v>271</v>
      </c>
      <c r="E26" s="13"/>
      <c r="F26" s="9"/>
      <c r="G26" s="9">
        <v>1</v>
      </c>
      <c r="H26" s="9"/>
      <c r="I26" s="9"/>
      <c r="J26" s="9"/>
      <c r="K26" s="9"/>
      <c r="L26" s="9"/>
      <c r="M26" s="9"/>
      <c r="N26" s="9"/>
      <c r="O26" s="9"/>
      <c r="P26" s="32"/>
      <c r="Q26" s="32"/>
      <c r="R26" s="32"/>
      <c r="S26" s="32">
        <v>1</v>
      </c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9"/>
      <c r="AG26" s="9"/>
      <c r="AH26" s="35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32"/>
      <c r="BK26" s="32"/>
      <c r="BL26" s="32"/>
      <c r="BM26" s="32"/>
      <c r="BN26" s="32"/>
      <c r="BO26" s="14"/>
      <c r="BP26" s="35"/>
      <c r="BQ26" s="9"/>
      <c r="BR26" s="9"/>
      <c r="BS26" s="9"/>
      <c r="BT26" s="9"/>
      <c r="BU26" s="9"/>
      <c r="BV26" s="9"/>
      <c r="BW26" s="9"/>
      <c r="BX26" s="9"/>
      <c r="BY26" s="32"/>
      <c r="BZ26" s="32"/>
      <c r="CA26" s="41">
        <f t="shared" si="0"/>
        <v>2</v>
      </c>
      <c r="CB26" s="41">
        <f t="shared" si="1"/>
        <v>0</v>
      </c>
      <c r="CC26" s="41">
        <f t="shared" si="2"/>
        <v>0</v>
      </c>
    </row>
    <row r="27" spans="1:81" ht="15" thickBot="1" x14ac:dyDescent="0.35">
      <c r="A27" s="93"/>
      <c r="B27" s="54" t="s">
        <v>215</v>
      </c>
      <c r="C27" s="25">
        <v>1</v>
      </c>
      <c r="D27" s="51" t="s">
        <v>90</v>
      </c>
      <c r="E27" s="13"/>
      <c r="F27" s="9"/>
      <c r="G27" s="9"/>
      <c r="H27" s="9"/>
      <c r="I27" s="9"/>
      <c r="J27" s="9"/>
      <c r="K27" s="9"/>
      <c r="L27" s="9"/>
      <c r="M27" s="9"/>
      <c r="N27" s="9"/>
      <c r="O27" s="9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9"/>
      <c r="AG27" s="9"/>
      <c r="AH27" s="35">
        <v>1</v>
      </c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>
        <v>1</v>
      </c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32"/>
      <c r="BK27" s="32"/>
      <c r="BL27" s="32"/>
      <c r="BM27" s="32"/>
      <c r="BN27" s="32"/>
      <c r="BO27" s="14"/>
      <c r="BP27" s="35">
        <v>1</v>
      </c>
      <c r="BQ27" s="9"/>
      <c r="BR27" s="9"/>
      <c r="BS27" s="9"/>
      <c r="BT27" s="9"/>
      <c r="BU27" s="9"/>
      <c r="BV27" s="9"/>
      <c r="BW27" s="9">
        <v>1</v>
      </c>
      <c r="BX27" s="9"/>
      <c r="BY27" s="32"/>
      <c r="BZ27" s="32"/>
      <c r="CA27" s="41">
        <f t="shared" si="0"/>
        <v>0</v>
      </c>
      <c r="CB27" s="41">
        <f t="shared" si="1"/>
        <v>2</v>
      </c>
      <c r="CC27" s="41">
        <f t="shared" si="2"/>
        <v>2</v>
      </c>
    </row>
    <row r="28" spans="1:81" ht="15" thickBot="1" x14ac:dyDescent="0.35">
      <c r="A28" s="93"/>
      <c r="B28" s="54" t="s">
        <v>216</v>
      </c>
      <c r="C28" s="25">
        <v>1</v>
      </c>
      <c r="D28" s="51" t="s">
        <v>91</v>
      </c>
      <c r="E28" s="13"/>
      <c r="F28" s="9"/>
      <c r="G28" s="9">
        <v>1</v>
      </c>
      <c r="H28" s="9">
        <v>1</v>
      </c>
      <c r="I28" s="9"/>
      <c r="J28" s="9"/>
      <c r="K28" s="9"/>
      <c r="L28" s="9"/>
      <c r="M28" s="9"/>
      <c r="N28" s="9"/>
      <c r="O28" s="9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9"/>
      <c r="AG28" s="9"/>
      <c r="AH28" s="35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32"/>
      <c r="BK28" s="32"/>
      <c r="BL28" s="32"/>
      <c r="BM28" s="32"/>
      <c r="BN28" s="32"/>
      <c r="BO28" s="14"/>
      <c r="BP28" s="35"/>
      <c r="BQ28" s="9"/>
      <c r="BR28" s="9"/>
      <c r="BS28" s="9"/>
      <c r="BT28" s="9"/>
      <c r="BU28" s="9"/>
      <c r="BV28" s="9"/>
      <c r="BW28" s="9"/>
      <c r="BX28" s="9"/>
      <c r="BY28" s="32"/>
      <c r="BZ28" s="32"/>
      <c r="CA28" s="41">
        <f t="shared" si="0"/>
        <v>2</v>
      </c>
      <c r="CB28" s="41">
        <f t="shared" si="1"/>
        <v>0</v>
      </c>
      <c r="CC28" s="41">
        <f t="shared" si="2"/>
        <v>0</v>
      </c>
    </row>
    <row r="29" spans="1:81" ht="15" thickBot="1" x14ac:dyDescent="0.35">
      <c r="A29" s="93"/>
      <c r="B29" s="54" t="s">
        <v>216</v>
      </c>
      <c r="C29" s="25">
        <v>1</v>
      </c>
      <c r="D29" s="51" t="s">
        <v>270</v>
      </c>
      <c r="E29" s="13"/>
      <c r="F29" s="9"/>
      <c r="G29" s="9"/>
      <c r="H29" s="9"/>
      <c r="I29" s="9"/>
      <c r="J29" s="9"/>
      <c r="K29" s="9"/>
      <c r="L29" s="9"/>
      <c r="M29" s="9"/>
      <c r="N29" s="9"/>
      <c r="O29" s="9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9"/>
      <c r="AG29" s="9"/>
      <c r="AH29" s="35"/>
      <c r="AI29" s="9"/>
      <c r="AJ29" s="9"/>
      <c r="AK29" s="9"/>
      <c r="AL29" s="9">
        <v>1</v>
      </c>
      <c r="AM29" s="9"/>
      <c r="AN29" s="9">
        <v>1</v>
      </c>
      <c r="AO29" s="9"/>
      <c r="AP29" s="9">
        <v>1</v>
      </c>
      <c r="AQ29" s="9"/>
      <c r="AR29" s="9">
        <v>1</v>
      </c>
      <c r="AS29" s="9"/>
      <c r="AT29" s="9"/>
      <c r="AU29" s="9"/>
      <c r="AV29" s="9"/>
      <c r="AW29" s="9"/>
      <c r="AX29" s="9">
        <v>1</v>
      </c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32"/>
      <c r="BK29" s="32">
        <v>1</v>
      </c>
      <c r="BL29" s="32"/>
      <c r="BM29" s="32"/>
      <c r="BN29" s="32"/>
      <c r="BO29" s="14"/>
      <c r="BP29" s="35"/>
      <c r="BQ29" s="9"/>
      <c r="BR29" s="9"/>
      <c r="BS29" s="9"/>
      <c r="BT29" s="9"/>
      <c r="BU29" s="9"/>
      <c r="BV29" s="9"/>
      <c r="BW29" s="9"/>
      <c r="BX29" s="9"/>
      <c r="BY29" s="32"/>
      <c r="BZ29" s="32"/>
      <c r="CA29" s="41">
        <f t="shared" si="0"/>
        <v>0</v>
      </c>
      <c r="CB29" s="41">
        <f t="shared" si="1"/>
        <v>6</v>
      </c>
      <c r="CC29" s="41">
        <f t="shared" si="2"/>
        <v>0</v>
      </c>
    </row>
    <row r="30" spans="1:81" ht="15" thickBot="1" x14ac:dyDescent="0.35">
      <c r="A30" s="93"/>
      <c r="B30" s="54" t="s">
        <v>217</v>
      </c>
      <c r="C30" s="25">
        <v>2</v>
      </c>
      <c r="D30" s="51" t="s">
        <v>91</v>
      </c>
      <c r="E30" s="13"/>
      <c r="F30" s="9"/>
      <c r="G30" s="9"/>
      <c r="H30" s="9"/>
      <c r="I30" s="9"/>
      <c r="J30" s="9"/>
      <c r="K30" s="9"/>
      <c r="L30" s="9"/>
      <c r="M30" s="9"/>
      <c r="N30" s="9">
        <v>1</v>
      </c>
      <c r="O30" s="9"/>
      <c r="P30" s="32">
        <v>1</v>
      </c>
      <c r="Q30" s="32"/>
      <c r="R30" s="32"/>
      <c r="S30" s="32"/>
      <c r="T30" s="32"/>
      <c r="U30" s="32"/>
      <c r="V30" s="32"/>
      <c r="W30" s="32">
        <v>1</v>
      </c>
      <c r="X30" s="32"/>
      <c r="Y30" s="32"/>
      <c r="Z30" s="32"/>
      <c r="AA30" s="32"/>
      <c r="AB30" s="32"/>
      <c r="AC30" s="32"/>
      <c r="AD30" s="32"/>
      <c r="AE30" s="32"/>
      <c r="AF30" s="9"/>
      <c r="AG30" s="9"/>
      <c r="AH30" s="35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32"/>
      <c r="BK30" s="32"/>
      <c r="BL30" s="32"/>
      <c r="BM30" s="32"/>
      <c r="BN30" s="32"/>
      <c r="BO30" s="14"/>
      <c r="BP30" s="35">
        <v>1</v>
      </c>
      <c r="BQ30" s="9">
        <v>1</v>
      </c>
      <c r="BR30" s="9"/>
      <c r="BS30" s="9"/>
      <c r="BT30" s="9"/>
      <c r="BU30" s="9"/>
      <c r="BV30" s="9"/>
      <c r="BW30" s="9"/>
      <c r="BX30" s="9">
        <v>1</v>
      </c>
      <c r="BY30" s="32"/>
      <c r="BZ30" s="32"/>
      <c r="CA30" s="41">
        <f t="shared" si="0"/>
        <v>3</v>
      </c>
      <c r="CB30" s="41">
        <f t="shared" si="1"/>
        <v>0</v>
      </c>
      <c r="CC30" s="41">
        <f t="shared" si="2"/>
        <v>3</v>
      </c>
    </row>
    <row r="31" spans="1:81" ht="15" thickBot="1" x14ac:dyDescent="0.35">
      <c r="A31" s="93"/>
      <c r="B31" s="54" t="s">
        <v>217</v>
      </c>
      <c r="C31" s="25">
        <v>2</v>
      </c>
      <c r="D31" s="51" t="s">
        <v>270</v>
      </c>
      <c r="E31" s="13"/>
      <c r="F31" s="9"/>
      <c r="G31" s="9"/>
      <c r="H31" s="9"/>
      <c r="I31" s="9"/>
      <c r="J31" s="9"/>
      <c r="K31" s="9"/>
      <c r="L31" s="9"/>
      <c r="M31" s="9"/>
      <c r="N31" s="9"/>
      <c r="O31" s="9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9"/>
      <c r="AG31" s="9"/>
      <c r="AH31" s="35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>
        <v>1</v>
      </c>
      <c r="BF31" s="9"/>
      <c r="BG31" s="9"/>
      <c r="BH31" s="9">
        <v>1</v>
      </c>
      <c r="BI31" s="9"/>
      <c r="BJ31" s="32"/>
      <c r="BK31" s="32"/>
      <c r="BL31" s="32"/>
      <c r="BM31" s="32"/>
      <c r="BN31" s="32"/>
      <c r="BO31" s="14"/>
      <c r="BP31" s="35"/>
      <c r="BQ31" s="9"/>
      <c r="BR31" s="9"/>
      <c r="BS31" s="9">
        <v>1</v>
      </c>
      <c r="BT31" s="9"/>
      <c r="BU31" s="9"/>
      <c r="BV31" s="9"/>
      <c r="BW31" s="9">
        <v>1</v>
      </c>
      <c r="BX31" s="9"/>
      <c r="BY31" s="32"/>
      <c r="BZ31" s="32"/>
      <c r="CA31" s="41">
        <f t="shared" si="0"/>
        <v>0</v>
      </c>
      <c r="CB31" s="41">
        <f t="shared" si="1"/>
        <v>2</v>
      </c>
      <c r="CC31" s="41">
        <f t="shared" si="2"/>
        <v>2</v>
      </c>
    </row>
    <row r="32" spans="1:81" ht="15" thickBot="1" x14ac:dyDescent="0.35">
      <c r="A32" s="93"/>
      <c r="B32" s="54" t="s">
        <v>218</v>
      </c>
      <c r="C32" s="25">
        <v>1</v>
      </c>
      <c r="D32" s="51" t="s">
        <v>91</v>
      </c>
      <c r="E32" s="13"/>
      <c r="F32" s="9"/>
      <c r="G32" s="9">
        <v>1</v>
      </c>
      <c r="H32" s="9">
        <v>1</v>
      </c>
      <c r="I32" s="9">
        <v>1</v>
      </c>
      <c r="J32" s="9">
        <v>1</v>
      </c>
      <c r="K32" s="9">
        <v>1</v>
      </c>
      <c r="L32" s="9">
        <v>1</v>
      </c>
      <c r="M32" s="9"/>
      <c r="N32" s="9"/>
      <c r="O32" s="9"/>
      <c r="P32" s="32"/>
      <c r="Q32" s="32"/>
      <c r="R32" s="32"/>
      <c r="S32" s="32"/>
      <c r="T32" s="32">
        <v>1</v>
      </c>
      <c r="U32" s="32"/>
      <c r="V32" s="32"/>
      <c r="W32" s="32"/>
      <c r="X32" s="32"/>
      <c r="Y32" s="32"/>
      <c r="Z32" s="32"/>
      <c r="AA32" s="32">
        <v>1</v>
      </c>
      <c r="AB32" s="32"/>
      <c r="AC32" s="32"/>
      <c r="AD32" s="32"/>
      <c r="AE32" s="32"/>
      <c r="AF32" s="9">
        <v>1</v>
      </c>
      <c r="AG32" s="9">
        <v>1</v>
      </c>
      <c r="AH32" s="35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32"/>
      <c r="BK32" s="32"/>
      <c r="BL32" s="32"/>
      <c r="BM32" s="32"/>
      <c r="BN32" s="32"/>
      <c r="BO32" s="14"/>
      <c r="BP32" s="35"/>
      <c r="BQ32" s="9"/>
      <c r="BR32" s="9"/>
      <c r="BS32" s="9"/>
      <c r="BT32" s="9"/>
      <c r="BU32" s="9"/>
      <c r="BV32" s="9"/>
      <c r="BW32" s="9"/>
      <c r="BX32" s="9"/>
      <c r="BY32" s="32"/>
      <c r="BZ32" s="32"/>
      <c r="CA32" s="41">
        <f t="shared" si="0"/>
        <v>9</v>
      </c>
      <c r="CB32" s="41">
        <f t="shared" si="1"/>
        <v>0</v>
      </c>
      <c r="CC32" s="41">
        <f t="shared" si="2"/>
        <v>0</v>
      </c>
    </row>
    <row r="33" spans="1:81" ht="15" thickBot="1" x14ac:dyDescent="0.35">
      <c r="A33" s="93"/>
      <c r="B33" s="54" t="s">
        <v>218</v>
      </c>
      <c r="C33" s="25">
        <v>1</v>
      </c>
      <c r="D33" s="51" t="s">
        <v>270</v>
      </c>
      <c r="E33" s="13"/>
      <c r="F33" s="9"/>
      <c r="G33" s="9"/>
      <c r="H33" s="9"/>
      <c r="I33" s="9"/>
      <c r="J33" s="9"/>
      <c r="K33" s="9"/>
      <c r="L33" s="9"/>
      <c r="M33" s="9"/>
      <c r="N33" s="9"/>
      <c r="O33" s="9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9"/>
      <c r="AG33" s="9"/>
      <c r="AH33" s="35"/>
      <c r="AI33" s="9"/>
      <c r="AJ33" s="9"/>
      <c r="AK33" s="9"/>
      <c r="AL33" s="9">
        <v>1</v>
      </c>
      <c r="AM33" s="9"/>
      <c r="AN33" s="9"/>
      <c r="AO33" s="9">
        <v>1</v>
      </c>
      <c r="AP33" s="9"/>
      <c r="AQ33" s="9"/>
      <c r="AR33" s="9"/>
      <c r="AS33" s="9"/>
      <c r="AT33" s="9"/>
      <c r="AU33" s="9"/>
      <c r="AV33" s="9"/>
      <c r="AW33" s="9"/>
      <c r="AX33" s="9"/>
      <c r="AY33" s="9">
        <v>1</v>
      </c>
      <c r="AZ33" s="9"/>
      <c r="BA33" s="9">
        <v>1</v>
      </c>
      <c r="BB33" s="9"/>
      <c r="BC33" s="9">
        <v>1</v>
      </c>
      <c r="BD33" s="9">
        <v>1</v>
      </c>
      <c r="BE33" s="9"/>
      <c r="BF33" s="9"/>
      <c r="BG33" s="9"/>
      <c r="BH33" s="9"/>
      <c r="BI33" s="9"/>
      <c r="BJ33" s="32"/>
      <c r="BK33" s="32"/>
      <c r="BL33" s="32"/>
      <c r="BM33" s="32"/>
      <c r="BN33" s="32"/>
      <c r="BO33" s="14"/>
      <c r="BP33" s="35">
        <v>1</v>
      </c>
      <c r="BQ33" s="9">
        <v>1</v>
      </c>
      <c r="BR33" s="9"/>
      <c r="BS33" s="9"/>
      <c r="BT33" s="9"/>
      <c r="BU33" s="9"/>
      <c r="BV33" s="9"/>
      <c r="BW33" s="9"/>
      <c r="BX33" s="9">
        <v>1</v>
      </c>
      <c r="BY33" s="32"/>
      <c r="BZ33" s="32"/>
      <c r="CA33" s="41">
        <f t="shared" si="0"/>
        <v>0</v>
      </c>
      <c r="CB33" s="41">
        <f t="shared" si="1"/>
        <v>6</v>
      </c>
      <c r="CC33" s="41">
        <f t="shared" si="2"/>
        <v>3</v>
      </c>
    </row>
    <row r="34" spans="1:81" ht="15" thickBot="1" x14ac:dyDescent="0.35">
      <c r="A34" s="93"/>
      <c r="B34" s="54" t="s">
        <v>219</v>
      </c>
      <c r="C34" s="25">
        <v>2</v>
      </c>
      <c r="D34" s="51" t="s">
        <v>91</v>
      </c>
      <c r="E34" s="13"/>
      <c r="F34" s="9"/>
      <c r="G34" s="9">
        <v>1</v>
      </c>
      <c r="H34" s="9">
        <v>1</v>
      </c>
      <c r="I34" s="9">
        <v>1</v>
      </c>
      <c r="J34" s="9">
        <v>1</v>
      </c>
      <c r="K34" s="9">
        <v>1</v>
      </c>
      <c r="L34" s="9">
        <v>1</v>
      </c>
      <c r="M34" s="9"/>
      <c r="N34" s="9"/>
      <c r="O34" s="9"/>
      <c r="P34" s="32"/>
      <c r="Q34" s="32"/>
      <c r="R34" s="32"/>
      <c r="S34" s="32"/>
      <c r="T34" s="32">
        <v>1</v>
      </c>
      <c r="U34" s="32"/>
      <c r="V34" s="32"/>
      <c r="W34" s="32"/>
      <c r="X34" s="32"/>
      <c r="Y34" s="32"/>
      <c r="Z34" s="32"/>
      <c r="AA34" s="32">
        <v>1</v>
      </c>
      <c r="AB34" s="32"/>
      <c r="AC34" s="32"/>
      <c r="AD34" s="32"/>
      <c r="AE34" s="32"/>
      <c r="AF34" s="9">
        <v>1</v>
      </c>
      <c r="AG34" s="9">
        <v>1</v>
      </c>
      <c r="AH34" s="35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32"/>
      <c r="BK34" s="32"/>
      <c r="BL34" s="32"/>
      <c r="BM34" s="32"/>
      <c r="BN34" s="32"/>
      <c r="BO34" s="14"/>
      <c r="BP34" s="35"/>
      <c r="BQ34" s="9"/>
      <c r="BR34" s="9"/>
      <c r="BS34" s="9"/>
      <c r="BT34" s="9"/>
      <c r="BU34" s="9"/>
      <c r="BV34" s="9"/>
      <c r="BW34" s="9"/>
      <c r="BX34" s="9"/>
      <c r="BY34" s="32"/>
      <c r="BZ34" s="32"/>
      <c r="CA34" s="41">
        <f t="shared" si="0"/>
        <v>9</v>
      </c>
      <c r="CB34" s="41">
        <f t="shared" si="1"/>
        <v>0</v>
      </c>
      <c r="CC34" s="41">
        <f t="shared" si="2"/>
        <v>0</v>
      </c>
    </row>
    <row r="35" spans="1:81" ht="15" thickBot="1" x14ac:dyDescent="0.35">
      <c r="A35" s="93"/>
      <c r="B35" s="54" t="s">
        <v>219</v>
      </c>
      <c r="C35" s="25">
        <v>2</v>
      </c>
      <c r="D35" s="51" t="s">
        <v>270</v>
      </c>
      <c r="E35" s="13"/>
      <c r="F35" s="9"/>
      <c r="G35" s="9"/>
      <c r="H35" s="9"/>
      <c r="I35" s="9"/>
      <c r="J35" s="9"/>
      <c r="K35" s="9"/>
      <c r="L35" s="9"/>
      <c r="M35" s="9"/>
      <c r="N35" s="9"/>
      <c r="O35" s="9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9"/>
      <c r="AG35" s="9"/>
      <c r="AH35" s="35"/>
      <c r="AI35" s="9"/>
      <c r="AJ35" s="9"/>
      <c r="AK35" s="9"/>
      <c r="AL35" s="9">
        <v>1</v>
      </c>
      <c r="AM35" s="9"/>
      <c r="AN35" s="9"/>
      <c r="AO35" s="9">
        <v>1</v>
      </c>
      <c r="AP35" s="9"/>
      <c r="AQ35" s="9"/>
      <c r="AR35" s="9"/>
      <c r="AS35" s="9"/>
      <c r="AT35" s="9"/>
      <c r="AU35" s="9"/>
      <c r="AV35" s="9"/>
      <c r="AW35" s="9"/>
      <c r="AX35" s="9"/>
      <c r="AY35" s="9">
        <v>1</v>
      </c>
      <c r="AZ35" s="9"/>
      <c r="BA35" s="9">
        <v>1</v>
      </c>
      <c r="BB35" s="9"/>
      <c r="BC35" s="9">
        <v>1</v>
      </c>
      <c r="BD35" s="9">
        <v>1</v>
      </c>
      <c r="BE35" s="9"/>
      <c r="BF35" s="9"/>
      <c r="BG35" s="9"/>
      <c r="BH35" s="9"/>
      <c r="BI35" s="9"/>
      <c r="BJ35" s="32"/>
      <c r="BK35" s="32"/>
      <c r="BL35" s="32"/>
      <c r="BM35" s="32"/>
      <c r="BN35" s="32"/>
      <c r="BO35" s="14"/>
      <c r="BP35" s="35">
        <v>1</v>
      </c>
      <c r="BQ35" s="9">
        <v>1</v>
      </c>
      <c r="BR35" s="9"/>
      <c r="BS35" s="9"/>
      <c r="BT35" s="9"/>
      <c r="BU35" s="9"/>
      <c r="BV35" s="9"/>
      <c r="BW35" s="9"/>
      <c r="BX35" s="9">
        <v>1</v>
      </c>
      <c r="BY35" s="32"/>
      <c r="BZ35" s="32"/>
      <c r="CA35" s="41">
        <f t="shared" si="0"/>
        <v>0</v>
      </c>
      <c r="CB35" s="41">
        <f t="shared" si="1"/>
        <v>6</v>
      </c>
      <c r="CC35" s="41">
        <f t="shared" si="2"/>
        <v>3</v>
      </c>
    </row>
    <row r="36" spans="1:81" ht="15" thickBot="1" x14ac:dyDescent="0.35">
      <c r="A36" s="93"/>
      <c r="B36" s="54" t="s">
        <v>220</v>
      </c>
      <c r="C36" s="25">
        <v>1</v>
      </c>
      <c r="D36" s="51" t="s">
        <v>91</v>
      </c>
      <c r="E36" s="13"/>
      <c r="F36" s="9"/>
      <c r="G36" s="9"/>
      <c r="H36" s="9"/>
      <c r="I36" s="9"/>
      <c r="J36" s="9">
        <v>1</v>
      </c>
      <c r="K36" s="9"/>
      <c r="L36" s="9">
        <v>1</v>
      </c>
      <c r="M36" s="9"/>
      <c r="N36" s="9"/>
      <c r="O36" s="9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9"/>
      <c r="AG36" s="9"/>
      <c r="AH36" s="35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32"/>
      <c r="BK36" s="32"/>
      <c r="BL36" s="32"/>
      <c r="BM36" s="32"/>
      <c r="BN36" s="32"/>
      <c r="BO36" s="14"/>
      <c r="BP36" s="35"/>
      <c r="BQ36" s="9"/>
      <c r="BR36" s="9"/>
      <c r="BS36" s="9"/>
      <c r="BT36" s="9"/>
      <c r="BU36" s="9"/>
      <c r="BV36" s="9"/>
      <c r="BW36" s="9"/>
      <c r="BX36" s="9"/>
      <c r="BY36" s="32"/>
      <c r="BZ36" s="32"/>
      <c r="CA36" s="41">
        <f t="shared" si="0"/>
        <v>2</v>
      </c>
      <c r="CB36" s="41">
        <f t="shared" si="1"/>
        <v>0</v>
      </c>
      <c r="CC36" s="41">
        <f t="shared" si="2"/>
        <v>0</v>
      </c>
    </row>
    <row r="37" spans="1:81" ht="15" thickBot="1" x14ac:dyDescent="0.35">
      <c r="A37" s="93"/>
      <c r="B37" s="54" t="s">
        <v>220</v>
      </c>
      <c r="C37" s="25">
        <v>1</v>
      </c>
      <c r="D37" s="51" t="s">
        <v>270</v>
      </c>
      <c r="E37" s="13"/>
      <c r="F37" s="9"/>
      <c r="G37" s="9"/>
      <c r="H37" s="9"/>
      <c r="I37" s="9"/>
      <c r="J37" s="9"/>
      <c r="K37" s="9"/>
      <c r="L37" s="9"/>
      <c r="M37" s="9"/>
      <c r="N37" s="9"/>
      <c r="O37" s="9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9"/>
      <c r="AG37" s="9"/>
      <c r="AH37" s="35"/>
      <c r="AI37" s="9"/>
      <c r="AJ37" s="9"/>
      <c r="AK37" s="9"/>
      <c r="AL37" s="9"/>
      <c r="AM37" s="9"/>
      <c r="AN37" s="9"/>
      <c r="AO37" s="9"/>
      <c r="AP37" s="9"/>
      <c r="AQ37" s="9"/>
      <c r="AR37" s="9">
        <v>1</v>
      </c>
      <c r="AS37" s="9"/>
      <c r="AT37" s="9"/>
      <c r="AU37" s="9"/>
      <c r="AV37" s="9"/>
      <c r="AW37" s="9"/>
      <c r="AX37" s="9">
        <v>1</v>
      </c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32"/>
      <c r="BK37" s="32"/>
      <c r="BL37" s="32"/>
      <c r="BM37" s="32"/>
      <c r="BN37" s="32"/>
      <c r="BO37" s="14"/>
      <c r="BP37" s="35"/>
      <c r="BQ37" s="9"/>
      <c r="BR37" s="9"/>
      <c r="BS37" s="9"/>
      <c r="BT37" s="9"/>
      <c r="BU37" s="9"/>
      <c r="BV37" s="9"/>
      <c r="BW37" s="9"/>
      <c r="BX37" s="9">
        <v>1</v>
      </c>
      <c r="BY37" s="32"/>
      <c r="BZ37" s="32"/>
      <c r="CA37" s="41">
        <f t="shared" si="0"/>
        <v>0</v>
      </c>
      <c r="CB37" s="41">
        <f t="shared" si="1"/>
        <v>2</v>
      </c>
      <c r="CC37" s="41">
        <f t="shared" si="2"/>
        <v>1</v>
      </c>
    </row>
    <row r="38" spans="1:81" ht="15" thickBot="1" x14ac:dyDescent="0.35">
      <c r="A38" s="93"/>
      <c r="B38" s="54" t="s">
        <v>221</v>
      </c>
      <c r="C38" s="25">
        <v>1</v>
      </c>
      <c r="D38" s="51" t="s">
        <v>90</v>
      </c>
      <c r="E38" s="13"/>
      <c r="F38" s="9"/>
      <c r="G38" s="9"/>
      <c r="H38" s="9"/>
      <c r="I38" s="9"/>
      <c r="J38" s="9"/>
      <c r="K38" s="9"/>
      <c r="L38" s="9"/>
      <c r="M38" s="9"/>
      <c r="N38" s="9"/>
      <c r="O38" s="9"/>
      <c r="P38" s="32"/>
      <c r="Q38" s="32"/>
      <c r="R38" s="32"/>
      <c r="S38" s="32"/>
      <c r="T38" s="32"/>
      <c r="U38" s="32"/>
      <c r="V38" s="32"/>
      <c r="W38" s="32"/>
      <c r="X38" s="32">
        <v>1</v>
      </c>
      <c r="Y38" s="32"/>
      <c r="Z38" s="32"/>
      <c r="AA38" s="32"/>
      <c r="AB38" s="32"/>
      <c r="AC38" s="32"/>
      <c r="AD38" s="32"/>
      <c r="AE38" s="32"/>
      <c r="AF38" s="9"/>
      <c r="AG38" s="9"/>
      <c r="AH38" s="35"/>
      <c r="AI38" s="9"/>
      <c r="AJ38" s="9"/>
      <c r="AK38" s="9">
        <v>1</v>
      </c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>
        <v>1</v>
      </c>
      <c r="BH38" s="9"/>
      <c r="BI38" s="9"/>
      <c r="BJ38" s="32"/>
      <c r="BK38" s="32"/>
      <c r="BL38" s="32"/>
      <c r="BM38" s="32">
        <v>1</v>
      </c>
      <c r="BN38" s="32"/>
      <c r="BO38" s="14"/>
      <c r="BP38" s="35"/>
      <c r="BQ38" s="9"/>
      <c r="BR38" s="9"/>
      <c r="BS38" s="9"/>
      <c r="BT38" s="9"/>
      <c r="BU38" s="9">
        <v>1</v>
      </c>
      <c r="BV38" s="9"/>
      <c r="BW38" s="9"/>
      <c r="BX38" s="9"/>
      <c r="BY38" s="32"/>
      <c r="BZ38" s="32"/>
      <c r="CA38" s="41">
        <f t="shared" si="0"/>
        <v>1</v>
      </c>
      <c r="CB38" s="41">
        <f t="shared" si="1"/>
        <v>3</v>
      </c>
      <c r="CC38" s="41">
        <f t="shared" si="2"/>
        <v>1</v>
      </c>
    </row>
    <row r="39" spans="1:81" ht="15" thickBot="1" x14ac:dyDescent="0.35">
      <c r="A39" s="93"/>
      <c r="B39" s="54" t="s">
        <v>222</v>
      </c>
      <c r="C39" s="25">
        <v>1</v>
      </c>
      <c r="D39" s="51" t="s">
        <v>91</v>
      </c>
      <c r="E39" s="13"/>
      <c r="F39" s="9"/>
      <c r="G39" s="9"/>
      <c r="H39" s="9">
        <v>1</v>
      </c>
      <c r="I39" s="9"/>
      <c r="J39" s="9"/>
      <c r="K39" s="9"/>
      <c r="L39" s="9"/>
      <c r="M39" s="9"/>
      <c r="N39" s="9"/>
      <c r="O39" s="9"/>
      <c r="P39" s="32"/>
      <c r="Q39" s="32"/>
      <c r="R39" s="32"/>
      <c r="S39" s="32"/>
      <c r="T39" s="32"/>
      <c r="U39" s="32"/>
      <c r="V39" s="32">
        <v>1</v>
      </c>
      <c r="W39" s="32"/>
      <c r="X39" s="32"/>
      <c r="Y39" s="32"/>
      <c r="Z39" s="32"/>
      <c r="AA39" s="32"/>
      <c r="AB39" s="32"/>
      <c r="AC39" s="32">
        <v>1</v>
      </c>
      <c r="AD39" s="32"/>
      <c r="AE39" s="32"/>
      <c r="AF39" s="9"/>
      <c r="AG39" s="9"/>
      <c r="AH39" s="35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32"/>
      <c r="BK39" s="32"/>
      <c r="BL39" s="32"/>
      <c r="BM39" s="32"/>
      <c r="BN39" s="32"/>
      <c r="BO39" s="14"/>
      <c r="BP39" s="35"/>
      <c r="BQ39" s="9"/>
      <c r="BR39" s="9"/>
      <c r="BS39" s="9"/>
      <c r="BT39" s="9"/>
      <c r="BU39" s="9"/>
      <c r="BV39" s="9"/>
      <c r="BW39" s="9"/>
      <c r="BX39" s="9"/>
      <c r="BY39" s="32"/>
      <c r="BZ39" s="32"/>
      <c r="CA39" s="41">
        <f t="shared" si="0"/>
        <v>3</v>
      </c>
      <c r="CB39" s="41">
        <f t="shared" si="1"/>
        <v>0</v>
      </c>
      <c r="CC39" s="41">
        <f t="shared" si="2"/>
        <v>0</v>
      </c>
    </row>
    <row r="40" spans="1:81" ht="15" thickBot="1" x14ac:dyDescent="0.35">
      <c r="A40" s="93"/>
      <c r="B40" s="54" t="s">
        <v>222</v>
      </c>
      <c r="C40" s="52">
        <v>1</v>
      </c>
      <c r="D40" s="53" t="s">
        <v>270</v>
      </c>
      <c r="E40" s="13"/>
      <c r="F40" s="9"/>
      <c r="G40" s="9"/>
      <c r="H40" s="9"/>
      <c r="I40" s="9"/>
      <c r="J40" s="9"/>
      <c r="K40" s="9"/>
      <c r="L40" s="9"/>
      <c r="M40" s="9"/>
      <c r="N40" s="9"/>
      <c r="O40" s="9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9"/>
      <c r="AG40" s="9"/>
      <c r="AH40" s="35"/>
      <c r="AI40" s="9"/>
      <c r="AJ40" s="9"/>
      <c r="AK40" s="9"/>
      <c r="AL40" s="9">
        <v>1</v>
      </c>
      <c r="AM40" s="9"/>
      <c r="AN40" s="9">
        <v>1</v>
      </c>
      <c r="AO40" s="9"/>
      <c r="AP40" s="9"/>
      <c r="AQ40" s="9"/>
      <c r="AR40" s="9"/>
      <c r="AS40" s="9"/>
      <c r="AT40" s="9"/>
      <c r="AU40" s="9"/>
      <c r="AV40" s="9"/>
      <c r="AW40" s="9">
        <v>1</v>
      </c>
      <c r="AX40" s="9"/>
      <c r="AY40" s="9"/>
      <c r="AZ40" s="9">
        <v>1</v>
      </c>
      <c r="BA40" s="9"/>
      <c r="BB40" s="9"/>
      <c r="BC40" s="9"/>
      <c r="BD40" s="9"/>
      <c r="BE40" s="9"/>
      <c r="BF40" s="9"/>
      <c r="BG40" s="9"/>
      <c r="BH40" s="9"/>
      <c r="BI40" s="9"/>
      <c r="BJ40" s="32"/>
      <c r="BK40" s="32"/>
      <c r="BL40" s="32"/>
      <c r="BM40" s="32"/>
      <c r="BN40" s="32"/>
      <c r="BO40" s="14"/>
      <c r="BP40" s="35"/>
      <c r="BQ40" s="9"/>
      <c r="BR40" s="9"/>
      <c r="BS40" s="9"/>
      <c r="BT40" s="9"/>
      <c r="BU40" s="9"/>
      <c r="BV40" s="9"/>
      <c r="BW40" s="9">
        <v>1</v>
      </c>
      <c r="BX40" s="9">
        <v>1</v>
      </c>
      <c r="BY40" s="32"/>
      <c r="BZ40" s="32"/>
      <c r="CA40" s="41">
        <f t="shared" si="0"/>
        <v>0</v>
      </c>
      <c r="CB40" s="41">
        <f t="shared" si="1"/>
        <v>4</v>
      </c>
      <c r="CC40" s="41">
        <f t="shared" si="2"/>
        <v>2</v>
      </c>
    </row>
    <row r="41" spans="1:81" ht="15" thickBot="1" x14ac:dyDescent="0.35">
      <c r="A41" s="93"/>
      <c r="B41" s="54" t="s">
        <v>223</v>
      </c>
      <c r="C41" s="52">
        <v>2</v>
      </c>
      <c r="D41" s="53" t="s">
        <v>91</v>
      </c>
      <c r="E41" s="13"/>
      <c r="F41" s="9">
        <v>1</v>
      </c>
      <c r="G41" s="9">
        <v>1</v>
      </c>
      <c r="H41" s="9">
        <v>1</v>
      </c>
      <c r="I41" s="9">
        <v>1</v>
      </c>
      <c r="J41" s="9">
        <v>1</v>
      </c>
      <c r="K41" s="9"/>
      <c r="L41" s="9">
        <v>1</v>
      </c>
      <c r="M41" s="9"/>
      <c r="N41" s="9"/>
      <c r="O41" s="9"/>
      <c r="P41" s="32"/>
      <c r="Q41" s="32"/>
      <c r="R41" s="32"/>
      <c r="S41" s="32"/>
      <c r="T41" s="32">
        <v>1</v>
      </c>
      <c r="U41" s="32"/>
      <c r="V41" s="32"/>
      <c r="W41" s="32"/>
      <c r="X41" s="32"/>
      <c r="Y41" s="32">
        <v>1</v>
      </c>
      <c r="Z41" s="32"/>
      <c r="AA41" s="32"/>
      <c r="AB41" s="32"/>
      <c r="AC41" s="32"/>
      <c r="AD41" s="32"/>
      <c r="AE41" s="32"/>
      <c r="AF41" s="9"/>
      <c r="AG41" s="9"/>
      <c r="AH41" s="35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32"/>
      <c r="BK41" s="32"/>
      <c r="BL41" s="32"/>
      <c r="BM41" s="32"/>
      <c r="BN41" s="32"/>
      <c r="BO41" s="14"/>
      <c r="BP41" s="35"/>
      <c r="BQ41" s="9"/>
      <c r="BR41" s="9"/>
      <c r="BS41" s="9"/>
      <c r="BT41" s="9"/>
      <c r="BU41" s="9"/>
      <c r="BV41" s="9"/>
      <c r="BW41" s="9"/>
      <c r="BX41" s="9"/>
      <c r="BY41" s="32"/>
      <c r="BZ41" s="32"/>
      <c r="CA41" s="41">
        <f t="shared" si="0"/>
        <v>8</v>
      </c>
      <c r="CB41" s="41">
        <f t="shared" si="1"/>
        <v>0</v>
      </c>
      <c r="CC41" s="41">
        <f t="shared" si="2"/>
        <v>0</v>
      </c>
    </row>
    <row r="42" spans="1:81" ht="15" thickBot="1" x14ac:dyDescent="0.35">
      <c r="A42" s="93"/>
      <c r="B42" s="54" t="s">
        <v>223</v>
      </c>
      <c r="C42" s="52">
        <v>2</v>
      </c>
      <c r="D42" s="53" t="s">
        <v>270</v>
      </c>
      <c r="E42" s="13"/>
      <c r="F42" s="9"/>
      <c r="G42" s="9"/>
      <c r="H42" s="9"/>
      <c r="I42" s="9"/>
      <c r="J42" s="9"/>
      <c r="K42" s="9"/>
      <c r="L42" s="9"/>
      <c r="M42" s="9"/>
      <c r="N42" s="9"/>
      <c r="O42" s="9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9"/>
      <c r="AG42" s="9"/>
      <c r="AH42" s="35"/>
      <c r="AI42" s="9"/>
      <c r="AJ42" s="9"/>
      <c r="AK42" s="9"/>
      <c r="AL42" s="9">
        <v>1</v>
      </c>
      <c r="AM42" s="9">
        <v>1</v>
      </c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>
        <v>1</v>
      </c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32"/>
      <c r="BK42" s="32"/>
      <c r="BL42" s="32"/>
      <c r="BM42" s="32"/>
      <c r="BN42" s="32"/>
      <c r="BO42" s="14"/>
      <c r="BP42" s="35"/>
      <c r="BQ42" s="9"/>
      <c r="BR42" s="9">
        <v>1</v>
      </c>
      <c r="BS42" s="9"/>
      <c r="BT42" s="9"/>
      <c r="BU42" s="9"/>
      <c r="BV42" s="9"/>
      <c r="BW42" s="9"/>
      <c r="BX42" s="9"/>
      <c r="BY42" s="32"/>
      <c r="BZ42" s="32"/>
      <c r="CA42" s="41">
        <f t="shared" si="0"/>
        <v>0</v>
      </c>
      <c r="CB42" s="41">
        <f t="shared" si="1"/>
        <v>3</v>
      </c>
      <c r="CC42" s="41">
        <f t="shared" si="2"/>
        <v>1</v>
      </c>
    </row>
    <row r="43" spans="1:81" ht="15" thickBot="1" x14ac:dyDescent="0.35">
      <c r="A43" s="93"/>
      <c r="B43" s="54" t="s">
        <v>274</v>
      </c>
      <c r="C43" s="52">
        <v>2</v>
      </c>
      <c r="D43" s="53" t="s">
        <v>91</v>
      </c>
      <c r="E43" s="13"/>
      <c r="F43" s="9"/>
      <c r="G43" s="9"/>
      <c r="H43" s="9"/>
      <c r="I43" s="9"/>
      <c r="J43" s="9"/>
      <c r="K43" s="9">
        <v>1</v>
      </c>
      <c r="L43" s="9"/>
      <c r="M43" s="9"/>
      <c r="N43" s="9"/>
      <c r="O43" s="9"/>
      <c r="P43" s="32"/>
      <c r="Q43" s="32"/>
      <c r="R43" s="32"/>
      <c r="S43" s="32"/>
      <c r="T43" s="32"/>
      <c r="U43" s="32"/>
      <c r="V43" s="32"/>
      <c r="W43" s="32"/>
      <c r="X43" s="32">
        <v>1</v>
      </c>
      <c r="Y43" s="32"/>
      <c r="Z43" s="32"/>
      <c r="AA43" s="32"/>
      <c r="AB43" s="32"/>
      <c r="AC43" s="32"/>
      <c r="AD43" s="32"/>
      <c r="AE43" s="32"/>
      <c r="AF43" s="9"/>
      <c r="AG43" s="9"/>
      <c r="AH43" s="35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32"/>
      <c r="BK43" s="32"/>
      <c r="BL43" s="32"/>
      <c r="BM43" s="32"/>
      <c r="BN43" s="32"/>
      <c r="BO43" s="14"/>
      <c r="BP43" s="35"/>
      <c r="BQ43" s="9"/>
      <c r="BR43" s="9"/>
      <c r="BS43" s="9"/>
      <c r="BT43" s="9"/>
      <c r="BU43" s="9"/>
      <c r="BV43" s="9"/>
      <c r="BW43" s="9"/>
      <c r="BX43" s="9"/>
      <c r="BY43" s="32"/>
      <c r="BZ43" s="32"/>
      <c r="CA43" s="41">
        <f t="shared" si="0"/>
        <v>2</v>
      </c>
      <c r="CB43" s="41">
        <f t="shared" si="1"/>
        <v>0</v>
      </c>
      <c r="CC43" s="41">
        <f t="shared" si="2"/>
        <v>0</v>
      </c>
    </row>
    <row r="44" spans="1:81" ht="15" thickBot="1" x14ac:dyDescent="0.35">
      <c r="A44" s="93"/>
      <c r="B44" s="54" t="s">
        <v>274</v>
      </c>
      <c r="C44" s="52">
        <v>2</v>
      </c>
      <c r="D44" s="53" t="s">
        <v>90</v>
      </c>
      <c r="E44" s="13"/>
      <c r="F44" s="9"/>
      <c r="G44" s="9"/>
      <c r="H44" s="9"/>
      <c r="I44" s="9"/>
      <c r="J44" s="9"/>
      <c r="K44" s="9"/>
      <c r="L44" s="9"/>
      <c r="M44" s="9"/>
      <c r="N44" s="9"/>
      <c r="O44" s="9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9"/>
      <c r="AG44" s="9"/>
      <c r="AH44" s="35"/>
      <c r="AI44" s="9"/>
      <c r="AJ44" s="9"/>
      <c r="AK44" s="9">
        <v>1</v>
      </c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>
        <v>1</v>
      </c>
      <c r="BH44" s="9"/>
      <c r="BI44" s="9"/>
      <c r="BJ44" s="32"/>
      <c r="BK44" s="32"/>
      <c r="BL44" s="32"/>
      <c r="BM44" s="32"/>
      <c r="BN44" s="32"/>
      <c r="BO44" s="14"/>
      <c r="BP44" s="35"/>
      <c r="BQ44" s="9"/>
      <c r="BR44" s="9"/>
      <c r="BS44" s="9"/>
      <c r="BT44" s="9"/>
      <c r="BU44" s="9"/>
      <c r="BV44" s="9"/>
      <c r="BW44" s="9"/>
      <c r="BX44" s="9"/>
      <c r="BY44" s="32"/>
      <c r="BZ44" s="32">
        <v>1</v>
      </c>
      <c r="CA44" s="41">
        <f t="shared" si="0"/>
        <v>0</v>
      </c>
      <c r="CB44" s="41">
        <f t="shared" si="1"/>
        <v>2</v>
      </c>
      <c r="CC44" s="41">
        <f t="shared" si="2"/>
        <v>1</v>
      </c>
    </row>
    <row r="45" spans="1:81" ht="15" thickBot="1" x14ac:dyDescent="0.35">
      <c r="A45" s="93"/>
      <c r="B45" s="54" t="s">
        <v>224</v>
      </c>
      <c r="C45" s="52">
        <v>2</v>
      </c>
      <c r="D45" s="53" t="s">
        <v>91</v>
      </c>
      <c r="E45" s="13"/>
      <c r="F45" s="9"/>
      <c r="G45" s="9"/>
      <c r="H45" s="9"/>
      <c r="I45" s="9"/>
      <c r="J45" s="9"/>
      <c r="K45" s="9"/>
      <c r="L45" s="9"/>
      <c r="M45" s="9"/>
      <c r="N45" s="9">
        <v>1</v>
      </c>
      <c r="O45" s="9"/>
      <c r="P45" s="32"/>
      <c r="Q45" s="32">
        <v>1</v>
      </c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>
        <v>1</v>
      </c>
      <c r="AF45" s="9"/>
      <c r="AG45" s="9"/>
      <c r="AH45" s="35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32"/>
      <c r="BK45" s="32"/>
      <c r="BL45" s="32"/>
      <c r="BM45" s="32"/>
      <c r="BN45" s="32"/>
      <c r="BO45" s="14"/>
      <c r="BP45" s="35"/>
      <c r="BQ45" s="9"/>
      <c r="BR45" s="9"/>
      <c r="BS45" s="9"/>
      <c r="BT45" s="9"/>
      <c r="BU45" s="9"/>
      <c r="BV45" s="9"/>
      <c r="BW45" s="9"/>
      <c r="BX45" s="9"/>
      <c r="BY45" s="32"/>
      <c r="BZ45" s="32"/>
      <c r="CA45" s="41">
        <f t="shared" si="0"/>
        <v>3</v>
      </c>
      <c r="CB45" s="41">
        <f t="shared" si="1"/>
        <v>0</v>
      </c>
      <c r="CC45" s="41">
        <f t="shared" si="2"/>
        <v>0</v>
      </c>
    </row>
    <row r="46" spans="1:81" ht="15" thickBot="1" x14ac:dyDescent="0.35">
      <c r="A46" s="93"/>
      <c r="B46" s="54" t="s">
        <v>224</v>
      </c>
      <c r="C46" s="52">
        <v>2</v>
      </c>
      <c r="D46" s="53" t="s">
        <v>270</v>
      </c>
      <c r="E46" s="13"/>
      <c r="F46" s="9"/>
      <c r="G46" s="9"/>
      <c r="H46" s="9"/>
      <c r="I46" s="9"/>
      <c r="J46" s="9"/>
      <c r="K46" s="9"/>
      <c r="L46" s="9"/>
      <c r="M46" s="9"/>
      <c r="N46" s="9"/>
      <c r="O46" s="9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9"/>
      <c r="AG46" s="9"/>
      <c r="AH46" s="35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>
        <v>1</v>
      </c>
      <c r="BF46" s="9"/>
      <c r="BG46" s="9"/>
      <c r="BH46" s="9"/>
      <c r="BI46" s="9"/>
      <c r="BJ46" s="32"/>
      <c r="BK46" s="32"/>
      <c r="BL46" s="32"/>
      <c r="BM46" s="32"/>
      <c r="BN46" s="32"/>
      <c r="BO46" s="14"/>
      <c r="BP46" s="35"/>
      <c r="BQ46" s="9"/>
      <c r="BR46" s="9"/>
      <c r="BS46" s="9"/>
      <c r="BT46" s="9"/>
      <c r="BU46" s="9"/>
      <c r="BV46" s="9">
        <v>1</v>
      </c>
      <c r="BW46" s="9"/>
      <c r="BX46" s="9">
        <v>1</v>
      </c>
      <c r="BY46" s="32"/>
      <c r="BZ46" s="32"/>
      <c r="CA46" s="41">
        <f t="shared" si="0"/>
        <v>0</v>
      </c>
      <c r="CB46" s="41">
        <f t="shared" si="1"/>
        <v>1</v>
      </c>
      <c r="CC46" s="41">
        <f t="shared" si="2"/>
        <v>2</v>
      </c>
    </row>
    <row r="47" spans="1:81" ht="15" thickBot="1" x14ac:dyDescent="0.35">
      <c r="A47" s="93"/>
      <c r="B47" s="54" t="s">
        <v>225</v>
      </c>
      <c r="C47" s="52">
        <v>2</v>
      </c>
      <c r="D47" s="53" t="s">
        <v>91</v>
      </c>
      <c r="E47" s="13"/>
      <c r="F47" s="9"/>
      <c r="G47" s="9"/>
      <c r="H47" s="9"/>
      <c r="I47" s="9"/>
      <c r="J47" s="9"/>
      <c r="K47" s="9"/>
      <c r="L47" s="9"/>
      <c r="M47" s="9">
        <v>1</v>
      </c>
      <c r="N47" s="9"/>
      <c r="O47" s="9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>
        <v>1</v>
      </c>
      <c r="AA47" s="32">
        <v>1</v>
      </c>
      <c r="AB47" s="32"/>
      <c r="AC47" s="32"/>
      <c r="AD47" s="32"/>
      <c r="AE47" s="32">
        <v>1</v>
      </c>
      <c r="AF47" s="9"/>
      <c r="AG47" s="9"/>
      <c r="AH47" s="35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32"/>
      <c r="BK47" s="32"/>
      <c r="BL47" s="32"/>
      <c r="BM47" s="32"/>
      <c r="BN47" s="32"/>
      <c r="BO47" s="14"/>
      <c r="BP47" s="35"/>
      <c r="BQ47" s="9"/>
      <c r="BR47" s="9"/>
      <c r="BS47" s="9"/>
      <c r="BT47" s="9"/>
      <c r="BU47" s="9"/>
      <c r="BV47" s="9"/>
      <c r="BW47" s="9"/>
      <c r="BX47" s="9"/>
      <c r="BY47" s="32"/>
      <c r="BZ47" s="32"/>
      <c r="CA47" s="41">
        <f t="shared" si="0"/>
        <v>4</v>
      </c>
      <c r="CB47" s="41">
        <f t="shared" si="1"/>
        <v>0</v>
      </c>
      <c r="CC47" s="41">
        <f t="shared" si="2"/>
        <v>0</v>
      </c>
    </row>
    <row r="48" spans="1:81" ht="15" thickBot="1" x14ac:dyDescent="0.35">
      <c r="A48" s="93"/>
      <c r="B48" s="54" t="s">
        <v>225</v>
      </c>
      <c r="C48" s="52">
        <v>2</v>
      </c>
      <c r="D48" s="53" t="s">
        <v>270</v>
      </c>
      <c r="E48" s="13"/>
      <c r="F48" s="9"/>
      <c r="G48" s="9"/>
      <c r="H48" s="9"/>
      <c r="I48" s="9"/>
      <c r="J48" s="9"/>
      <c r="K48" s="9"/>
      <c r="L48" s="9"/>
      <c r="M48" s="9"/>
      <c r="N48" s="9"/>
      <c r="O48" s="9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9"/>
      <c r="AG48" s="9"/>
      <c r="AH48" s="35"/>
      <c r="AI48" s="9"/>
      <c r="AJ48" s="9"/>
      <c r="AK48" s="9"/>
      <c r="AL48" s="9"/>
      <c r="AM48" s="9"/>
      <c r="AN48" s="9"/>
      <c r="AO48" s="9"/>
      <c r="AP48" s="9"/>
      <c r="AQ48" s="9">
        <v>1</v>
      </c>
      <c r="AR48" s="9"/>
      <c r="AS48" s="9"/>
      <c r="AT48" s="9">
        <v>1</v>
      </c>
      <c r="AU48" s="9"/>
      <c r="AV48" s="9"/>
      <c r="AW48" s="9"/>
      <c r="AX48" s="9"/>
      <c r="AY48" s="9"/>
      <c r="AZ48" s="9"/>
      <c r="BA48" s="9">
        <v>1</v>
      </c>
      <c r="BB48" s="9"/>
      <c r="BC48" s="9"/>
      <c r="BD48" s="9"/>
      <c r="BE48" s="9"/>
      <c r="BF48" s="9"/>
      <c r="BG48" s="9"/>
      <c r="BH48" s="9"/>
      <c r="BI48" s="9">
        <v>1</v>
      </c>
      <c r="BJ48" s="32"/>
      <c r="BK48" s="32"/>
      <c r="BL48" s="32"/>
      <c r="BM48" s="32"/>
      <c r="BN48" s="32"/>
      <c r="BO48" s="14"/>
      <c r="BP48" s="35"/>
      <c r="BQ48" s="9"/>
      <c r="BR48" s="9"/>
      <c r="BS48" s="9"/>
      <c r="BT48" s="9"/>
      <c r="BU48" s="9"/>
      <c r="BV48" s="9"/>
      <c r="BW48" s="9"/>
      <c r="BX48" s="9">
        <v>1</v>
      </c>
      <c r="BY48" s="32"/>
      <c r="BZ48" s="32"/>
      <c r="CA48" s="41">
        <f t="shared" si="0"/>
        <v>0</v>
      </c>
      <c r="CB48" s="41">
        <f t="shared" si="1"/>
        <v>4</v>
      </c>
      <c r="CC48" s="41">
        <f t="shared" si="2"/>
        <v>1</v>
      </c>
    </row>
    <row r="49" spans="1:81" ht="15" thickBot="1" x14ac:dyDescent="0.35">
      <c r="A49" s="93"/>
      <c r="B49" s="55" t="s">
        <v>226</v>
      </c>
      <c r="C49" s="52">
        <v>2</v>
      </c>
      <c r="D49" s="53" t="s">
        <v>91</v>
      </c>
      <c r="E49" s="13"/>
      <c r="F49" s="9"/>
      <c r="G49" s="9"/>
      <c r="H49" s="9"/>
      <c r="I49" s="9"/>
      <c r="J49" s="9"/>
      <c r="K49" s="9"/>
      <c r="L49" s="9">
        <v>1</v>
      </c>
      <c r="M49" s="9"/>
      <c r="N49" s="9"/>
      <c r="O49" s="9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>
        <v>1</v>
      </c>
      <c r="AC49" s="32"/>
      <c r="AD49" s="32"/>
      <c r="AE49" s="32"/>
      <c r="AF49" s="9"/>
      <c r="AG49" s="9"/>
      <c r="AH49" s="35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32"/>
      <c r="BK49" s="32"/>
      <c r="BL49" s="32"/>
      <c r="BM49" s="32"/>
      <c r="BN49" s="32"/>
      <c r="BO49" s="14"/>
      <c r="BP49" s="35"/>
      <c r="BQ49" s="9"/>
      <c r="BR49" s="9"/>
      <c r="BS49" s="9"/>
      <c r="BT49" s="9"/>
      <c r="BU49" s="9"/>
      <c r="BV49" s="9"/>
      <c r="BW49" s="9"/>
      <c r="BX49" s="9"/>
      <c r="BY49" s="32"/>
      <c r="BZ49" s="32"/>
      <c r="CA49" s="41">
        <f t="shared" si="0"/>
        <v>2</v>
      </c>
      <c r="CB49" s="41">
        <f t="shared" si="1"/>
        <v>0</v>
      </c>
      <c r="CC49" s="41">
        <f t="shared" si="2"/>
        <v>0</v>
      </c>
    </row>
    <row r="50" spans="1:81" ht="15" thickBot="1" x14ac:dyDescent="0.35">
      <c r="A50" s="103"/>
      <c r="B50" s="67" t="s">
        <v>226</v>
      </c>
      <c r="C50" s="52">
        <v>2</v>
      </c>
      <c r="D50" s="53" t="s">
        <v>90</v>
      </c>
      <c r="E50" s="13"/>
      <c r="F50" s="9"/>
      <c r="G50" s="9"/>
      <c r="H50" s="9"/>
      <c r="I50" s="9"/>
      <c r="J50" s="9"/>
      <c r="K50" s="9"/>
      <c r="L50" s="9"/>
      <c r="M50" s="9"/>
      <c r="N50" s="9"/>
      <c r="O50" s="9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9"/>
      <c r="AG50" s="9"/>
      <c r="AH50" s="35"/>
      <c r="AI50" s="9"/>
      <c r="AJ50" s="9"/>
      <c r="AK50" s="9"/>
      <c r="AL50" s="9"/>
      <c r="AM50" s="9"/>
      <c r="AN50" s="9"/>
      <c r="AO50" s="9"/>
      <c r="AP50" s="9"/>
      <c r="AQ50" s="9">
        <v>1</v>
      </c>
      <c r="AR50" s="9"/>
      <c r="AS50" s="9"/>
      <c r="AT50" s="9"/>
      <c r="AU50" s="9"/>
      <c r="AV50" s="9"/>
      <c r="AW50" s="9"/>
      <c r="AX50" s="9">
        <v>1</v>
      </c>
      <c r="AY50" s="9"/>
      <c r="AZ50" s="9"/>
      <c r="BA50" s="9"/>
      <c r="BB50" s="9">
        <v>1</v>
      </c>
      <c r="BC50" s="9"/>
      <c r="BD50" s="9"/>
      <c r="BE50" s="9"/>
      <c r="BF50" s="9"/>
      <c r="BG50" s="9"/>
      <c r="BH50" s="9">
        <v>1</v>
      </c>
      <c r="BI50" s="9"/>
      <c r="BJ50" s="32"/>
      <c r="BK50" s="32"/>
      <c r="BL50" s="32"/>
      <c r="BM50" s="32"/>
      <c r="BN50" s="32"/>
      <c r="BO50" s="14"/>
      <c r="BP50" s="35"/>
      <c r="BQ50" s="9"/>
      <c r="BR50" s="9"/>
      <c r="BS50" s="9"/>
      <c r="BT50" s="9"/>
      <c r="BU50" s="9"/>
      <c r="BV50" s="9"/>
      <c r="BW50" s="9"/>
      <c r="BX50" s="9">
        <v>1</v>
      </c>
      <c r="BY50" s="32"/>
      <c r="BZ50" s="32"/>
      <c r="CA50" s="41">
        <f t="shared" si="0"/>
        <v>0</v>
      </c>
      <c r="CB50" s="41">
        <f t="shared" si="1"/>
        <v>4</v>
      </c>
      <c r="CC50" s="41">
        <f t="shared" si="2"/>
        <v>1</v>
      </c>
    </row>
    <row r="51" spans="1:81" ht="15" thickBot="1" x14ac:dyDescent="0.35">
      <c r="A51" s="65"/>
      <c r="B51" s="67" t="s">
        <v>389</v>
      </c>
      <c r="C51" s="63">
        <v>1.2</v>
      </c>
      <c r="D51" s="52" t="s">
        <v>390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>
        <v>1</v>
      </c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>
        <v>1</v>
      </c>
      <c r="BP51" s="9"/>
      <c r="BQ51" s="9"/>
      <c r="BR51" s="9"/>
      <c r="BS51" s="9"/>
      <c r="BT51" s="9"/>
      <c r="BU51" s="9"/>
      <c r="BV51" s="9"/>
      <c r="BW51" s="9"/>
      <c r="BX51" s="9"/>
      <c r="BY51" s="9">
        <v>1</v>
      </c>
      <c r="BZ51" s="9"/>
      <c r="CA51" s="41">
        <f t="shared" ref="CA51" si="3">COUNTIF(E51:AF51,1)</f>
        <v>0</v>
      </c>
      <c r="CB51" s="41">
        <f t="shared" ref="CB51" si="4">COUNTIF(AH51:BO51,1)</f>
        <v>2</v>
      </c>
      <c r="CC51" s="41">
        <f t="shared" ref="CC51" si="5">COUNTIF(BP51:BZ51,1)</f>
        <v>1</v>
      </c>
    </row>
    <row r="52" spans="1:81" ht="15" thickBot="1" x14ac:dyDescent="0.35">
      <c r="A52" s="65"/>
      <c r="B52" s="67" t="s">
        <v>380</v>
      </c>
      <c r="C52" s="63">
        <v>2</v>
      </c>
      <c r="D52" s="52" t="s">
        <v>273</v>
      </c>
      <c r="E52" s="9"/>
      <c r="F52" s="9"/>
      <c r="G52" s="9"/>
      <c r="H52" s="9"/>
      <c r="I52" s="9"/>
      <c r="J52" s="9">
        <v>1</v>
      </c>
      <c r="K52" s="9"/>
      <c r="L52" s="9"/>
      <c r="M52" s="9"/>
      <c r="N52" s="9">
        <v>1</v>
      </c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>
        <v>1</v>
      </c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>
        <v>1</v>
      </c>
      <c r="BQ52" s="9"/>
      <c r="BR52" s="9"/>
      <c r="BS52" s="9">
        <v>1</v>
      </c>
      <c r="BT52" s="9"/>
      <c r="BU52" s="9"/>
      <c r="BV52" s="9"/>
      <c r="BW52" s="9"/>
      <c r="BX52" s="9"/>
      <c r="BY52" s="9"/>
      <c r="BZ52" s="9">
        <v>1</v>
      </c>
      <c r="CA52" s="83">
        <f t="shared" si="0"/>
        <v>2</v>
      </c>
      <c r="CB52" s="41">
        <f t="shared" si="1"/>
        <v>1</v>
      </c>
      <c r="CC52" s="41">
        <f t="shared" si="2"/>
        <v>3</v>
      </c>
    </row>
    <row r="53" spans="1:81" ht="15" thickBot="1" x14ac:dyDescent="0.35">
      <c r="A53" s="65"/>
      <c r="B53" s="67" t="s">
        <v>386</v>
      </c>
      <c r="C53" s="63">
        <v>2</v>
      </c>
      <c r="D53" s="86" t="s">
        <v>273</v>
      </c>
      <c r="E53" s="36"/>
      <c r="F53" s="36"/>
      <c r="G53" s="36"/>
      <c r="H53" s="36"/>
      <c r="I53" s="36"/>
      <c r="J53" s="36">
        <v>1</v>
      </c>
      <c r="K53" s="36"/>
      <c r="L53" s="36"/>
      <c r="M53" s="36"/>
      <c r="N53" s="36">
        <v>1</v>
      </c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>
        <v>1</v>
      </c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>
        <v>1</v>
      </c>
      <c r="BQ53" s="36"/>
      <c r="BR53" s="36"/>
      <c r="BS53" s="36">
        <v>1</v>
      </c>
      <c r="BT53" s="36"/>
      <c r="BU53" s="36"/>
      <c r="BV53" s="36"/>
      <c r="BW53" s="36"/>
      <c r="BX53" s="36"/>
      <c r="BY53" s="36"/>
      <c r="BZ53" s="36">
        <v>1</v>
      </c>
      <c r="CA53" s="83">
        <f t="shared" ref="CA53" si="6">COUNTIF(E53:AF53,1)</f>
        <v>2</v>
      </c>
      <c r="CB53" s="41">
        <f t="shared" ref="CB53" si="7">COUNTIF(AH53:BO53,1)</f>
        <v>1</v>
      </c>
      <c r="CC53" s="41">
        <f t="shared" ref="CC53" si="8">COUNTIF(BP53:BZ53,1)</f>
        <v>3</v>
      </c>
    </row>
    <row r="54" spans="1:81" ht="15" thickBot="1" x14ac:dyDescent="0.35">
      <c r="A54" s="66"/>
      <c r="B54" s="64" t="s">
        <v>1</v>
      </c>
      <c r="C54" s="49" t="s">
        <v>2</v>
      </c>
      <c r="D54" s="50" t="s">
        <v>3</v>
      </c>
      <c r="E54" s="17" t="s">
        <v>4</v>
      </c>
      <c r="F54" s="18" t="s">
        <v>5</v>
      </c>
      <c r="G54" s="18" t="s">
        <v>6</v>
      </c>
      <c r="H54" s="17" t="s">
        <v>7</v>
      </c>
      <c r="I54" s="18" t="s">
        <v>8</v>
      </c>
      <c r="J54" s="18" t="s">
        <v>9</v>
      </c>
      <c r="K54" s="17" t="s">
        <v>10</v>
      </c>
      <c r="L54" s="18" t="s">
        <v>11</v>
      </c>
      <c r="M54" s="18" t="s">
        <v>12</v>
      </c>
      <c r="N54" s="17" t="s">
        <v>13</v>
      </c>
      <c r="O54" s="18" t="s">
        <v>14</v>
      </c>
      <c r="P54" s="18" t="s">
        <v>15</v>
      </c>
      <c r="Q54" s="17" t="s">
        <v>175</v>
      </c>
      <c r="R54" s="18" t="s">
        <v>176</v>
      </c>
      <c r="S54" s="18" t="s">
        <v>177</v>
      </c>
      <c r="T54" s="17" t="s">
        <v>178</v>
      </c>
      <c r="U54" s="18" t="s">
        <v>179</v>
      </c>
      <c r="V54" s="18" t="s">
        <v>180</v>
      </c>
      <c r="W54" s="17" t="s">
        <v>181</v>
      </c>
      <c r="X54" s="18" t="s">
        <v>182</v>
      </c>
      <c r="Y54" s="18" t="s">
        <v>183</v>
      </c>
      <c r="Z54" s="17" t="s">
        <v>184</v>
      </c>
      <c r="AA54" s="18" t="s">
        <v>185</v>
      </c>
      <c r="AB54" s="18" t="s">
        <v>186</v>
      </c>
      <c r="AC54" s="17" t="s">
        <v>187</v>
      </c>
      <c r="AD54" s="18" t="s">
        <v>188</v>
      </c>
      <c r="AE54" s="84" t="s">
        <v>189</v>
      </c>
      <c r="AF54" s="85" t="s">
        <v>190</v>
      </c>
      <c r="AG54" s="85" t="s">
        <v>316</v>
      </c>
      <c r="AH54" s="40" t="s">
        <v>49</v>
      </c>
      <c r="AI54" s="17" t="s">
        <v>50</v>
      </c>
      <c r="AJ54" s="17" t="s">
        <v>51</v>
      </c>
      <c r="AK54" s="17" t="s">
        <v>52</v>
      </c>
      <c r="AL54" s="17" t="s">
        <v>53</v>
      </c>
      <c r="AM54" s="17" t="s">
        <v>54</v>
      </c>
      <c r="AN54" s="17" t="s">
        <v>55</v>
      </c>
      <c r="AO54" s="17" t="s">
        <v>56</v>
      </c>
      <c r="AP54" s="17" t="s">
        <v>57</v>
      </c>
      <c r="AQ54" s="17" t="s">
        <v>58</v>
      </c>
      <c r="AR54" s="17" t="s">
        <v>59</v>
      </c>
      <c r="AS54" s="17" t="s">
        <v>60</v>
      </c>
      <c r="AT54" s="17" t="s">
        <v>61</v>
      </c>
      <c r="AU54" s="17" t="s">
        <v>62</v>
      </c>
      <c r="AV54" s="17" t="s">
        <v>79</v>
      </c>
      <c r="AW54" s="17" t="s">
        <v>191</v>
      </c>
      <c r="AX54" s="17" t="s">
        <v>192</v>
      </c>
      <c r="AY54" s="17" t="s">
        <v>193</v>
      </c>
      <c r="AZ54" s="17" t="s">
        <v>194</v>
      </c>
      <c r="BA54" s="17" t="s">
        <v>195</v>
      </c>
      <c r="BB54" s="17" t="s">
        <v>196</v>
      </c>
      <c r="BC54" s="17" t="s">
        <v>197</v>
      </c>
      <c r="BD54" s="17" t="s">
        <v>198</v>
      </c>
      <c r="BE54" s="17" t="s">
        <v>199</v>
      </c>
      <c r="BF54" s="17" t="s">
        <v>200</v>
      </c>
      <c r="BG54" s="17" t="s">
        <v>201</v>
      </c>
      <c r="BH54" s="17" t="s">
        <v>202</v>
      </c>
      <c r="BI54" s="17" t="s">
        <v>203</v>
      </c>
      <c r="BJ54" s="17" t="s">
        <v>204</v>
      </c>
      <c r="BK54" s="17" t="s">
        <v>205</v>
      </c>
      <c r="BL54" s="17" t="s">
        <v>206</v>
      </c>
      <c r="BM54" s="17" t="s">
        <v>207</v>
      </c>
      <c r="BN54" s="17" t="s">
        <v>208</v>
      </c>
      <c r="BO54" s="17" t="s">
        <v>209</v>
      </c>
      <c r="BP54" s="40" t="s">
        <v>64</v>
      </c>
      <c r="BQ54" s="18" t="s">
        <v>65</v>
      </c>
      <c r="BR54" s="40" t="s">
        <v>66</v>
      </c>
      <c r="BS54" s="18" t="s">
        <v>67</v>
      </c>
      <c r="BT54" s="40" t="s">
        <v>68</v>
      </c>
      <c r="BU54" s="18" t="s">
        <v>69</v>
      </c>
      <c r="BV54" s="40" t="s">
        <v>70</v>
      </c>
      <c r="BW54" s="18" t="s">
        <v>71</v>
      </c>
      <c r="BX54" s="40" t="s">
        <v>72</v>
      </c>
      <c r="BY54" s="18" t="s">
        <v>210</v>
      </c>
      <c r="BZ54" s="40" t="s">
        <v>211</v>
      </c>
      <c r="CA54" s="42" t="s">
        <v>0</v>
      </c>
      <c r="CB54" s="42" t="s">
        <v>80</v>
      </c>
      <c r="CC54" s="42" t="s">
        <v>81</v>
      </c>
    </row>
    <row r="55" spans="1:81" ht="15" customHeight="1" thickBot="1" x14ac:dyDescent="0.35">
      <c r="A55" s="92" t="s">
        <v>383</v>
      </c>
      <c r="B55" s="58" t="s">
        <v>228</v>
      </c>
      <c r="C55" s="7">
        <v>3</v>
      </c>
      <c r="D55" s="30" t="s">
        <v>91</v>
      </c>
      <c r="E55" s="19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9">
        <v>1</v>
      </c>
      <c r="AG55" s="9"/>
      <c r="AH55" s="34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>
        <v>1</v>
      </c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31"/>
      <c r="BK55" s="31"/>
      <c r="BL55" s="31"/>
      <c r="BM55" s="31"/>
      <c r="BN55" s="31"/>
      <c r="BO55" s="16"/>
      <c r="BP55" s="37"/>
      <c r="BQ55" s="20"/>
      <c r="BR55" s="20"/>
      <c r="BS55" s="20"/>
      <c r="BT55" s="20"/>
      <c r="BU55" s="20"/>
      <c r="BV55" s="20"/>
      <c r="BW55" s="20"/>
      <c r="BX55" s="20"/>
      <c r="BY55" s="33"/>
      <c r="BZ55" s="33"/>
      <c r="CA55" s="41">
        <f t="shared" ref="CA55:CA93" si="9">COUNTIF(E55:AF55,1)</f>
        <v>1</v>
      </c>
      <c r="CB55" s="41">
        <f t="shared" ref="CB55:CB93" si="10">COUNTIF(AH55:BO55,1)</f>
        <v>1</v>
      </c>
      <c r="CC55" s="41">
        <f t="shared" ref="CC55:CC93" si="11">COUNTIF(BP55:BZ55,1)</f>
        <v>0</v>
      </c>
    </row>
    <row r="56" spans="1:81" ht="15" customHeight="1" thickBot="1" x14ac:dyDescent="0.35">
      <c r="A56" s="92"/>
      <c r="B56" s="58" t="s">
        <v>228</v>
      </c>
      <c r="C56" s="61">
        <v>3</v>
      </c>
      <c r="D56" s="30" t="s">
        <v>270</v>
      </c>
      <c r="E56" s="15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9"/>
      <c r="AG56" s="9"/>
      <c r="AH56" s="34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>
        <v>1</v>
      </c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31"/>
      <c r="BK56" s="31"/>
      <c r="BL56" s="31"/>
      <c r="BM56" s="31"/>
      <c r="BN56" s="31"/>
      <c r="BO56" s="16"/>
      <c r="BP56" s="34">
        <v>1</v>
      </c>
      <c r="BQ56" s="10"/>
      <c r="BR56" s="10"/>
      <c r="BS56" s="10"/>
      <c r="BT56" s="10"/>
      <c r="BU56" s="10"/>
      <c r="BV56" s="10"/>
      <c r="BW56" s="10">
        <v>1</v>
      </c>
      <c r="BX56" s="10"/>
      <c r="BY56" s="31"/>
      <c r="BZ56" s="31"/>
      <c r="CA56" s="41">
        <f t="shared" si="9"/>
        <v>0</v>
      </c>
      <c r="CB56" s="41">
        <f t="shared" si="10"/>
        <v>1</v>
      </c>
      <c r="CC56" s="41">
        <f t="shared" si="11"/>
        <v>2</v>
      </c>
    </row>
    <row r="57" spans="1:81" ht="15" thickBot="1" x14ac:dyDescent="0.35">
      <c r="A57" s="93"/>
      <c r="B57" s="58" t="s">
        <v>229</v>
      </c>
      <c r="C57" s="3">
        <v>3</v>
      </c>
      <c r="D57" s="12" t="s">
        <v>91</v>
      </c>
      <c r="E57" s="13"/>
      <c r="F57" s="9"/>
      <c r="G57" s="9"/>
      <c r="H57" s="9"/>
      <c r="I57" s="9"/>
      <c r="J57" s="9"/>
      <c r="K57" s="9"/>
      <c r="L57" s="9"/>
      <c r="M57" s="9"/>
      <c r="N57" s="9"/>
      <c r="O57" s="9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9">
        <v>1</v>
      </c>
      <c r="AG57" s="9"/>
      <c r="AH57" s="35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32"/>
      <c r="BK57" s="32"/>
      <c r="BL57" s="32"/>
      <c r="BM57" s="32"/>
      <c r="BN57" s="32"/>
      <c r="BO57" s="14"/>
      <c r="BP57" s="35"/>
      <c r="BQ57" s="9"/>
      <c r="BR57" s="9"/>
      <c r="BS57" s="9"/>
      <c r="BT57" s="9"/>
      <c r="BU57" s="9"/>
      <c r="BV57" s="9"/>
      <c r="BW57" s="9"/>
      <c r="BX57" s="9"/>
      <c r="BY57" s="32"/>
      <c r="BZ57" s="32"/>
      <c r="CA57" s="41">
        <f t="shared" si="9"/>
        <v>1</v>
      </c>
      <c r="CB57" s="41">
        <f t="shared" si="10"/>
        <v>0</v>
      </c>
      <c r="CC57" s="41">
        <f t="shared" si="11"/>
        <v>0</v>
      </c>
    </row>
    <row r="58" spans="1:81" ht="15" thickBot="1" x14ac:dyDescent="0.35">
      <c r="A58" s="93"/>
      <c r="B58" s="58" t="s">
        <v>229</v>
      </c>
      <c r="C58" s="3">
        <v>3</v>
      </c>
      <c r="D58" s="12" t="s">
        <v>270</v>
      </c>
      <c r="E58" s="13"/>
      <c r="F58" s="9"/>
      <c r="G58" s="9"/>
      <c r="H58" s="9"/>
      <c r="I58" s="9"/>
      <c r="J58" s="9"/>
      <c r="K58" s="9"/>
      <c r="L58" s="9"/>
      <c r="M58" s="9"/>
      <c r="N58" s="9"/>
      <c r="O58" s="9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9"/>
      <c r="AG58" s="9"/>
      <c r="AH58" s="35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>
        <v>1</v>
      </c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32"/>
      <c r="BK58" s="32">
        <v>1</v>
      </c>
      <c r="BL58" s="32"/>
      <c r="BM58" s="32"/>
      <c r="BN58" s="32"/>
      <c r="BO58" s="14"/>
      <c r="BP58" s="35">
        <v>1</v>
      </c>
      <c r="BQ58" s="9"/>
      <c r="BR58" s="9"/>
      <c r="BS58" s="9"/>
      <c r="BT58" s="9"/>
      <c r="BU58" s="9"/>
      <c r="BV58" s="9"/>
      <c r="BW58" s="9"/>
      <c r="BX58" s="9"/>
      <c r="BY58" s="32"/>
      <c r="BZ58" s="32"/>
      <c r="CA58" s="41">
        <f t="shared" si="9"/>
        <v>0</v>
      </c>
      <c r="CB58" s="41">
        <f t="shared" si="10"/>
        <v>2</v>
      </c>
      <c r="CC58" s="41">
        <f t="shared" si="11"/>
        <v>1</v>
      </c>
    </row>
    <row r="59" spans="1:81" ht="15" thickBot="1" x14ac:dyDescent="0.35">
      <c r="A59" s="93"/>
      <c r="B59" s="58" t="s">
        <v>230</v>
      </c>
      <c r="C59" s="3">
        <v>4</v>
      </c>
      <c r="D59" s="12" t="s">
        <v>91</v>
      </c>
      <c r="E59" s="13"/>
      <c r="F59" s="9"/>
      <c r="G59" s="9"/>
      <c r="H59" s="9"/>
      <c r="I59" s="9"/>
      <c r="J59" s="9"/>
      <c r="K59" s="9"/>
      <c r="L59" s="9"/>
      <c r="M59" s="9"/>
      <c r="N59" s="9"/>
      <c r="O59" s="9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>
        <v>1</v>
      </c>
      <c r="AE59" s="32"/>
      <c r="AF59" s="9">
        <v>1</v>
      </c>
      <c r="AG59" s="9"/>
      <c r="AH59" s="35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32"/>
      <c r="BK59" s="32"/>
      <c r="BL59" s="32"/>
      <c r="BM59" s="32"/>
      <c r="BN59" s="32"/>
      <c r="BO59" s="14"/>
      <c r="BP59" s="35"/>
      <c r="BQ59" s="9"/>
      <c r="BR59" s="9"/>
      <c r="BS59" s="9"/>
      <c r="BT59" s="9"/>
      <c r="BU59" s="9"/>
      <c r="BV59" s="9"/>
      <c r="BW59" s="9"/>
      <c r="BX59" s="9"/>
      <c r="BY59" s="32"/>
      <c r="BZ59" s="32"/>
      <c r="CA59" s="41">
        <f t="shared" si="9"/>
        <v>2</v>
      </c>
      <c r="CB59" s="41">
        <f t="shared" si="10"/>
        <v>0</v>
      </c>
      <c r="CC59" s="41">
        <f t="shared" si="11"/>
        <v>0</v>
      </c>
    </row>
    <row r="60" spans="1:81" ht="15" thickBot="1" x14ac:dyDescent="0.35">
      <c r="A60" s="93"/>
      <c r="B60" s="58" t="s">
        <v>230</v>
      </c>
      <c r="C60" s="3">
        <v>4</v>
      </c>
      <c r="D60" s="12" t="s">
        <v>270</v>
      </c>
      <c r="E60" s="13"/>
      <c r="F60" s="9"/>
      <c r="G60" s="9"/>
      <c r="H60" s="9"/>
      <c r="I60" s="9"/>
      <c r="J60" s="9"/>
      <c r="K60" s="9"/>
      <c r="L60" s="9"/>
      <c r="M60" s="9"/>
      <c r="N60" s="9"/>
      <c r="O60" s="9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9"/>
      <c r="AG60" s="9"/>
      <c r="AH60" s="35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>
        <v>1</v>
      </c>
      <c r="AU60" s="9">
        <v>1</v>
      </c>
      <c r="AV60" s="9"/>
      <c r="AW60" s="9"/>
      <c r="AX60" s="9"/>
      <c r="AY60" s="9"/>
      <c r="AZ60" s="9"/>
      <c r="BA60" s="9"/>
      <c r="BB60" s="9"/>
      <c r="BC60" s="9"/>
      <c r="BD60" s="9"/>
      <c r="BE60" s="9">
        <v>1</v>
      </c>
      <c r="BF60" s="9"/>
      <c r="BG60" s="9"/>
      <c r="BH60" s="9">
        <v>1</v>
      </c>
      <c r="BI60" s="9"/>
      <c r="BJ60" s="32"/>
      <c r="BK60" s="32"/>
      <c r="BL60" s="32"/>
      <c r="BM60" s="32"/>
      <c r="BN60" s="32"/>
      <c r="BO60" s="14"/>
      <c r="BP60" s="35"/>
      <c r="BQ60" s="9"/>
      <c r="BR60" s="9"/>
      <c r="BS60" s="9">
        <v>1</v>
      </c>
      <c r="BT60" s="9"/>
      <c r="BU60" s="9"/>
      <c r="BV60" s="9"/>
      <c r="BW60" s="9">
        <v>1</v>
      </c>
      <c r="BX60" s="9">
        <v>1</v>
      </c>
      <c r="BY60" s="32"/>
      <c r="BZ60" s="32"/>
      <c r="CA60" s="41">
        <f t="shared" si="9"/>
        <v>0</v>
      </c>
      <c r="CB60" s="41">
        <f t="shared" si="10"/>
        <v>4</v>
      </c>
      <c r="CC60" s="41">
        <f t="shared" si="11"/>
        <v>3</v>
      </c>
    </row>
    <row r="61" spans="1:81" ht="15" thickBot="1" x14ac:dyDescent="0.35">
      <c r="A61" s="93"/>
      <c r="B61" s="58" t="s">
        <v>231</v>
      </c>
      <c r="C61" s="3">
        <v>4</v>
      </c>
      <c r="D61" s="26" t="s">
        <v>91</v>
      </c>
      <c r="E61" s="13"/>
      <c r="F61" s="9"/>
      <c r="G61" s="9"/>
      <c r="H61" s="9"/>
      <c r="I61" s="9">
        <v>1</v>
      </c>
      <c r="J61" s="9"/>
      <c r="K61" s="9"/>
      <c r="L61" s="9"/>
      <c r="M61" s="9"/>
      <c r="N61" s="9"/>
      <c r="O61" s="9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9">
        <v>1</v>
      </c>
      <c r="AG61" s="9"/>
      <c r="AH61" s="35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32"/>
      <c r="BK61" s="32"/>
      <c r="BL61" s="32"/>
      <c r="BM61" s="32"/>
      <c r="BN61" s="32"/>
      <c r="BO61" s="14"/>
      <c r="BP61" s="35"/>
      <c r="BQ61" s="9"/>
      <c r="BR61" s="9"/>
      <c r="BS61" s="9"/>
      <c r="BT61" s="9"/>
      <c r="BU61" s="9"/>
      <c r="BV61" s="9"/>
      <c r="BW61" s="9"/>
      <c r="BX61" s="9"/>
      <c r="BY61" s="32"/>
      <c r="BZ61" s="32"/>
      <c r="CA61" s="41">
        <f t="shared" si="9"/>
        <v>2</v>
      </c>
      <c r="CB61" s="41">
        <f t="shared" si="10"/>
        <v>0</v>
      </c>
      <c r="CC61" s="41">
        <f t="shared" si="11"/>
        <v>0</v>
      </c>
    </row>
    <row r="62" spans="1:81" ht="15" thickBot="1" x14ac:dyDescent="0.35">
      <c r="A62" s="93"/>
      <c r="B62" s="58" t="s">
        <v>231</v>
      </c>
      <c r="C62" s="3">
        <v>4</v>
      </c>
      <c r="D62" s="26" t="s">
        <v>270</v>
      </c>
      <c r="E62" s="13"/>
      <c r="F62" s="9"/>
      <c r="G62" s="9"/>
      <c r="H62" s="9"/>
      <c r="I62" s="9"/>
      <c r="J62" s="9"/>
      <c r="K62" s="9"/>
      <c r="L62" s="9"/>
      <c r="M62" s="9"/>
      <c r="N62" s="9"/>
      <c r="O62" s="9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9"/>
      <c r="AG62" s="9"/>
      <c r="AH62" s="35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>
        <v>1</v>
      </c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32"/>
      <c r="BK62" s="32">
        <v>1</v>
      </c>
      <c r="BL62" s="32"/>
      <c r="BM62" s="32"/>
      <c r="BN62" s="32"/>
      <c r="BO62" s="14"/>
      <c r="BP62" s="35"/>
      <c r="BQ62" s="9">
        <v>1</v>
      </c>
      <c r="BR62" s="9"/>
      <c r="BS62" s="9"/>
      <c r="BT62" s="9"/>
      <c r="BU62" s="9"/>
      <c r="BV62" s="9"/>
      <c r="BW62" s="9"/>
      <c r="BX62" s="9"/>
      <c r="BY62" s="32"/>
      <c r="BZ62" s="32"/>
      <c r="CA62" s="41">
        <f t="shared" si="9"/>
        <v>0</v>
      </c>
      <c r="CB62" s="41">
        <f t="shared" si="10"/>
        <v>2</v>
      </c>
      <c r="CC62" s="41">
        <f t="shared" si="11"/>
        <v>1</v>
      </c>
    </row>
    <row r="63" spans="1:81" ht="15" thickBot="1" x14ac:dyDescent="0.35">
      <c r="A63" s="93"/>
      <c r="B63" s="58" t="s">
        <v>232</v>
      </c>
      <c r="C63" s="3">
        <v>3</v>
      </c>
      <c r="D63" s="12" t="s">
        <v>91</v>
      </c>
      <c r="E63" s="13"/>
      <c r="F63" s="9"/>
      <c r="G63" s="9">
        <v>1</v>
      </c>
      <c r="H63" s="9"/>
      <c r="I63" s="9"/>
      <c r="J63" s="9">
        <v>1</v>
      </c>
      <c r="K63" s="9"/>
      <c r="L63" s="9"/>
      <c r="M63" s="9"/>
      <c r="N63" s="9"/>
      <c r="O63" s="9"/>
      <c r="P63" s="32"/>
      <c r="Q63" s="32"/>
      <c r="R63" s="32"/>
      <c r="S63" s="32"/>
      <c r="T63" s="32">
        <v>1</v>
      </c>
      <c r="U63" s="32">
        <v>1</v>
      </c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9"/>
      <c r="AG63" s="9"/>
      <c r="AH63" s="35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32"/>
      <c r="BK63" s="32"/>
      <c r="BL63" s="32"/>
      <c r="BM63" s="32"/>
      <c r="BN63" s="32"/>
      <c r="BO63" s="14"/>
      <c r="BP63" s="35"/>
      <c r="BQ63" s="9"/>
      <c r="BR63" s="9"/>
      <c r="BS63" s="9"/>
      <c r="BT63" s="9"/>
      <c r="BU63" s="9"/>
      <c r="BV63" s="9"/>
      <c r="BW63" s="9"/>
      <c r="BX63" s="9"/>
      <c r="BY63" s="32"/>
      <c r="BZ63" s="32"/>
      <c r="CA63" s="41">
        <f t="shared" si="9"/>
        <v>4</v>
      </c>
      <c r="CB63" s="41">
        <f t="shared" si="10"/>
        <v>0</v>
      </c>
      <c r="CC63" s="41">
        <f t="shared" si="11"/>
        <v>0</v>
      </c>
    </row>
    <row r="64" spans="1:81" ht="15" thickBot="1" x14ac:dyDescent="0.35">
      <c r="A64" s="93"/>
      <c r="B64" s="58" t="s">
        <v>232</v>
      </c>
      <c r="C64" s="3">
        <v>3</v>
      </c>
      <c r="D64" s="12" t="s">
        <v>270</v>
      </c>
      <c r="E64" s="13"/>
      <c r="F64" s="9"/>
      <c r="G64" s="9"/>
      <c r="H64" s="9"/>
      <c r="I64" s="9"/>
      <c r="J64" s="9"/>
      <c r="K64" s="9"/>
      <c r="L64" s="9"/>
      <c r="M64" s="9"/>
      <c r="N64" s="9"/>
      <c r="O64" s="9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9"/>
      <c r="AG64" s="9"/>
      <c r="AH64" s="35"/>
      <c r="AI64" s="9"/>
      <c r="AJ64" s="9"/>
      <c r="AK64" s="9"/>
      <c r="AL64" s="9"/>
      <c r="AM64" s="9">
        <v>1</v>
      </c>
      <c r="AN64" s="9"/>
      <c r="AO64" s="9">
        <v>1</v>
      </c>
      <c r="AP64" s="9">
        <v>1</v>
      </c>
      <c r="AQ64" s="9"/>
      <c r="AR64" s="9"/>
      <c r="AS64" s="9"/>
      <c r="AT64" s="9"/>
      <c r="AU64" s="9"/>
      <c r="AV64" s="9"/>
      <c r="AW64" s="9"/>
      <c r="AX64" s="9"/>
      <c r="AY64" s="9">
        <v>1</v>
      </c>
      <c r="AZ64" s="9"/>
      <c r="BA64" s="9"/>
      <c r="BB64" s="9"/>
      <c r="BC64" s="9">
        <v>1</v>
      </c>
      <c r="BD64" s="9"/>
      <c r="BE64" s="9"/>
      <c r="BF64" s="9"/>
      <c r="BG64" s="9"/>
      <c r="BH64" s="9"/>
      <c r="BI64" s="9"/>
      <c r="BJ64" s="32"/>
      <c r="BK64" s="32"/>
      <c r="BL64" s="32"/>
      <c r="BM64" s="32"/>
      <c r="BN64" s="32"/>
      <c r="BO64" s="14"/>
      <c r="BP64" s="35"/>
      <c r="BQ64" s="9"/>
      <c r="BR64" s="9"/>
      <c r="BS64" s="9">
        <v>1</v>
      </c>
      <c r="BT64" s="9">
        <v>1</v>
      </c>
      <c r="BU64" s="9"/>
      <c r="BV64" s="9"/>
      <c r="BW64" s="9"/>
      <c r="BX64" s="9"/>
      <c r="BY64" s="32"/>
      <c r="BZ64" s="32"/>
      <c r="CA64" s="41">
        <f t="shared" si="9"/>
        <v>0</v>
      </c>
      <c r="CB64" s="41">
        <f t="shared" si="10"/>
        <v>5</v>
      </c>
      <c r="CC64" s="41">
        <f t="shared" si="11"/>
        <v>2</v>
      </c>
    </row>
    <row r="65" spans="1:81" ht="15" thickBot="1" x14ac:dyDescent="0.35">
      <c r="A65" s="93"/>
      <c r="B65" s="58" t="s">
        <v>256</v>
      </c>
      <c r="C65" s="3">
        <v>3</v>
      </c>
      <c r="D65" s="12" t="s">
        <v>91</v>
      </c>
      <c r="E65" s="13"/>
      <c r="F65" s="9"/>
      <c r="G65" s="9"/>
      <c r="H65" s="9"/>
      <c r="I65" s="9"/>
      <c r="J65" s="9"/>
      <c r="K65" s="9"/>
      <c r="L65" s="9"/>
      <c r="M65" s="9">
        <v>1</v>
      </c>
      <c r="N65" s="9">
        <v>1</v>
      </c>
      <c r="O65" s="9"/>
      <c r="P65" s="32"/>
      <c r="Q65" s="32">
        <v>1</v>
      </c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9"/>
      <c r="AG65" s="9"/>
      <c r="AH65" s="35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32"/>
      <c r="BK65" s="32"/>
      <c r="BL65" s="32"/>
      <c r="BM65" s="32"/>
      <c r="BN65" s="32"/>
      <c r="BO65" s="14"/>
      <c r="BP65" s="35"/>
      <c r="BQ65" s="9"/>
      <c r="BR65" s="9"/>
      <c r="BS65" s="9"/>
      <c r="BT65" s="9"/>
      <c r="BU65" s="9"/>
      <c r="BV65" s="9"/>
      <c r="BW65" s="9"/>
      <c r="BX65" s="9"/>
      <c r="BY65" s="32"/>
      <c r="BZ65" s="32"/>
      <c r="CA65" s="41">
        <f t="shared" si="9"/>
        <v>3</v>
      </c>
      <c r="CB65" s="41">
        <f t="shared" si="10"/>
        <v>0</v>
      </c>
      <c r="CC65" s="41">
        <f t="shared" si="11"/>
        <v>0</v>
      </c>
    </row>
    <row r="66" spans="1:81" ht="15" thickBot="1" x14ac:dyDescent="0.35">
      <c r="A66" s="93"/>
      <c r="B66" s="58" t="s">
        <v>256</v>
      </c>
      <c r="C66" s="3">
        <v>3</v>
      </c>
      <c r="D66" s="26" t="s">
        <v>270</v>
      </c>
      <c r="E66" s="13"/>
      <c r="F66" s="9"/>
      <c r="G66" s="9"/>
      <c r="H66" s="9"/>
      <c r="I66" s="9"/>
      <c r="J66" s="9"/>
      <c r="K66" s="9"/>
      <c r="L66" s="9"/>
      <c r="M66" s="9"/>
      <c r="N66" s="9"/>
      <c r="O66" s="9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9"/>
      <c r="AG66" s="9"/>
      <c r="AH66" s="35"/>
      <c r="AI66" s="9"/>
      <c r="AJ66" s="9"/>
      <c r="AK66" s="9"/>
      <c r="AL66" s="9"/>
      <c r="AM66" s="9"/>
      <c r="AN66" s="9"/>
      <c r="AO66" s="9"/>
      <c r="AP66" s="9">
        <v>1</v>
      </c>
      <c r="AQ66" s="9"/>
      <c r="AR66" s="9"/>
      <c r="AS66" s="9"/>
      <c r="AT66" s="9"/>
      <c r="AU66" s="9"/>
      <c r="AV66" s="9">
        <v>1</v>
      </c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32"/>
      <c r="BK66" s="32"/>
      <c r="BL66" s="32"/>
      <c r="BM66" s="32"/>
      <c r="BN66" s="32">
        <v>1</v>
      </c>
      <c r="BO66" s="14"/>
      <c r="BP66" s="35">
        <v>1</v>
      </c>
      <c r="BQ66" s="9">
        <v>1</v>
      </c>
      <c r="BR66" s="9"/>
      <c r="BS66" s="9"/>
      <c r="BT66" s="9"/>
      <c r="BU66" s="9"/>
      <c r="BV66" s="9"/>
      <c r="BW66" s="9"/>
      <c r="BX66" s="9"/>
      <c r="BY66" s="32"/>
      <c r="BZ66" s="32"/>
      <c r="CA66" s="41">
        <f t="shared" si="9"/>
        <v>0</v>
      </c>
      <c r="CB66" s="41">
        <f t="shared" si="10"/>
        <v>3</v>
      </c>
      <c r="CC66" s="41">
        <f t="shared" si="11"/>
        <v>2</v>
      </c>
    </row>
    <row r="67" spans="1:81" ht="15" thickBot="1" x14ac:dyDescent="0.35">
      <c r="A67" s="93"/>
      <c r="B67" s="58" t="s">
        <v>233</v>
      </c>
      <c r="C67" s="3">
        <v>3</v>
      </c>
      <c r="D67" s="26" t="s">
        <v>91</v>
      </c>
      <c r="E67" s="13"/>
      <c r="F67" s="9"/>
      <c r="G67" s="9"/>
      <c r="H67" s="9"/>
      <c r="I67" s="9"/>
      <c r="J67" s="9"/>
      <c r="K67" s="9"/>
      <c r="L67" s="9"/>
      <c r="M67" s="9">
        <v>1</v>
      </c>
      <c r="N67" s="9"/>
      <c r="O67" s="9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>
        <v>1</v>
      </c>
      <c r="AB67" s="32"/>
      <c r="AC67" s="32"/>
      <c r="AD67" s="32"/>
      <c r="AE67" s="32"/>
      <c r="AF67" s="9"/>
      <c r="AG67" s="9"/>
      <c r="AH67" s="35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32"/>
      <c r="BK67" s="32"/>
      <c r="BL67" s="32"/>
      <c r="BM67" s="32"/>
      <c r="BN67" s="32"/>
      <c r="BO67" s="14"/>
      <c r="BP67" s="35"/>
      <c r="BQ67" s="9"/>
      <c r="BR67" s="9"/>
      <c r="BS67" s="9"/>
      <c r="BT67" s="9"/>
      <c r="BU67" s="9"/>
      <c r="BV67" s="9"/>
      <c r="BW67" s="9"/>
      <c r="BX67" s="9"/>
      <c r="BY67" s="32"/>
      <c r="BZ67" s="32"/>
      <c r="CA67" s="41">
        <f t="shared" si="9"/>
        <v>2</v>
      </c>
      <c r="CB67" s="41">
        <f t="shared" si="10"/>
        <v>0</v>
      </c>
      <c r="CC67" s="41">
        <f t="shared" si="11"/>
        <v>0</v>
      </c>
    </row>
    <row r="68" spans="1:81" ht="15" thickBot="1" x14ac:dyDescent="0.35">
      <c r="A68" s="93"/>
      <c r="B68" s="58" t="s">
        <v>233</v>
      </c>
      <c r="C68" s="3">
        <v>3</v>
      </c>
      <c r="D68" s="12" t="s">
        <v>270</v>
      </c>
      <c r="E68" s="13"/>
      <c r="F68" s="9"/>
      <c r="G68" s="9"/>
      <c r="H68" s="9"/>
      <c r="I68" s="9"/>
      <c r="J68" s="9"/>
      <c r="K68" s="9"/>
      <c r="L68" s="9"/>
      <c r="M68" s="9"/>
      <c r="N68" s="9"/>
      <c r="O68" s="9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9"/>
      <c r="AG68" s="9"/>
      <c r="AH68" s="35"/>
      <c r="AI68" s="9">
        <v>1</v>
      </c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>
        <v>1</v>
      </c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32"/>
      <c r="BK68" s="32"/>
      <c r="BL68" s="32"/>
      <c r="BM68" s="32"/>
      <c r="BN68" s="32"/>
      <c r="BO68" s="14"/>
      <c r="BP68" s="35">
        <v>1</v>
      </c>
      <c r="BQ68" s="9"/>
      <c r="BR68" s="9"/>
      <c r="BS68" s="9"/>
      <c r="BT68" s="9"/>
      <c r="BU68" s="9"/>
      <c r="BV68" s="9"/>
      <c r="BW68" s="9"/>
      <c r="BX68" s="9"/>
      <c r="BY68" s="32"/>
      <c r="BZ68" s="32"/>
      <c r="CA68" s="41">
        <f t="shared" si="9"/>
        <v>0</v>
      </c>
      <c r="CB68" s="41">
        <f t="shared" si="10"/>
        <v>2</v>
      </c>
      <c r="CC68" s="41">
        <f t="shared" si="11"/>
        <v>1</v>
      </c>
    </row>
    <row r="69" spans="1:81" ht="15" thickBot="1" x14ac:dyDescent="0.35">
      <c r="A69" s="93"/>
      <c r="B69" s="58" t="s">
        <v>234</v>
      </c>
      <c r="C69" s="3">
        <v>3</v>
      </c>
      <c r="D69" s="12" t="s">
        <v>91</v>
      </c>
      <c r="E69" s="13"/>
      <c r="F69" s="9"/>
      <c r="G69" s="9"/>
      <c r="H69" s="9"/>
      <c r="I69" s="9"/>
      <c r="J69" s="9"/>
      <c r="K69" s="9"/>
      <c r="L69" s="9"/>
      <c r="M69" s="9"/>
      <c r="N69" s="9">
        <v>1</v>
      </c>
      <c r="O69" s="9">
        <v>1</v>
      </c>
      <c r="P69" s="32">
        <v>1</v>
      </c>
      <c r="Q69" s="32"/>
      <c r="R69" s="32">
        <v>1</v>
      </c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9"/>
      <c r="AG69" s="9"/>
      <c r="AH69" s="35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32"/>
      <c r="BK69" s="32"/>
      <c r="BL69" s="32"/>
      <c r="BM69" s="32"/>
      <c r="BN69" s="32"/>
      <c r="BO69" s="14"/>
      <c r="BP69" s="35"/>
      <c r="BQ69" s="9"/>
      <c r="BR69" s="9"/>
      <c r="BS69" s="9"/>
      <c r="BT69" s="9"/>
      <c r="BU69" s="9"/>
      <c r="BV69" s="9"/>
      <c r="BW69" s="9"/>
      <c r="BX69" s="9"/>
      <c r="BY69" s="32"/>
      <c r="BZ69" s="32"/>
      <c r="CA69" s="41">
        <f t="shared" si="9"/>
        <v>4</v>
      </c>
      <c r="CB69" s="41">
        <f t="shared" si="10"/>
        <v>0</v>
      </c>
      <c r="CC69" s="41">
        <f t="shared" si="11"/>
        <v>0</v>
      </c>
    </row>
    <row r="70" spans="1:81" ht="15" thickBot="1" x14ac:dyDescent="0.35">
      <c r="A70" s="93"/>
      <c r="B70" s="58" t="s">
        <v>234</v>
      </c>
      <c r="C70" s="3">
        <v>3</v>
      </c>
      <c r="D70" s="12" t="s">
        <v>270</v>
      </c>
      <c r="E70" s="13"/>
      <c r="F70" s="9"/>
      <c r="G70" s="9"/>
      <c r="H70" s="9"/>
      <c r="I70" s="9"/>
      <c r="J70" s="9"/>
      <c r="K70" s="9"/>
      <c r="L70" s="9"/>
      <c r="M70" s="9"/>
      <c r="N70" s="9"/>
      <c r="O70" s="9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9"/>
      <c r="AG70" s="9"/>
      <c r="AH70" s="35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>
        <v>1</v>
      </c>
      <c r="BB70" s="9"/>
      <c r="BC70" s="9"/>
      <c r="BD70" s="9">
        <v>1</v>
      </c>
      <c r="BE70" s="9"/>
      <c r="BF70" s="9"/>
      <c r="BG70" s="9"/>
      <c r="BH70" s="9"/>
      <c r="BI70" s="9"/>
      <c r="BJ70" s="32">
        <v>1</v>
      </c>
      <c r="BK70" s="32"/>
      <c r="BL70" s="32"/>
      <c r="BM70" s="32"/>
      <c r="BN70" s="32"/>
      <c r="BO70" s="14"/>
      <c r="BP70" s="35"/>
      <c r="BQ70" s="9"/>
      <c r="BR70" s="9"/>
      <c r="BS70" s="9"/>
      <c r="BT70" s="9"/>
      <c r="BU70" s="9"/>
      <c r="BV70" s="9">
        <v>1</v>
      </c>
      <c r="BW70" s="9"/>
      <c r="BX70" s="9"/>
      <c r="BY70" s="32"/>
      <c r="BZ70" s="32"/>
      <c r="CA70" s="41">
        <f t="shared" si="9"/>
        <v>0</v>
      </c>
      <c r="CB70" s="41">
        <f t="shared" si="10"/>
        <v>3</v>
      </c>
      <c r="CC70" s="41">
        <f t="shared" si="11"/>
        <v>1</v>
      </c>
    </row>
    <row r="71" spans="1:81" ht="15" thickBot="1" x14ac:dyDescent="0.35">
      <c r="A71" s="93"/>
      <c r="B71" s="58" t="s">
        <v>235</v>
      </c>
      <c r="C71" s="3">
        <v>3</v>
      </c>
      <c r="D71" s="12" t="s">
        <v>91</v>
      </c>
      <c r="E71" s="13"/>
      <c r="F71" s="9"/>
      <c r="G71" s="9"/>
      <c r="H71" s="9"/>
      <c r="I71" s="9"/>
      <c r="J71" s="9"/>
      <c r="K71" s="9"/>
      <c r="L71" s="9"/>
      <c r="M71" s="9"/>
      <c r="N71" s="9"/>
      <c r="O71" s="9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>
        <v>1</v>
      </c>
      <c r="AE71" s="32"/>
      <c r="AF71" s="9"/>
      <c r="AG71" s="9"/>
      <c r="AH71" s="35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32"/>
      <c r="BK71" s="32"/>
      <c r="BL71" s="32"/>
      <c r="BM71" s="32"/>
      <c r="BN71" s="32"/>
      <c r="BO71" s="14"/>
      <c r="BP71" s="35"/>
      <c r="BQ71" s="9"/>
      <c r="BR71" s="9"/>
      <c r="BS71" s="9"/>
      <c r="BT71" s="9"/>
      <c r="BU71" s="9"/>
      <c r="BV71" s="9"/>
      <c r="BW71" s="9"/>
      <c r="BX71" s="9"/>
      <c r="BY71" s="32"/>
      <c r="BZ71" s="32"/>
      <c r="CA71" s="41">
        <f t="shared" si="9"/>
        <v>1</v>
      </c>
      <c r="CB71" s="41">
        <f t="shared" si="10"/>
        <v>0</v>
      </c>
      <c r="CC71" s="41">
        <f t="shared" si="11"/>
        <v>0</v>
      </c>
    </row>
    <row r="72" spans="1:81" ht="15" thickBot="1" x14ac:dyDescent="0.35">
      <c r="A72" s="93"/>
      <c r="B72" s="58" t="s">
        <v>236</v>
      </c>
      <c r="C72" s="3">
        <v>3</v>
      </c>
      <c r="D72" s="12" t="s">
        <v>91</v>
      </c>
      <c r="E72" s="13"/>
      <c r="F72" s="9"/>
      <c r="G72" s="9"/>
      <c r="H72" s="9"/>
      <c r="I72" s="9"/>
      <c r="J72" s="9"/>
      <c r="K72" s="9"/>
      <c r="L72" s="9">
        <v>1</v>
      </c>
      <c r="M72" s="9"/>
      <c r="N72" s="9">
        <v>1</v>
      </c>
      <c r="O72" s="9"/>
      <c r="P72" s="32"/>
      <c r="Q72" s="32">
        <v>1</v>
      </c>
      <c r="R72" s="32"/>
      <c r="S72" s="32"/>
      <c r="T72" s="32"/>
      <c r="U72" s="32"/>
      <c r="V72" s="32"/>
      <c r="W72" s="32"/>
      <c r="X72" s="32"/>
      <c r="Y72" s="32"/>
      <c r="Z72" s="32"/>
      <c r="AA72" s="32">
        <v>1</v>
      </c>
      <c r="AB72" s="32"/>
      <c r="AC72" s="32"/>
      <c r="AD72" s="32"/>
      <c r="AE72" s="32"/>
      <c r="AF72" s="9"/>
      <c r="AG72" s="9"/>
      <c r="AH72" s="35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>
        <v>1</v>
      </c>
      <c r="BC72" s="9"/>
      <c r="BD72" s="9"/>
      <c r="BE72" s="9"/>
      <c r="BF72" s="9"/>
      <c r="BG72" s="9"/>
      <c r="BH72" s="9"/>
      <c r="BI72" s="9"/>
      <c r="BJ72" s="32"/>
      <c r="BK72" s="32"/>
      <c r="BL72" s="32"/>
      <c r="BM72" s="32"/>
      <c r="BN72" s="32"/>
      <c r="BO72" s="14"/>
      <c r="BP72" s="35"/>
      <c r="BQ72" s="9"/>
      <c r="BR72" s="9"/>
      <c r="BS72" s="9"/>
      <c r="BT72" s="9"/>
      <c r="BU72" s="9"/>
      <c r="BV72" s="9"/>
      <c r="BW72" s="9"/>
      <c r="BX72" s="9">
        <v>1</v>
      </c>
      <c r="BY72" s="32"/>
      <c r="BZ72" s="32"/>
      <c r="CA72" s="41">
        <f t="shared" si="9"/>
        <v>4</v>
      </c>
      <c r="CB72" s="41">
        <f t="shared" si="10"/>
        <v>1</v>
      </c>
      <c r="CC72" s="41">
        <f t="shared" si="11"/>
        <v>1</v>
      </c>
    </row>
    <row r="73" spans="1:81" ht="15" thickBot="1" x14ac:dyDescent="0.35">
      <c r="A73" s="93"/>
      <c r="B73" s="58" t="s">
        <v>236</v>
      </c>
      <c r="C73" s="3">
        <v>3</v>
      </c>
      <c r="D73" s="12" t="s">
        <v>270</v>
      </c>
      <c r="E73" s="13"/>
      <c r="F73" s="9"/>
      <c r="G73" s="9"/>
      <c r="H73" s="9"/>
      <c r="I73" s="9"/>
      <c r="J73" s="9"/>
      <c r="K73" s="9"/>
      <c r="L73" s="9"/>
      <c r="M73" s="9"/>
      <c r="N73" s="9"/>
      <c r="O73" s="9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9"/>
      <c r="AG73" s="9"/>
      <c r="AH73" s="35"/>
      <c r="AI73" s="9">
        <v>1</v>
      </c>
      <c r="AJ73" s="9"/>
      <c r="AK73" s="9"/>
      <c r="AL73" s="9"/>
      <c r="AM73" s="9"/>
      <c r="AN73" s="9"/>
      <c r="AO73" s="9"/>
      <c r="AP73" s="9"/>
      <c r="AQ73" s="9">
        <v>1</v>
      </c>
      <c r="AR73" s="9"/>
      <c r="AS73" s="9"/>
      <c r="AT73" s="9">
        <v>1</v>
      </c>
      <c r="AU73" s="9">
        <v>1</v>
      </c>
      <c r="AV73" s="9"/>
      <c r="AW73" s="9"/>
      <c r="AX73" s="9"/>
      <c r="AY73" s="9"/>
      <c r="AZ73" s="9"/>
      <c r="BA73" s="9"/>
      <c r="BB73" s="9"/>
      <c r="BC73" s="9"/>
      <c r="BD73" s="9">
        <v>1</v>
      </c>
      <c r="BE73" s="9">
        <v>1</v>
      </c>
      <c r="BF73" s="9"/>
      <c r="BG73" s="9"/>
      <c r="BH73" s="9"/>
      <c r="BI73" s="9">
        <v>1</v>
      </c>
      <c r="BJ73" s="32"/>
      <c r="BK73" s="32"/>
      <c r="BL73" s="32"/>
      <c r="BM73" s="32"/>
      <c r="BN73" s="32"/>
      <c r="BO73" s="14"/>
      <c r="BP73" s="35"/>
      <c r="BQ73" s="9"/>
      <c r="BR73" s="9"/>
      <c r="BS73" s="9">
        <v>1</v>
      </c>
      <c r="BT73" s="9"/>
      <c r="BU73" s="9"/>
      <c r="BV73" s="9">
        <v>1</v>
      </c>
      <c r="BW73" s="9"/>
      <c r="BX73" s="9"/>
      <c r="BY73" s="32"/>
      <c r="BZ73" s="32"/>
      <c r="CA73" s="41">
        <f t="shared" si="9"/>
        <v>0</v>
      </c>
      <c r="CB73" s="41">
        <f t="shared" si="10"/>
        <v>7</v>
      </c>
      <c r="CC73" s="41">
        <f t="shared" si="11"/>
        <v>2</v>
      </c>
    </row>
    <row r="74" spans="1:81" ht="15" thickBot="1" x14ac:dyDescent="0.35">
      <c r="A74" s="93"/>
      <c r="B74" s="58" t="s">
        <v>237</v>
      </c>
      <c r="C74" s="3">
        <v>4</v>
      </c>
      <c r="D74" s="12" t="s">
        <v>91</v>
      </c>
      <c r="E74" s="13"/>
      <c r="F74" s="9"/>
      <c r="G74" s="9"/>
      <c r="H74" s="9"/>
      <c r="I74" s="9"/>
      <c r="J74" s="9"/>
      <c r="K74" s="9"/>
      <c r="L74" s="9"/>
      <c r="M74" s="9"/>
      <c r="N74" s="9"/>
      <c r="O74" s="9"/>
      <c r="P74" s="32"/>
      <c r="Q74" s="32"/>
      <c r="R74" s="32"/>
      <c r="S74" s="32"/>
      <c r="T74" s="32"/>
      <c r="U74" s="32"/>
      <c r="V74" s="32"/>
      <c r="W74" s="32">
        <v>1</v>
      </c>
      <c r="X74" s="32"/>
      <c r="Y74" s="32"/>
      <c r="Z74" s="32">
        <v>1</v>
      </c>
      <c r="AA74" s="32"/>
      <c r="AB74" s="32"/>
      <c r="AC74" s="32"/>
      <c r="AD74" s="32"/>
      <c r="AE74" s="32"/>
      <c r="AF74" s="9"/>
      <c r="AG74" s="9"/>
      <c r="AH74" s="35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32"/>
      <c r="BK74" s="32"/>
      <c r="BL74" s="32"/>
      <c r="BM74" s="32"/>
      <c r="BN74" s="32"/>
      <c r="BO74" s="14"/>
      <c r="BP74" s="35"/>
      <c r="BQ74" s="9"/>
      <c r="BR74" s="9"/>
      <c r="BS74" s="9"/>
      <c r="BT74" s="9"/>
      <c r="BU74" s="9"/>
      <c r="BV74" s="9"/>
      <c r="BW74" s="9"/>
      <c r="BX74" s="9"/>
      <c r="BY74" s="32"/>
      <c r="BZ74" s="32"/>
      <c r="CA74" s="41">
        <f t="shared" si="9"/>
        <v>2</v>
      </c>
      <c r="CB74" s="41">
        <f t="shared" si="10"/>
        <v>0</v>
      </c>
      <c r="CC74" s="41">
        <f t="shared" si="11"/>
        <v>0</v>
      </c>
    </row>
    <row r="75" spans="1:81" ht="15" thickBot="1" x14ac:dyDescent="0.35">
      <c r="A75" s="93"/>
      <c r="B75" s="58" t="s">
        <v>237</v>
      </c>
      <c r="C75" s="3">
        <v>4</v>
      </c>
      <c r="D75" s="12" t="s">
        <v>270</v>
      </c>
      <c r="E75" s="13"/>
      <c r="F75" s="9"/>
      <c r="G75" s="9"/>
      <c r="H75" s="9"/>
      <c r="I75" s="9"/>
      <c r="J75" s="9"/>
      <c r="K75" s="9"/>
      <c r="L75" s="9"/>
      <c r="M75" s="9"/>
      <c r="N75" s="9"/>
      <c r="O75" s="9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9"/>
      <c r="AG75" s="9"/>
      <c r="AH75" s="35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>
        <v>1</v>
      </c>
      <c r="BF75" s="9"/>
      <c r="BG75" s="9"/>
      <c r="BH75" s="9"/>
      <c r="BI75" s="9"/>
      <c r="BJ75" s="32"/>
      <c r="BK75" s="32"/>
      <c r="BL75" s="32"/>
      <c r="BM75" s="32"/>
      <c r="BN75" s="32"/>
      <c r="BO75" s="14"/>
      <c r="BP75" s="35"/>
      <c r="BQ75" s="9"/>
      <c r="BR75" s="9"/>
      <c r="BS75" s="9"/>
      <c r="BT75" s="9"/>
      <c r="BU75" s="9"/>
      <c r="BV75" s="9">
        <v>1</v>
      </c>
      <c r="BW75" s="9"/>
      <c r="BX75" s="9">
        <v>1</v>
      </c>
      <c r="BY75" s="32"/>
      <c r="BZ75" s="32"/>
      <c r="CA75" s="41">
        <f t="shared" si="9"/>
        <v>0</v>
      </c>
      <c r="CB75" s="41">
        <f t="shared" si="10"/>
        <v>1</v>
      </c>
      <c r="CC75" s="41">
        <f t="shared" si="11"/>
        <v>2</v>
      </c>
    </row>
    <row r="76" spans="1:81" ht="15" thickBot="1" x14ac:dyDescent="0.35">
      <c r="A76" s="93"/>
      <c r="B76" s="58" t="s">
        <v>378</v>
      </c>
      <c r="C76" s="3">
        <v>4</v>
      </c>
      <c r="D76" s="26" t="s">
        <v>91</v>
      </c>
      <c r="E76" s="13"/>
      <c r="F76" s="9"/>
      <c r="G76" s="9"/>
      <c r="H76" s="9"/>
      <c r="I76" s="9"/>
      <c r="J76" s="9"/>
      <c r="K76" s="9"/>
      <c r="L76" s="9"/>
      <c r="M76" s="9"/>
      <c r="N76" s="9"/>
      <c r="O76" s="9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>
        <v>1</v>
      </c>
      <c r="AA76" s="32"/>
      <c r="AB76" s="32"/>
      <c r="AC76" s="32"/>
      <c r="AD76" s="32"/>
      <c r="AE76" s="32"/>
      <c r="AF76" s="9"/>
      <c r="AG76" s="9"/>
      <c r="AH76" s="35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32"/>
      <c r="BK76" s="32"/>
      <c r="BL76" s="32"/>
      <c r="BM76" s="32"/>
      <c r="BN76" s="32"/>
      <c r="BO76" s="14"/>
      <c r="BP76" s="35"/>
      <c r="BQ76" s="9"/>
      <c r="BR76" s="9"/>
      <c r="BS76" s="9"/>
      <c r="BT76" s="9"/>
      <c r="BU76" s="9"/>
      <c r="BV76" s="9"/>
      <c r="BW76" s="9"/>
      <c r="BX76" s="9"/>
      <c r="BY76" s="32"/>
      <c r="BZ76" s="32"/>
      <c r="CA76" s="41">
        <f t="shared" si="9"/>
        <v>1</v>
      </c>
      <c r="CB76" s="41">
        <f t="shared" si="10"/>
        <v>0</v>
      </c>
      <c r="CC76" s="41">
        <f t="shared" si="11"/>
        <v>0</v>
      </c>
    </row>
    <row r="77" spans="1:81" ht="15" thickBot="1" x14ac:dyDescent="0.35">
      <c r="A77" s="93"/>
      <c r="B77" s="58" t="s">
        <v>378</v>
      </c>
      <c r="C77" s="3">
        <v>4</v>
      </c>
      <c r="D77" s="26" t="s">
        <v>270</v>
      </c>
      <c r="E77" s="13"/>
      <c r="F77" s="9"/>
      <c r="G77" s="9"/>
      <c r="H77" s="9"/>
      <c r="I77" s="9"/>
      <c r="J77" s="9"/>
      <c r="K77" s="9"/>
      <c r="L77" s="9"/>
      <c r="M77" s="9"/>
      <c r="N77" s="9"/>
      <c r="O77" s="9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9"/>
      <c r="AG77" s="9"/>
      <c r="AH77" s="35"/>
      <c r="AI77" s="9">
        <v>1</v>
      </c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>
        <v>1</v>
      </c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32"/>
      <c r="BK77" s="32"/>
      <c r="BL77" s="32"/>
      <c r="BM77" s="32"/>
      <c r="BN77" s="32"/>
      <c r="BO77" s="14"/>
      <c r="BP77" s="35">
        <v>1</v>
      </c>
      <c r="BQ77" s="9"/>
      <c r="BR77" s="9"/>
      <c r="BS77" s="9"/>
      <c r="BT77" s="9"/>
      <c r="BU77" s="9"/>
      <c r="BV77" s="9"/>
      <c r="BW77" s="9"/>
      <c r="BX77" s="9"/>
      <c r="BY77" s="32"/>
      <c r="BZ77" s="32"/>
      <c r="CA77" s="41">
        <f t="shared" si="9"/>
        <v>0</v>
      </c>
      <c r="CB77" s="41">
        <f t="shared" si="10"/>
        <v>2</v>
      </c>
      <c r="CC77" s="41">
        <f t="shared" si="11"/>
        <v>1</v>
      </c>
    </row>
    <row r="78" spans="1:81" ht="15" thickBot="1" x14ac:dyDescent="0.35">
      <c r="A78" s="93"/>
      <c r="B78" s="58" t="s">
        <v>238</v>
      </c>
      <c r="C78" s="3">
        <v>4</v>
      </c>
      <c r="D78" s="12" t="s">
        <v>91</v>
      </c>
      <c r="E78" s="13"/>
      <c r="F78" s="9"/>
      <c r="G78" s="9"/>
      <c r="H78" s="9"/>
      <c r="I78" s="9"/>
      <c r="J78" s="9"/>
      <c r="K78" s="9"/>
      <c r="L78" s="9">
        <v>1</v>
      </c>
      <c r="M78" s="9"/>
      <c r="N78" s="9"/>
      <c r="O78" s="9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>
        <v>1</v>
      </c>
      <c r="AC78" s="32"/>
      <c r="AD78" s="32"/>
      <c r="AE78" s="32"/>
      <c r="AF78" s="9"/>
      <c r="AG78" s="9"/>
      <c r="AH78" s="35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32"/>
      <c r="BK78" s="32"/>
      <c r="BL78" s="32"/>
      <c r="BM78" s="32"/>
      <c r="BN78" s="32"/>
      <c r="BO78" s="14"/>
      <c r="BP78" s="35"/>
      <c r="BQ78" s="9"/>
      <c r="BR78" s="9"/>
      <c r="BS78" s="9"/>
      <c r="BT78" s="9"/>
      <c r="BU78" s="9"/>
      <c r="BV78" s="9"/>
      <c r="BW78" s="9"/>
      <c r="BX78" s="9"/>
      <c r="BY78" s="32"/>
      <c r="BZ78" s="32"/>
      <c r="CA78" s="41">
        <f t="shared" si="9"/>
        <v>2</v>
      </c>
      <c r="CB78" s="41">
        <f t="shared" si="10"/>
        <v>0</v>
      </c>
      <c r="CC78" s="41">
        <f t="shared" si="11"/>
        <v>0</v>
      </c>
    </row>
    <row r="79" spans="1:81" ht="15" thickBot="1" x14ac:dyDescent="0.35">
      <c r="A79" s="93"/>
      <c r="B79" s="58" t="s">
        <v>238</v>
      </c>
      <c r="C79" s="3">
        <v>4</v>
      </c>
      <c r="D79" s="12" t="s">
        <v>90</v>
      </c>
      <c r="E79" s="13"/>
      <c r="F79" s="9"/>
      <c r="G79" s="9"/>
      <c r="H79" s="9"/>
      <c r="I79" s="9"/>
      <c r="J79" s="9"/>
      <c r="K79" s="9"/>
      <c r="L79" s="9"/>
      <c r="M79" s="9"/>
      <c r="N79" s="9"/>
      <c r="O79" s="9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9"/>
      <c r="AG79" s="9"/>
      <c r="AH79" s="35"/>
      <c r="AI79" s="9"/>
      <c r="AJ79" s="9"/>
      <c r="AK79" s="9">
        <v>1</v>
      </c>
      <c r="AL79" s="9"/>
      <c r="AM79" s="9">
        <v>1</v>
      </c>
      <c r="AN79" s="9"/>
      <c r="AO79" s="9"/>
      <c r="AP79" s="9"/>
      <c r="AQ79" s="9">
        <v>1</v>
      </c>
      <c r="AR79" s="9"/>
      <c r="AS79" s="9"/>
      <c r="AT79" s="9"/>
      <c r="AU79" s="9"/>
      <c r="AV79" s="9"/>
      <c r="AW79" s="9"/>
      <c r="AX79" s="9">
        <v>1</v>
      </c>
      <c r="AY79" s="9"/>
      <c r="AZ79" s="9"/>
      <c r="BA79" s="9"/>
      <c r="BB79" s="9">
        <v>1</v>
      </c>
      <c r="BC79" s="9"/>
      <c r="BD79" s="9"/>
      <c r="BE79" s="9"/>
      <c r="BF79" s="9">
        <v>1</v>
      </c>
      <c r="BG79" s="9"/>
      <c r="BH79" s="9">
        <v>1</v>
      </c>
      <c r="BI79" s="9"/>
      <c r="BJ79" s="32"/>
      <c r="BK79" s="32">
        <v>1</v>
      </c>
      <c r="BL79" s="32"/>
      <c r="BM79" s="32"/>
      <c r="BN79" s="32"/>
      <c r="BO79" s="14"/>
      <c r="BP79" s="35">
        <v>1</v>
      </c>
      <c r="BQ79" s="9"/>
      <c r="BR79" s="9"/>
      <c r="BS79" s="9"/>
      <c r="BT79" s="9"/>
      <c r="BU79" s="9"/>
      <c r="BV79" s="9"/>
      <c r="BW79" s="9"/>
      <c r="BX79" s="9"/>
      <c r="BY79" s="32"/>
      <c r="BZ79" s="32"/>
      <c r="CA79" s="41">
        <f t="shared" si="9"/>
        <v>0</v>
      </c>
      <c r="CB79" s="41">
        <f t="shared" si="10"/>
        <v>8</v>
      </c>
      <c r="CC79" s="41">
        <f t="shared" si="11"/>
        <v>1</v>
      </c>
    </row>
    <row r="80" spans="1:81" ht="15" thickBot="1" x14ac:dyDescent="0.35">
      <c r="A80" s="93"/>
      <c r="B80" s="58" t="s">
        <v>239</v>
      </c>
      <c r="C80" s="3">
        <v>4</v>
      </c>
      <c r="D80" s="12" t="s">
        <v>91</v>
      </c>
      <c r="E80" s="13"/>
      <c r="F80" s="9"/>
      <c r="G80" s="9"/>
      <c r="H80" s="9"/>
      <c r="I80" s="9">
        <v>1</v>
      </c>
      <c r="J80" s="9"/>
      <c r="K80" s="9"/>
      <c r="L80" s="9"/>
      <c r="M80" s="9"/>
      <c r="N80" s="9"/>
      <c r="O80" s="9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9"/>
      <c r="AG80" s="9">
        <v>1</v>
      </c>
      <c r="AH80" s="35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32"/>
      <c r="BK80" s="32"/>
      <c r="BL80" s="32"/>
      <c r="BM80" s="32"/>
      <c r="BN80" s="32"/>
      <c r="BO80" s="14"/>
      <c r="BP80" s="35"/>
      <c r="BQ80" s="9"/>
      <c r="BR80" s="9"/>
      <c r="BS80" s="9"/>
      <c r="BT80" s="9"/>
      <c r="BU80" s="9"/>
      <c r="BV80" s="9"/>
      <c r="BW80" s="9"/>
      <c r="BX80" s="9"/>
      <c r="BY80" s="32"/>
      <c r="BZ80" s="32"/>
      <c r="CA80" s="41">
        <f t="shared" si="9"/>
        <v>1</v>
      </c>
      <c r="CB80" s="41">
        <f t="shared" si="10"/>
        <v>0</v>
      </c>
      <c r="CC80" s="41">
        <f t="shared" si="11"/>
        <v>0</v>
      </c>
    </row>
    <row r="81" spans="1:81" ht="15" thickBot="1" x14ac:dyDescent="0.35">
      <c r="A81" s="93"/>
      <c r="B81" s="58" t="s">
        <v>239</v>
      </c>
      <c r="C81" s="3">
        <v>4</v>
      </c>
      <c r="D81" s="12" t="s">
        <v>270</v>
      </c>
      <c r="E81" s="13"/>
      <c r="F81" s="9"/>
      <c r="G81" s="9"/>
      <c r="H81" s="9"/>
      <c r="I81" s="9"/>
      <c r="J81" s="9"/>
      <c r="K81" s="9"/>
      <c r="L81" s="9"/>
      <c r="M81" s="9"/>
      <c r="N81" s="9"/>
      <c r="O81" s="9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9"/>
      <c r="AG81" s="9"/>
      <c r="AH81" s="35"/>
      <c r="AI81" s="9"/>
      <c r="AJ81" s="9"/>
      <c r="AK81" s="9">
        <v>1</v>
      </c>
      <c r="AL81" s="9">
        <v>1</v>
      </c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>
        <v>1</v>
      </c>
      <c r="BE81" s="9"/>
      <c r="BF81" s="9">
        <v>1</v>
      </c>
      <c r="BG81" s="9"/>
      <c r="BH81" s="9"/>
      <c r="BI81" s="9"/>
      <c r="BJ81" s="32"/>
      <c r="BK81" s="32"/>
      <c r="BL81" s="32"/>
      <c r="BM81" s="32"/>
      <c r="BN81" s="32"/>
      <c r="BO81" s="14"/>
      <c r="BP81" s="35"/>
      <c r="BQ81" s="9"/>
      <c r="BR81" s="9"/>
      <c r="BS81" s="9"/>
      <c r="BT81" s="9"/>
      <c r="BU81" s="9"/>
      <c r="BV81" s="9">
        <v>1</v>
      </c>
      <c r="BW81" s="9"/>
      <c r="BX81" s="9"/>
      <c r="BY81" s="32"/>
      <c r="BZ81" s="32"/>
      <c r="CA81" s="41">
        <f t="shared" si="9"/>
        <v>0</v>
      </c>
      <c r="CB81" s="41">
        <f t="shared" si="10"/>
        <v>4</v>
      </c>
      <c r="CC81" s="41">
        <f t="shared" si="11"/>
        <v>1</v>
      </c>
    </row>
    <row r="82" spans="1:81" ht="15" thickBot="1" x14ac:dyDescent="0.35">
      <c r="A82" s="93"/>
      <c r="B82" s="58" t="s">
        <v>240</v>
      </c>
      <c r="C82" s="3">
        <v>4</v>
      </c>
      <c r="D82" s="12" t="s">
        <v>91</v>
      </c>
      <c r="E82" s="13"/>
      <c r="F82" s="9"/>
      <c r="G82" s="9"/>
      <c r="H82" s="9"/>
      <c r="I82" s="9"/>
      <c r="J82" s="9"/>
      <c r="K82" s="9"/>
      <c r="L82" s="9"/>
      <c r="M82" s="9"/>
      <c r="N82" s="9"/>
      <c r="O82" s="9">
        <v>1</v>
      </c>
      <c r="P82" s="32"/>
      <c r="Q82" s="32"/>
      <c r="R82" s="32">
        <v>1</v>
      </c>
      <c r="S82" s="32"/>
      <c r="T82" s="32"/>
      <c r="U82" s="32"/>
      <c r="V82" s="32">
        <v>1</v>
      </c>
      <c r="W82" s="32"/>
      <c r="X82" s="32"/>
      <c r="Y82" s="32"/>
      <c r="Z82" s="32"/>
      <c r="AA82" s="32"/>
      <c r="AB82" s="32"/>
      <c r="AC82" s="32"/>
      <c r="AD82" s="32"/>
      <c r="AE82" s="32"/>
      <c r="AF82" s="9"/>
      <c r="AG82" s="9"/>
      <c r="AH82" s="35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32"/>
      <c r="BK82" s="32"/>
      <c r="BL82" s="32"/>
      <c r="BM82" s="32"/>
      <c r="BN82" s="32"/>
      <c r="BO82" s="14"/>
      <c r="BP82" s="35"/>
      <c r="BQ82" s="9"/>
      <c r="BR82" s="9"/>
      <c r="BS82" s="9"/>
      <c r="BT82" s="9"/>
      <c r="BU82" s="9"/>
      <c r="BV82" s="9"/>
      <c r="BW82" s="9"/>
      <c r="BX82" s="9"/>
      <c r="BY82" s="32"/>
      <c r="BZ82" s="32"/>
      <c r="CA82" s="41">
        <f t="shared" si="9"/>
        <v>3</v>
      </c>
      <c r="CB82" s="41">
        <f t="shared" si="10"/>
        <v>0</v>
      </c>
      <c r="CC82" s="41">
        <f t="shared" si="11"/>
        <v>0</v>
      </c>
    </row>
    <row r="83" spans="1:81" ht="15" thickBot="1" x14ac:dyDescent="0.35">
      <c r="A83" s="93"/>
      <c r="B83" s="58" t="s">
        <v>240</v>
      </c>
      <c r="C83" s="3">
        <v>4</v>
      </c>
      <c r="D83" s="26" t="s">
        <v>270</v>
      </c>
      <c r="E83" s="13"/>
      <c r="F83" s="9"/>
      <c r="G83" s="9"/>
      <c r="H83" s="9"/>
      <c r="I83" s="9"/>
      <c r="J83" s="9"/>
      <c r="K83" s="9"/>
      <c r="L83" s="9"/>
      <c r="M83" s="9"/>
      <c r="N83" s="9"/>
      <c r="O83" s="9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9"/>
      <c r="AG83" s="9"/>
      <c r="AH83" s="35"/>
      <c r="AI83" s="9"/>
      <c r="AJ83" s="9"/>
      <c r="AK83" s="9"/>
      <c r="AL83" s="9">
        <v>1</v>
      </c>
      <c r="AM83" s="9"/>
      <c r="AN83" s="9"/>
      <c r="AO83" s="9">
        <v>1</v>
      </c>
      <c r="AP83" s="9"/>
      <c r="AQ83" s="9"/>
      <c r="AR83" s="9"/>
      <c r="AS83" s="9"/>
      <c r="AT83" s="9"/>
      <c r="AU83" s="9"/>
      <c r="AV83" s="9"/>
      <c r="AW83" s="9">
        <v>1</v>
      </c>
      <c r="AX83" s="9"/>
      <c r="AY83" s="9">
        <v>1</v>
      </c>
      <c r="AZ83" s="9"/>
      <c r="BA83" s="9"/>
      <c r="BB83" s="9"/>
      <c r="BC83" s="9"/>
      <c r="BD83" s="9">
        <v>1</v>
      </c>
      <c r="BE83" s="9"/>
      <c r="BF83" s="9">
        <v>1</v>
      </c>
      <c r="BG83" s="9"/>
      <c r="BH83" s="9"/>
      <c r="BI83" s="9"/>
      <c r="BJ83" s="32"/>
      <c r="BK83" s="32"/>
      <c r="BL83" s="32"/>
      <c r="BM83" s="32"/>
      <c r="BN83" s="32"/>
      <c r="BO83" s="14"/>
      <c r="BP83" s="35"/>
      <c r="BQ83" s="9"/>
      <c r="BR83" s="9"/>
      <c r="BS83" s="9"/>
      <c r="BT83" s="9">
        <v>1</v>
      </c>
      <c r="BU83" s="9"/>
      <c r="BV83" s="9">
        <v>1</v>
      </c>
      <c r="BW83" s="9"/>
      <c r="BX83" s="9"/>
      <c r="BY83" s="32"/>
      <c r="BZ83" s="32"/>
      <c r="CA83" s="41">
        <f t="shared" si="9"/>
        <v>0</v>
      </c>
      <c r="CB83" s="41">
        <f t="shared" si="10"/>
        <v>6</v>
      </c>
      <c r="CC83" s="41">
        <f t="shared" si="11"/>
        <v>2</v>
      </c>
    </row>
    <row r="84" spans="1:81" ht="15" thickBot="1" x14ac:dyDescent="0.35">
      <c r="A84" s="93"/>
      <c r="B84" s="58" t="s">
        <v>241</v>
      </c>
      <c r="C84" s="3">
        <v>4</v>
      </c>
      <c r="D84" s="26" t="s">
        <v>91</v>
      </c>
      <c r="E84" s="13"/>
      <c r="F84" s="9"/>
      <c r="G84" s="9"/>
      <c r="H84" s="9"/>
      <c r="I84" s="9"/>
      <c r="J84" s="9"/>
      <c r="K84" s="9"/>
      <c r="L84" s="9">
        <v>1</v>
      </c>
      <c r="M84" s="9"/>
      <c r="N84" s="9"/>
      <c r="O84" s="9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>
        <v>1</v>
      </c>
      <c r="AA84" s="32"/>
      <c r="AB84" s="32"/>
      <c r="AC84" s="32"/>
      <c r="AD84" s="32"/>
      <c r="AE84" s="32"/>
      <c r="AF84" s="9"/>
      <c r="AG84" s="9"/>
      <c r="AH84" s="35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32"/>
      <c r="BK84" s="32"/>
      <c r="BL84" s="32"/>
      <c r="BM84" s="32"/>
      <c r="BN84" s="32"/>
      <c r="BO84" s="14"/>
      <c r="BP84" s="35"/>
      <c r="BQ84" s="9"/>
      <c r="BR84" s="9"/>
      <c r="BS84" s="9"/>
      <c r="BT84" s="9"/>
      <c r="BU84" s="9"/>
      <c r="BV84" s="9"/>
      <c r="BW84" s="9"/>
      <c r="BX84" s="9"/>
      <c r="BY84" s="32"/>
      <c r="BZ84" s="32"/>
      <c r="CA84" s="41">
        <f t="shared" si="9"/>
        <v>2</v>
      </c>
      <c r="CB84" s="41">
        <f t="shared" si="10"/>
        <v>0</v>
      </c>
      <c r="CC84" s="41">
        <f t="shared" si="11"/>
        <v>0</v>
      </c>
    </row>
    <row r="85" spans="1:81" ht="15" thickBot="1" x14ac:dyDescent="0.35">
      <c r="A85" s="93"/>
      <c r="B85" s="58" t="s">
        <v>241</v>
      </c>
      <c r="C85" s="3">
        <v>4</v>
      </c>
      <c r="D85" s="12" t="s">
        <v>270</v>
      </c>
      <c r="E85" s="13"/>
      <c r="F85" s="9"/>
      <c r="G85" s="9"/>
      <c r="H85" s="9"/>
      <c r="I85" s="9"/>
      <c r="J85" s="9"/>
      <c r="K85" s="9"/>
      <c r="L85" s="9"/>
      <c r="M85" s="9"/>
      <c r="N85" s="9"/>
      <c r="O85" s="9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9"/>
      <c r="AG85" s="9"/>
      <c r="AH85" s="35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>
        <v>1</v>
      </c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>
        <v>1</v>
      </c>
      <c r="BF85" s="9"/>
      <c r="BG85" s="9"/>
      <c r="BH85" s="9"/>
      <c r="BI85" s="9"/>
      <c r="BJ85" s="32"/>
      <c r="BK85" s="32"/>
      <c r="BL85" s="32"/>
      <c r="BM85" s="32"/>
      <c r="BN85" s="32"/>
      <c r="BO85" s="14"/>
      <c r="BP85" s="35"/>
      <c r="BQ85" s="9">
        <v>1</v>
      </c>
      <c r="BR85" s="9"/>
      <c r="BS85" s="9"/>
      <c r="BT85" s="9"/>
      <c r="BU85" s="9"/>
      <c r="BV85" s="9">
        <v>1</v>
      </c>
      <c r="BW85" s="9"/>
      <c r="BX85" s="9">
        <v>1</v>
      </c>
      <c r="BY85" s="32"/>
      <c r="BZ85" s="32">
        <v>1</v>
      </c>
      <c r="CA85" s="41">
        <f t="shared" si="9"/>
        <v>0</v>
      </c>
      <c r="CB85" s="41">
        <f t="shared" si="10"/>
        <v>2</v>
      </c>
      <c r="CC85" s="41">
        <f t="shared" si="11"/>
        <v>4</v>
      </c>
    </row>
    <row r="86" spans="1:81" ht="15" thickBot="1" x14ac:dyDescent="0.35">
      <c r="A86" s="93"/>
      <c r="B86" s="58" t="s">
        <v>242</v>
      </c>
      <c r="C86" s="3">
        <v>4</v>
      </c>
      <c r="D86" s="12" t="s">
        <v>91</v>
      </c>
      <c r="E86" s="13"/>
      <c r="F86" s="9"/>
      <c r="G86" s="9"/>
      <c r="H86" s="9"/>
      <c r="I86" s="9"/>
      <c r="J86" s="9"/>
      <c r="K86" s="9"/>
      <c r="L86" s="9"/>
      <c r="M86" s="9"/>
      <c r="N86" s="9">
        <v>1</v>
      </c>
      <c r="O86" s="9"/>
      <c r="P86" s="32">
        <v>1</v>
      </c>
      <c r="Q86" s="32">
        <v>1</v>
      </c>
      <c r="R86" s="32"/>
      <c r="S86" s="32"/>
      <c r="T86" s="32"/>
      <c r="U86" s="32"/>
      <c r="V86" s="32"/>
      <c r="W86" s="32"/>
      <c r="X86" s="32"/>
      <c r="Y86" s="32"/>
      <c r="Z86" s="32">
        <v>1</v>
      </c>
      <c r="AA86" s="32"/>
      <c r="AB86" s="32"/>
      <c r="AC86" s="32"/>
      <c r="AD86" s="32"/>
      <c r="AE86" s="32">
        <v>1</v>
      </c>
      <c r="AF86" s="9"/>
      <c r="AG86" s="9"/>
      <c r="AH86" s="35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32"/>
      <c r="BK86" s="32"/>
      <c r="BL86" s="32"/>
      <c r="BM86" s="32"/>
      <c r="BN86" s="32"/>
      <c r="BO86" s="14"/>
      <c r="BP86" s="35"/>
      <c r="BQ86" s="9"/>
      <c r="BR86" s="9"/>
      <c r="BS86" s="9"/>
      <c r="BT86" s="9"/>
      <c r="BU86" s="9"/>
      <c r="BV86" s="9"/>
      <c r="BW86" s="9"/>
      <c r="BX86" s="9"/>
      <c r="BY86" s="32"/>
      <c r="BZ86" s="32"/>
      <c r="CA86" s="41">
        <f t="shared" si="9"/>
        <v>5</v>
      </c>
      <c r="CB86" s="41">
        <f t="shared" si="10"/>
        <v>0</v>
      </c>
      <c r="CC86" s="41">
        <f t="shared" si="11"/>
        <v>0</v>
      </c>
    </row>
    <row r="87" spans="1:81" ht="15" thickBot="1" x14ac:dyDescent="0.35">
      <c r="A87" s="93"/>
      <c r="B87" s="58" t="s">
        <v>242</v>
      </c>
      <c r="C87" s="3">
        <v>4</v>
      </c>
      <c r="D87" s="12" t="s">
        <v>270</v>
      </c>
      <c r="E87" s="13"/>
      <c r="F87" s="9"/>
      <c r="G87" s="9"/>
      <c r="H87" s="9"/>
      <c r="I87" s="9"/>
      <c r="J87" s="9"/>
      <c r="K87" s="9"/>
      <c r="L87" s="9"/>
      <c r="M87" s="9"/>
      <c r="N87" s="9"/>
      <c r="O87" s="9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9"/>
      <c r="AG87" s="9"/>
      <c r="AH87" s="35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>
        <v>1</v>
      </c>
      <c r="BF87" s="9"/>
      <c r="BG87" s="9"/>
      <c r="BH87" s="9"/>
      <c r="BI87" s="9">
        <v>1</v>
      </c>
      <c r="BJ87" s="32"/>
      <c r="BK87" s="32"/>
      <c r="BL87" s="32"/>
      <c r="BM87" s="32"/>
      <c r="BN87" s="32"/>
      <c r="BO87" s="14"/>
      <c r="BP87" s="35">
        <v>1</v>
      </c>
      <c r="BQ87" s="9"/>
      <c r="BR87" s="9"/>
      <c r="BS87" s="9"/>
      <c r="BT87" s="9"/>
      <c r="BU87" s="9"/>
      <c r="BV87" s="9"/>
      <c r="BW87" s="9"/>
      <c r="BX87" s="9"/>
      <c r="BY87" s="32"/>
      <c r="BZ87" s="32"/>
      <c r="CA87" s="41">
        <f t="shared" si="9"/>
        <v>0</v>
      </c>
      <c r="CB87" s="41">
        <f t="shared" si="10"/>
        <v>2</v>
      </c>
      <c r="CC87" s="41">
        <f t="shared" si="11"/>
        <v>1</v>
      </c>
    </row>
    <row r="88" spans="1:81" ht="15" thickBot="1" x14ac:dyDescent="0.35">
      <c r="A88" s="93"/>
      <c r="B88" s="58" t="s">
        <v>243</v>
      </c>
      <c r="C88" s="3">
        <v>4</v>
      </c>
      <c r="D88" s="12" t="s">
        <v>91</v>
      </c>
      <c r="E88" s="13"/>
      <c r="F88" s="9"/>
      <c r="G88" s="9"/>
      <c r="H88" s="9"/>
      <c r="I88" s="9">
        <v>1</v>
      </c>
      <c r="J88" s="9"/>
      <c r="K88" s="9">
        <v>1</v>
      </c>
      <c r="L88" s="9"/>
      <c r="M88" s="9"/>
      <c r="N88" s="9"/>
      <c r="O88" s="9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9"/>
      <c r="AG88" s="9"/>
      <c r="AH88" s="35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32"/>
      <c r="BK88" s="32"/>
      <c r="BL88" s="32"/>
      <c r="BM88" s="32"/>
      <c r="BN88" s="32"/>
      <c r="BO88" s="14"/>
      <c r="BP88" s="35"/>
      <c r="BQ88" s="9"/>
      <c r="BR88" s="9"/>
      <c r="BS88" s="9"/>
      <c r="BT88" s="9"/>
      <c r="BU88" s="9"/>
      <c r="BV88" s="9"/>
      <c r="BW88" s="9"/>
      <c r="BX88" s="9"/>
      <c r="BY88" s="32"/>
      <c r="BZ88" s="32"/>
      <c r="CA88" s="41">
        <f t="shared" si="9"/>
        <v>2</v>
      </c>
      <c r="CB88" s="41">
        <f t="shared" si="10"/>
        <v>0</v>
      </c>
      <c r="CC88" s="41">
        <f t="shared" si="11"/>
        <v>0</v>
      </c>
    </row>
    <row r="89" spans="1:81" ht="15" thickBot="1" x14ac:dyDescent="0.35">
      <c r="A89" s="93"/>
      <c r="B89" s="58" t="s">
        <v>243</v>
      </c>
      <c r="C89" s="3">
        <v>4</v>
      </c>
      <c r="D89" s="26" t="s">
        <v>270</v>
      </c>
      <c r="E89" s="13"/>
      <c r="F89" s="9"/>
      <c r="G89" s="9"/>
      <c r="H89" s="9"/>
      <c r="I89" s="9"/>
      <c r="J89" s="9"/>
      <c r="K89" s="9"/>
      <c r="L89" s="9"/>
      <c r="M89" s="9"/>
      <c r="N89" s="9"/>
      <c r="O89" s="9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9"/>
      <c r="AG89" s="9"/>
      <c r="AH89" s="35"/>
      <c r="AI89" s="9"/>
      <c r="AJ89" s="9"/>
      <c r="AK89" s="9">
        <v>1</v>
      </c>
      <c r="AL89" s="9">
        <v>1</v>
      </c>
      <c r="AM89" s="9">
        <v>1</v>
      </c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32"/>
      <c r="BK89" s="32"/>
      <c r="BL89" s="32"/>
      <c r="BM89" s="32"/>
      <c r="BN89" s="32"/>
      <c r="BO89" s="14"/>
      <c r="BP89" s="35">
        <v>1</v>
      </c>
      <c r="BQ89" s="9"/>
      <c r="BR89" s="9"/>
      <c r="BS89" s="9"/>
      <c r="BT89" s="9"/>
      <c r="BU89" s="9"/>
      <c r="BV89" s="9"/>
      <c r="BW89" s="9"/>
      <c r="BX89" s="9">
        <v>1</v>
      </c>
      <c r="BY89" s="32"/>
      <c r="BZ89" s="32"/>
      <c r="CA89" s="41">
        <f t="shared" si="9"/>
        <v>0</v>
      </c>
      <c r="CB89" s="41">
        <f t="shared" si="10"/>
        <v>3</v>
      </c>
      <c r="CC89" s="41">
        <f t="shared" si="11"/>
        <v>2</v>
      </c>
    </row>
    <row r="90" spans="1:81" ht="15" thickBot="1" x14ac:dyDescent="0.35">
      <c r="A90" s="93"/>
      <c r="B90" s="58" t="s">
        <v>275</v>
      </c>
      <c r="C90" s="3">
        <v>4</v>
      </c>
      <c r="D90" s="12" t="s">
        <v>91</v>
      </c>
      <c r="E90" s="13">
        <v>1</v>
      </c>
      <c r="F90" s="9"/>
      <c r="G90" s="9"/>
      <c r="H90" s="9"/>
      <c r="I90" s="9"/>
      <c r="J90" s="9"/>
      <c r="K90" s="9"/>
      <c r="L90" s="9"/>
      <c r="M90" s="9"/>
      <c r="N90" s="9"/>
      <c r="O90" s="9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9"/>
      <c r="AG90" s="9"/>
      <c r="AH90" s="35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32"/>
      <c r="BK90" s="32"/>
      <c r="BL90" s="32"/>
      <c r="BM90" s="32"/>
      <c r="BN90" s="32"/>
      <c r="BO90" s="14"/>
      <c r="BP90" s="35"/>
      <c r="BQ90" s="9"/>
      <c r="BR90" s="9"/>
      <c r="BS90" s="9"/>
      <c r="BT90" s="9"/>
      <c r="BU90" s="9"/>
      <c r="BV90" s="9"/>
      <c r="BW90" s="9"/>
      <c r="BX90" s="9"/>
      <c r="BY90" s="32"/>
      <c r="BZ90" s="32"/>
      <c r="CA90" s="41">
        <f t="shared" si="9"/>
        <v>1</v>
      </c>
      <c r="CB90" s="41">
        <f t="shared" si="10"/>
        <v>0</v>
      </c>
      <c r="CC90" s="41">
        <f t="shared" si="11"/>
        <v>0</v>
      </c>
    </row>
    <row r="91" spans="1:81" ht="15" thickBot="1" x14ac:dyDescent="0.35">
      <c r="A91" s="93"/>
      <c r="B91" s="58" t="s">
        <v>275</v>
      </c>
      <c r="C91" s="3">
        <v>4</v>
      </c>
      <c r="D91" s="12" t="s">
        <v>270</v>
      </c>
      <c r="E91" s="13"/>
      <c r="F91" s="9"/>
      <c r="G91" s="9"/>
      <c r="H91" s="9"/>
      <c r="I91" s="9"/>
      <c r="J91" s="9"/>
      <c r="K91" s="9"/>
      <c r="L91" s="9"/>
      <c r="M91" s="9"/>
      <c r="N91" s="9"/>
      <c r="O91" s="9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9"/>
      <c r="AG91" s="9"/>
      <c r="AH91" s="35">
        <v>1</v>
      </c>
      <c r="AI91" s="9">
        <v>1</v>
      </c>
      <c r="AJ91" s="9">
        <v>1</v>
      </c>
      <c r="AK91" s="9"/>
      <c r="AL91" s="9"/>
      <c r="AM91" s="9"/>
      <c r="AN91" s="9"/>
      <c r="AO91" s="9"/>
      <c r="AP91" s="9"/>
      <c r="AQ91" s="9">
        <v>1</v>
      </c>
      <c r="AR91" s="9"/>
      <c r="AS91" s="9"/>
      <c r="AT91" s="9"/>
      <c r="AU91" s="9"/>
      <c r="AV91" s="9"/>
      <c r="AW91" s="9"/>
      <c r="AX91" s="9"/>
      <c r="AY91" s="9"/>
      <c r="AZ91" s="9"/>
      <c r="BA91" s="9">
        <v>1</v>
      </c>
      <c r="BB91" s="9"/>
      <c r="BC91" s="9"/>
      <c r="BD91" s="9"/>
      <c r="BE91" s="9"/>
      <c r="BF91" s="9"/>
      <c r="BG91" s="9"/>
      <c r="BH91" s="9"/>
      <c r="BI91" s="9"/>
      <c r="BJ91" s="32"/>
      <c r="BK91" s="32"/>
      <c r="BL91" s="32"/>
      <c r="BM91" s="32">
        <v>1</v>
      </c>
      <c r="BN91" s="32"/>
      <c r="BO91" s="14">
        <v>1</v>
      </c>
      <c r="BP91" s="35">
        <v>1</v>
      </c>
      <c r="BQ91" s="9"/>
      <c r="BR91" s="9"/>
      <c r="BS91" s="9">
        <v>1</v>
      </c>
      <c r="BT91" s="9"/>
      <c r="BU91" s="9"/>
      <c r="BV91" s="9"/>
      <c r="BW91" s="9"/>
      <c r="BX91" s="9"/>
      <c r="BY91" s="32"/>
      <c r="BZ91" s="32"/>
      <c r="CA91" s="41">
        <f t="shared" si="9"/>
        <v>0</v>
      </c>
      <c r="CB91" s="41">
        <f t="shared" si="10"/>
        <v>7</v>
      </c>
      <c r="CC91" s="41">
        <f t="shared" si="11"/>
        <v>2</v>
      </c>
    </row>
    <row r="92" spans="1:81" ht="15" thickBot="1" x14ac:dyDescent="0.35">
      <c r="A92" s="79"/>
      <c r="B92" s="67" t="s">
        <v>385</v>
      </c>
      <c r="C92" s="3">
        <v>4</v>
      </c>
      <c r="D92" s="3" t="s">
        <v>273</v>
      </c>
      <c r="E92" s="9"/>
      <c r="F92" s="9"/>
      <c r="G92" s="9"/>
      <c r="H92" s="9"/>
      <c r="I92" s="9"/>
      <c r="J92" s="9"/>
      <c r="K92" s="9"/>
      <c r="L92" s="9"/>
      <c r="M92" s="9">
        <v>1</v>
      </c>
      <c r="N92" s="9">
        <v>1</v>
      </c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>
        <v>1</v>
      </c>
      <c r="AA92" s="9">
        <v>1</v>
      </c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>
        <v>1</v>
      </c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>
        <v>1</v>
      </c>
      <c r="BQ92" s="9"/>
      <c r="BR92" s="9"/>
      <c r="BS92" s="9"/>
      <c r="BT92" s="9"/>
      <c r="BU92" s="9"/>
      <c r="BV92" s="9"/>
      <c r="BW92" s="9"/>
      <c r="BX92" s="9"/>
      <c r="BY92" s="9"/>
      <c r="BZ92" s="9">
        <v>1</v>
      </c>
      <c r="CA92" s="41">
        <f t="shared" si="9"/>
        <v>4</v>
      </c>
      <c r="CB92" s="41">
        <f t="shared" si="10"/>
        <v>1</v>
      </c>
      <c r="CC92" s="41">
        <f t="shared" si="11"/>
        <v>2</v>
      </c>
    </row>
    <row r="93" spans="1:81" ht="15" thickBot="1" x14ac:dyDescent="0.35">
      <c r="A93" s="79"/>
      <c r="B93" s="67" t="s">
        <v>381</v>
      </c>
      <c r="C93" s="90">
        <v>4</v>
      </c>
      <c r="D93" s="90" t="s">
        <v>273</v>
      </c>
      <c r="E93" s="36"/>
      <c r="F93" s="36"/>
      <c r="G93" s="36"/>
      <c r="H93" s="36"/>
      <c r="I93" s="36"/>
      <c r="J93" s="36"/>
      <c r="K93" s="36"/>
      <c r="L93" s="36"/>
      <c r="M93" s="36">
        <v>1</v>
      </c>
      <c r="N93" s="36">
        <v>1</v>
      </c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>
        <v>1</v>
      </c>
      <c r="AA93" s="36">
        <v>1</v>
      </c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  <c r="AV93" s="36"/>
      <c r="AW93" s="36"/>
      <c r="AX93" s="36"/>
      <c r="AY93" s="36"/>
      <c r="AZ93" s="36"/>
      <c r="BA93" s="36">
        <v>1</v>
      </c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>
        <v>1</v>
      </c>
      <c r="BQ93" s="36"/>
      <c r="BR93" s="36"/>
      <c r="BS93" s="36"/>
      <c r="BT93" s="36"/>
      <c r="BU93" s="36"/>
      <c r="BV93" s="36"/>
      <c r="BW93" s="36"/>
      <c r="BX93" s="36"/>
      <c r="BY93" s="36"/>
      <c r="BZ93" s="36">
        <v>1</v>
      </c>
      <c r="CA93" s="41">
        <f t="shared" si="9"/>
        <v>4</v>
      </c>
      <c r="CB93" s="41">
        <f t="shared" si="10"/>
        <v>1</v>
      </c>
      <c r="CC93" s="41">
        <f t="shared" si="11"/>
        <v>2</v>
      </c>
    </row>
    <row r="94" spans="1:81" ht="15" thickBot="1" x14ac:dyDescent="0.35">
      <c r="A94" s="22"/>
      <c r="B94" s="28" t="s">
        <v>1</v>
      </c>
      <c r="C94" s="87" t="s">
        <v>2</v>
      </c>
      <c r="D94" s="88" t="s">
        <v>3</v>
      </c>
      <c r="E94" s="17" t="s">
        <v>4</v>
      </c>
      <c r="F94" s="18" t="s">
        <v>5</v>
      </c>
      <c r="G94" s="17" t="s">
        <v>6</v>
      </c>
      <c r="H94" s="18" t="s">
        <v>7</v>
      </c>
      <c r="I94" s="17" t="s">
        <v>8</v>
      </c>
      <c r="J94" s="18" t="s">
        <v>9</v>
      </c>
      <c r="K94" s="17" t="s">
        <v>10</v>
      </c>
      <c r="L94" s="18" t="s">
        <v>11</v>
      </c>
      <c r="M94" s="17" t="s">
        <v>12</v>
      </c>
      <c r="N94" s="18" t="s">
        <v>13</v>
      </c>
      <c r="O94" s="17" t="s">
        <v>14</v>
      </c>
      <c r="P94" s="18" t="s">
        <v>15</v>
      </c>
      <c r="Q94" s="17" t="s">
        <v>175</v>
      </c>
      <c r="R94" s="18" t="s">
        <v>176</v>
      </c>
      <c r="S94" s="17" t="s">
        <v>177</v>
      </c>
      <c r="T94" s="18" t="s">
        <v>178</v>
      </c>
      <c r="U94" s="17" t="s">
        <v>179</v>
      </c>
      <c r="V94" s="18" t="s">
        <v>180</v>
      </c>
      <c r="W94" s="17" t="s">
        <v>181</v>
      </c>
      <c r="X94" s="18" t="s">
        <v>182</v>
      </c>
      <c r="Y94" s="17" t="s">
        <v>183</v>
      </c>
      <c r="Z94" s="18" t="s">
        <v>184</v>
      </c>
      <c r="AA94" s="17" t="s">
        <v>185</v>
      </c>
      <c r="AB94" s="18" t="s">
        <v>186</v>
      </c>
      <c r="AC94" s="17" t="s">
        <v>187</v>
      </c>
      <c r="AD94" s="18" t="s">
        <v>188</v>
      </c>
      <c r="AE94" s="89" t="s">
        <v>189</v>
      </c>
      <c r="AF94" s="85" t="s">
        <v>190</v>
      </c>
      <c r="AG94" s="85" t="s">
        <v>316</v>
      </c>
      <c r="AH94" s="40" t="s">
        <v>49</v>
      </c>
      <c r="AI94" s="17" t="s">
        <v>50</v>
      </c>
      <c r="AJ94" s="40" t="s">
        <v>51</v>
      </c>
      <c r="AK94" s="17" t="s">
        <v>52</v>
      </c>
      <c r="AL94" s="40" t="s">
        <v>53</v>
      </c>
      <c r="AM94" s="17" t="s">
        <v>54</v>
      </c>
      <c r="AN94" s="40" t="s">
        <v>55</v>
      </c>
      <c r="AO94" s="17" t="s">
        <v>56</v>
      </c>
      <c r="AP94" s="40" t="s">
        <v>57</v>
      </c>
      <c r="AQ94" s="17" t="s">
        <v>58</v>
      </c>
      <c r="AR94" s="40" t="s">
        <v>59</v>
      </c>
      <c r="AS94" s="17" t="s">
        <v>60</v>
      </c>
      <c r="AT94" s="40" t="s">
        <v>61</v>
      </c>
      <c r="AU94" s="17" t="s">
        <v>62</v>
      </c>
      <c r="AV94" s="40" t="s">
        <v>79</v>
      </c>
      <c r="AW94" s="17" t="s">
        <v>191</v>
      </c>
      <c r="AX94" s="40" t="s">
        <v>192</v>
      </c>
      <c r="AY94" s="17" t="s">
        <v>193</v>
      </c>
      <c r="AZ94" s="40" t="s">
        <v>194</v>
      </c>
      <c r="BA94" s="17" t="s">
        <v>195</v>
      </c>
      <c r="BB94" s="40" t="s">
        <v>196</v>
      </c>
      <c r="BC94" s="17" t="s">
        <v>197</v>
      </c>
      <c r="BD94" s="40" t="s">
        <v>198</v>
      </c>
      <c r="BE94" s="17" t="s">
        <v>199</v>
      </c>
      <c r="BF94" s="40" t="s">
        <v>200</v>
      </c>
      <c r="BG94" s="17" t="s">
        <v>201</v>
      </c>
      <c r="BH94" s="40" t="s">
        <v>202</v>
      </c>
      <c r="BI94" s="17" t="s">
        <v>203</v>
      </c>
      <c r="BJ94" s="40" t="s">
        <v>204</v>
      </c>
      <c r="BK94" s="17" t="s">
        <v>205</v>
      </c>
      <c r="BL94" s="40" t="s">
        <v>206</v>
      </c>
      <c r="BM94" s="17" t="s">
        <v>207</v>
      </c>
      <c r="BN94" s="40" t="s">
        <v>208</v>
      </c>
      <c r="BO94" s="17" t="s">
        <v>209</v>
      </c>
      <c r="BP94" s="40" t="s">
        <v>64</v>
      </c>
      <c r="BQ94" s="40" t="s">
        <v>65</v>
      </c>
      <c r="BR94" s="40" t="s">
        <v>66</v>
      </c>
      <c r="BS94" s="40" t="s">
        <v>67</v>
      </c>
      <c r="BT94" s="40" t="s">
        <v>68</v>
      </c>
      <c r="BU94" s="40" t="s">
        <v>69</v>
      </c>
      <c r="BV94" s="40" t="s">
        <v>70</v>
      </c>
      <c r="BW94" s="40" t="s">
        <v>71</v>
      </c>
      <c r="BX94" s="40" t="s">
        <v>72</v>
      </c>
      <c r="BY94" s="40" t="s">
        <v>210</v>
      </c>
      <c r="BZ94" s="40" t="s">
        <v>211</v>
      </c>
      <c r="CA94" s="42" t="s">
        <v>0</v>
      </c>
      <c r="CB94" s="42" t="s">
        <v>80</v>
      </c>
      <c r="CC94" s="42" t="s">
        <v>81</v>
      </c>
    </row>
    <row r="95" spans="1:81" ht="15" thickBot="1" x14ac:dyDescent="0.35">
      <c r="A95" s="96" t="s">
        <v>384</v>
      </c>
      <c r="B95" s="58" t="s">
        <v>245</v>
      </c>
      <c r="C95" s="29">
        <v>5</v>
      </c>
      <c r="D95" s="26" t="s">
        <v>91</v>
      </c>
      <c r="E95" s="15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31"/>
      <c r="Q95" s="31"/>
      <c r="R95" s="31"/>
      <c r="S95" s="31">
        <v>1</v>
      </c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9"/>
      <c r="AG95" s="9"/>
      <c r="AH95" s="37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33"/>
      <c r="BK95" s="33"/>
      <c r="BL95" s="33"/>
      <c r="BM95" s="33"/>
      <c r="BN95" s="33"/>
      <c r="BO95" s="21"/>
      <c r="BP95" s="34"/>
      <c r="BQ95" s="10"/>
      <c r="BR95" s="10"/>
      <c r="BS95" s="10"/>
      <c r="BT95" s="10"/>
      <c r="BU95" s="10"/>
      <c r="BV95" s="10"/>
      <c r="BW95" s="10"/>
      <c r="BX95" s="10"/>
      <c r="BY95" s="31"/>
      <c r="BZ95" s="31"/>
      <c r="CA95" s="41">
        <f t="shared" ref="CA95:CA112" si="12">COUNTIF(E95:AF95,1)</f>
        <v>1</v>
      </c>
      <c r="CB95" s="41">
        <f t="shared" ref="CB95:CB112" si="13">COUNTIF(AH95:BO95,1)</f>
        <v>0</v>
      </c>
      <c r="CC95" s="41">
        <f t="shared" ref="CC95:CC112" si="14">COUNTIF(BP95:BZ95,1)</f>
        <v>0</v>
      </c>
    </row>
    <row r="96" spans="1:81" ht="15" thickBot="1" x14ac:dyDescent="0.35">
      <c r="A96" s="97"/>
      <c r="B96" s="58" t="s">
        <v>245</v>
      </c>
      <c r="C96" s="29">
        <v>5</v>
      </c>
      <c r="D96" s="26" t="s">
        <v>270</v>
      </c>
      <c r="E96" s="15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9"/>
      <c r="AG96" s="9"/>
      <c r="AH96" s="34"/>
      <c r="AI96" s="10">
        <v>1</v>
      </c>
      <c r="AJ96" s="10">
        <v>1</v>
      </c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>
        <v>1</v>
      </c>
      <c r="BB96" s="10"/>
      <c r="BC96" s="10"/>
      <c r="BD96" s="10"/>
      <c r="BE96" s="10"/>
      <c r="BF96" s="10"/>
      <c r="BG96" s="10"/>
      <c r="BH96" s="10"/>
      <c r="BI96" s="10"/>
      <c r="BJ96" s="31"/>
      <c r="BK96" s="31"/>
      <c r="BL96" s="31"/>
      <c r="BM96" s="31"/>
      <c r="BN96" s="31"/>
      <c r="BO96" s="16"/>
      <c r="BP96" s="34">
        <v>1</v>
      </c>
      <c r="BQ96" s="10">
        <v>1</v>
      </c>
      <c r="BR96" s="10"/>
      <c r="BS96" s="10"/>
      <c r="BT96" s="10"/>
      <c r="BU96" s="10"/>
      <c r="BV96" s="10"/>
      <c r="BW96" s="10"/>
      <c r="BX96" s="10"/>
      <c r="BY96" s="31"/>
      <c r="BZ96" s="31"/>
      <c r="CA96" s="41">
        <f t="shared" si="12"/>
        <v>0</v>
      </c>
      <c r="CB96" s="41">
        <f t="shared" si="13"/>
        <v>3</v>
      </c>
      <c r="CC96" s="41">
        <f t="shared" si="14"/>
        <v>2</v>
      </c>
    </row>
    <row r="97" spans="1:81" ht="15" thickBot="1" x14ac:dyDescent="0.35">
      <c r="A97" s="97"/>
      <c r="B97" s="58" t="s">
        <v>379</v>
      </c>
      <c r="C97" s="25">
        <v>6</v>
      </c>
      <c r="D97" s="26" t="s">
        <v>91</v>
      </c>
      <c r="E97" s="13"/>
      <c r="F97" s="9"/>
      <c r="G97" s="9"/>
      <c r="H97" s="9"/>
      <c r="I97" s="9"/>
      <c r="J97" s="9"/>
      <c r="K97" s="9"/>
      <c r="L97" s="9"/>
      <c r="M97" s="9"/>
      <c r="N97" s="9">
        <v>1</v>
      </c>
      <c r="O97" s="9"/>
      <c r="P97" s="32">
        <v>1</v>
      </c>
      <c r="Q97" s="32"/>
      <c r="R97" s="32"/>
      <c r="S97" s="32"/>
      <c r="T97" s="32"/>
      <c r="U97" s="32"/>
      <c r="V97" s="32"/>
      <c r="W97" s="32">
        <v>1</v>
      </c>
      <c r="X97" s="32"/>
      <c r="Y97" s="32"/>
      <c r="Z97" s="32"/>
      <c r="AA97" s="32"/>
      <c r="AB97" s="32"/>
      <c r="AC97" s="32"/>
      <c r="AD97" s="32"/>
      <c r="AE97" s="32"/>
      <c r="AF97" s="9"/>
      <c r="AG97" s="9"/>
      <c r="AH97" s="35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32"/>
      <c r="BK97" s="32"/>
      <c r="BL97" s="32"/>
      <c r="BM97" s="32"/>
      <c r="BN97" s="32"/>
      <c r="BO97" s="14"/>
      <c r="BP97" s="35"/>
      <c r="BQ97" s="9"/>
      <c r="BR97" s="9"/>
      <c r="BS97" s="9"/>
      <c r="BT97" s="9"/>
      <c r="BU97" s="9"/>
      <c r="BV97" s="9"/>
      <c r="BW97" s="9"/>
      <c r="BX97" s="9"/>
      <c r="BY97" s="32"/>
      <c r="BZ97" s="32"/>
      <c r="CA97" s="41">
        <f t="shared" si="12"/>
        <v>3</v>
      </c>
      <c r="CB97" s="41">
        <f t="shared" si="13"/>
        <v>0</v>
      </c>
      <c r="CC97" s="41">
        <f t="shared" si="14"/>
        <v>0</v>
      </c>
    </row>
    <row r="98" spans="1:81" ht="15" thickBot="1" x14ac:dyDescent="0.35">
      <c r="A98" s="97"/>
      <c r="B98" s="58" t="s">
        <v>379</v>
      </c>
      <c r="C98" s="25">
        <v>6</v>
      </c>
      <c r="D98" s="26" t="s">
        <v>270</v>
      </c>
      <c r="E98" s="13"/>
      <c r="F98" s="9"/>
      <c r="G98" s="9"/>
      <c r="H98" s="9"/>
      <c r="I98" s="9"/>
      <c r="J98" s="9"/>
      <c r="K98" s="9"/>
      <c r="L98" s="9"/>
      <c r="M98" s="9"/>
      <c r="N98" s="9"/>
      <c r="O98" s="9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9"/>
      <c r="AG98" s="9"/>
      <c r="AH98" s="35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>
        <v>1</v>
      </c>
      <c r="BF98" s="9"/>
      <c r="BG98" s="9"/>
      <c r="BH98" s="9">
        <v>1</v>
      </c>
      <c r="BI98" s="9"/>
      <c r="BJ98" s="32"/>
      <c r="BK98" s="32"/>
      <c r="BL98" s="32"/>
      <c r="BM98" s="32"/>
      <c r="BN98" s="32"/>
      <c r="BO98" s="14"/>
      <c r="BP98" s="35"/>
      <c r="BQ98" s="9"/>
      <c r="BR98" s="9"/>
      <c r="BS98" s="9">
        <v>1</v>
      </c>
      <c r="BT98" s="9"/>
      <c r="BU98" s="9"/>
      <c r="BV98" s="9"/>
      <c r="BW98" s="9">
        <v>1</v>
      </c>
      <c r="BX98" s="9"/>
      <c r="BY98" s="32"/>
      <c r="BZ98" s="32"/>
      <c r="CA98" s="41">
        <f t="shared" si="12"/>
        <v>0</v>
      </c>
      <c r="CB98" s="41">
        <f t="shared" si="13"/>
        <v>2</v>
      </c>
      <c r="CC98" s="41">
        <f t="shared" si="14"/>
        <v>2</v>
      </c>
    </row>
    <row r="99" spans="1:81" ht="15" thickBot="1" x14ac:dyDescent="0.35">
      <c r="A99" s="97"/>
      <c r="B99" s="58" t="s">
        <v>246</v>
      </c>
      <c r="C99" s="25">
        <v>5</v>
      </c>
      <c r="D99" s="26" t="s">
        <v>91</v>
      </c>
      <c r="E99" s="13">
        <v>1</v>
      </c>
      <c r="F99" s="9"/>
      <c r="G99" s="9"/>
      <c r="H99" s="9"/>
      <c r="I99" s="9"/>
      <c r="J99" s="9"/>
      <c r="K99" s="9"/>
      <c r="L99" s="9"/>
      <c r="M99" s="9"/>
      <c r="N99" s="9"/>
      <c r="O99" s="9"/>
      <c r="P99" s="32"/>
      <c r="Q99" s="32"/>
      <c r="R99" s="32"/>
      <c r="S99" s="32"/>
      <c r="T99" s="32"/>
      <c r="U99" s="32">
        <v>1</v>
      </c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9"/>
      <c r="AG99" s="9"/>
      <c r="AH99" s="35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32"/>
      <c r="BK99" s="32"/>
      <c r="BL99" s="32"/>
      <c r="BM99" s="32"/>
      <c r="BN99" s="32"/>
      <c r="BO99" s="14"/>
      <c r="BP99" s="35"/>
      <c r="BQ99" s="9"/>
      <c r="BR99" s="9"/>
      <c r="BS99" s="9"/>
      <c r="BT99" s="9"/>
      <c r="BU99" s="9"/>
      <c r="BV99" s="9"/>
      <c r="BW99" s="9"/>
      <c r="BX99" s="9"/>
      <c r="BY99" s="32"/>
      <c r="BZ99" s="32"/>
      <c r="CA99" s="41">
        <f t="shared" si="12"/>
        <v>2</v>
      </c>
      <c r="CB99" s="41">
        <f t="shared" si="13"/>
        <v>0</v>
      </c>
      <c r="CC99" s="41">
        <f t="shared" si="14"/>
        <v>0</v>
      </c>
    </row>
    <row r="100" spans="1:81" ht="15" thickBot="1" x14ac:dyDescent="0.35">
      <c r="A100" s="97"/>
      <c r="B100" s="58" t="s">
        <v>246</v>
      </c>
      <c r="C100" s="25">
        <v>5</v>
      </c>
      <c r="D100" s="26" t="s">
        <v>270</v>
      </c>
      <c r="E100" s="13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9"/>
      <c r="AG100" s="9"/>
      <c r="AH100" s="35"/>
      <c r="AI100" s="9"/>
      <c r="AJ100" s="9"/>
      <c r="AK100" s="9"/>
      <c r="AL100" s="9"/>
      <c r="AM100" s="9"/>
      <c r="AN100" s="9"/>
      <c r="AO100" s="9">
        <v>1</v>
      </c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>
        <v>1</v>
      </c>
      <c r="BB100" s="9"/>
      <c r="BC100" s="9"/>
      <c r="BD100" s="9"/>
      <c r="BE100" s="9"/>
      <c r="BF100" s="9"/>
      <c r="BG100" s="9"/>
      <c r="BH100" s="9"/>
      <c r="BI100" s="9"/>
      <c r="BJ100" s="32"/>
      <c r="BK100" s="32"/>
      <c r="BL100" s="32"/>
      <c r="BM100" s="32">
        <v>1</v>
      </c>
      <c r="BN100" s="32"/>
      <c r="BO100" s="14"/>
      <c r="BP100" s="35"/>
      <c r="BQ100" s="9"/>
      <c r="BR100" s="9"/>
      <c r="BS100" s="9">
        <v>1</v>
      </c>
      <c r="BT100" s="9"/>
      <c r="BU100" s="9"/>
      <c r="BV100" s="9"/>
      <c r="BW100" s="9"/>
      <c r="BX100" s="9"/>
      <c r="BY100" s="32">
        <v>1</v>
      </c>
      <c r="BZ100" s="32"/>
      <c r="CA100" s="41">
        <f t="shared" si="12"/>
        <v>0</v>
      </c>
      <c r="CB100" s="41">
        <f t="shared" si="13"/>
        <v>3</v>
      </c>
      <c r="CC100" s="41">
        <f t="shared" si="14"/>
        <v>2</v>
      </c>
    </row>
    <row r="101" spans="1:81" ht="15" thickBot="1" x14ac:dyDescent="0.35">
      <c r="A101" s="97"/>
      <c r="B101" s="58" t="s">
        <v>247</v>
      </c>
      <c r="C101" s="25">
        <v>5</v>
      </c>
      <c r="D101" s="26" t="s">
        <v>91</v>
      </c>
      <c r="E101" s="13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32"/>
      <c r="Q101" s="32">
        <v>1</v>
      </c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9"/>
      <c r="AG101" s="9"/>
      <c r="AH101" s="35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32"/>
      <c r="BK101" s="32"/>
      <c r="BL101" s="32"/>
      <c r="BM101" s="32"/>
      <c r="BN101" s="32"/>
      <c r="BO101" s="14"/>
      <c r="BP101" s="35"/>
      <c r="BQ101" s="9"/>
      <c r="BR101" s="9"/>
      <c r="BS101" s="9"/>
      <c r="BT101" s="9"/>
      <c r="BU101" s="9"/>
      <c r="BV101" s="9"/>
      <c r="BW101" s="9"/>
      <c r="BX101" s="9"/>
      <c r="BY101" s="32"/>
      <c r="BZ101" s="32"/>
      <c r="CA101" s="41">
        <f t="shared" si="12"/>
        <v>1</v>
      </c>
      <c r="CB101" s="41">
        <f t="shared" si="13"/>
        <v>0</v>
      </c>
      <c r="CC101" s="41">
        <f t="shared" si="14"/>
        <v>0</v>
      </c>
    </row>
    <row r="102" spans="1:81" ht="15" thickBot="1" x14ac:dyDescent="0.35">
      <c r="A102" s="97"/>
      <c r="B102" s="58" t="s">
        <v>247</v>
      </c>
      <c r="C102" s="25">
        <v>5</v>
      </c>
      <c r="D102" s="26" t="s">
        <v>270</v>
      </c>
      <c r="E102" s="13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9"/>
      <c r="AG102" s="9"/>
      <c r="AH102" s="35"/>
      <c r="AI102" s="9"/>
      <c r="AJ102" s="9"/>
      <c r="AK102" s="9"/>
      <c r="AL102" s="9"/>
      <c r="AM102" s="9"/>
      <c r="AN102" s="9"/>
      <c r="AO102" s="9">
        <v>1</v>
      </c>
      <c r="AP102" s="9"/>
      <c r="AQ102" s="9"/>
      <c r="AR102" s="9"/>
      <c r="AS102" s="9"/>
      <c r="AT102" s="9"/>
      <c r="AU102" s="9">
        <v>1</v>
      </c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>
        <v>1</v>
      </c>
      <c r="BJ102" s="32"/>
      <c r="BK102" s="32"/>
      <c r="BL102" s="32"/>
      <c r="BM102" s="32"/>
      <c r="BN102" s="32"/>
      <c r="BO102" s="14"/>
      <c r="BP102" s="35"/>
      <c r="BQ102" s="9"/>
      <c r="BR102" s="9"/>
      <c r="BS102" s="9"/>
      <c r="BT102" s="9"/>
      <c r="BU102" s="9"/>
      <c r="BV102" s="9">
        <v>1</v>
      </c>
      <c r="BW102" s="9"/>
      <c r="BX102" s="9"/>
      <c r="BY102" s="32"/>
      <c r="BZ102" s="32"/>
      <c r="CA102" s="41">
        <f t="shared" si="12"/>
        <v>0</v>
      </c>
      <c r="CB102" s="41">
        <f t="shared" si="13"/>
        <v>3</v>
      </c>
      <c r="CC102" s="41">
        <f t="shared" si="14"/>
        <v>1</v>
      </c>
    </row>
    <row r="103" spans="1:81" ht="15" thickBot="1" x14ac:dyDescent="0.35">
      <c r="A103" s="97"/>
      <c r="B103" s="58" t="s">
        <v>248</v>
      </c>
      <c r="C103" s="25">
        <v>5</v>
      </c>
      <c r="D103" s="26" t="s">
        <v>91</v>
      </c>
      <c r="E103" s="13"/>
      <c r="F103" s="9"/>
      <c r="G103" s="9"/>
      <c r="H103" s="9"/>
      <c r="I103" s="9"/>
      <c r="J103" s="9"/>
      <c r="K103" s="9"/>
      <c r="L103" s="9"/>
      <c r="M103" s="9">
        <v>1</v>
      </c>
      <c r="N103" s="9"/>
      <c r="O103" s="9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>
        <v>1</v>
      </c>
      <c r="AA103" s="32">
        <v>1</v>
      </c>
      <c r="AB103" s="32"/>
      <c r="AC103" s="32"/>
      <c r="AD103" s="32"/>
      <c r="AE103" s="32"/>
      <c r="AF103" s="9"/>
      <c r="AG103" s="9"/>
      <c r="AH103" s="35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32"/>
      <c r="BK103" s="32"/>
      <c r="BL103" s="32"/>
      <c r="BM103" s="32"/>
      <c r="BN103" s="32"/>
      <c r="BO103" s="14"/>
      <c r="BP103" s="35"/>
      <c r="BQ103" s="9"/>
      <c r="BR103" s="9"/>
      <c r="BS103" s="9"/>
      <c r="BT103" s="9"/>
      <c r="BU103" s="9"/>
      <c r="BV103" s="9"/>
      <c r="BW103" s="9"/>
      <c r="BX103" s="9"/>
      <c r="BY103" s="32"/>
      <c r="BZ103" s="32"/>
      <c r="CA103" s="41">
        <f t="shared" si="12"/>
        <v>3</v>
      </c>
      <c r="CB103" s="41">
        <f t="shared" si="13"/>
        <v>0</v>
      </c>
      <c r="CC103" s="41">
        <f t="shared" si="14"/>
        <v>0</v>
      </c>
    </row>
    <row r="104" spans="1:81" ht="15" thickBot="1" x14ac:dyDescent="0.35">
      <c r="A104" s="97"/>
      <c r="B104" s="58" t="s">
        <v>248</v>
      </c>
      <c r="C104" s="25">
        <v>5</v>
      </c>
      <c r="D104" s="26" t="s">
        <v>270</v>
      </c>
      <c r="E104" s="13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9"/>
      <c r="AG104" s="9"/>
      <c r="AH104" s="35"/>
      <c r="AI104" s="9"/>
      <c r="AJ104" s="9"/>
      <c r="AK104" s="9"/>
      <c r="AL104" s="9"/>
      <c r="AM104" s="9">
        <v>1</v>
      </c>
      <c r="AN104" s="9"/>
      <c r="AO104" s="9"/>
      <c r="AP104" s="9"/>
      <c r="AQ104" s="9"/>
      <c r="AR104" s="9"/>
      <c r="AS104" s="9"/>
      <c r="AT104" s="9">
        <v>1</v>
      </c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32"/>
      <c r="BK104" s="32"/>
      <c r="BL104" s="32"/>
      <c r="BM104" s="32"/>
      <c r="BN104" s="32"/>
      <c r="BO104" s="14"/>
      <c r="BP104" s="35"/>
      <c r="BQ104" s="9"/>
      <c r="BR104" s="9"/>
      <c r="BS104" s="9"/>
      <c r="BT104" s="9"/>
      <c r="BU104" s="9"/>
      <c r="BV104" s="9"/>
      <c r="BW104" s="9"/>
      <c r="BX104" s="9">
        <v>1</v>
      </c>
      <c r="BY104" s="32"/>
      <c r="BZ104" s="32"/>
      <c r="CA104" s="41">
        <f t="shared" si="12"/>
        <v>0</v>
      </c>
      <c r="CB104" s="41">
        <f t="shared" si="13"/>
        <v>2</v>
      </c>
      <c r="CC104" s="41">
        <f t="shared" si="14"/>
        <v>1</v>
      </c>
    </row>
    <row r="105" spans="1:81" ht="15" thickBot="1" x14ac:dyDescent="0.35">
      <c r="A105" s="97"/>
      <c r="B105" s="58" t="s">
        <v>387</v>
      </c>
      <c r="C105" s="25">
        <v>5</v>
      </c>
      <c r="D105" s="26" t="s">
        <v>91</v>
      </c>
      <c r="E105" s="13"/>
      <c r="F105" s="9"/>
      <c r="G105" s="9"/>
      <c r="H105" s="9"/>
      <c r="I105" s="9"/>
      <c r="J105" s="9">
        <v>1</v>
      </c>
      <c r="K105" s="9"/>
      <c r="L105" s="9"/>
      <c r="M105" s="9">
        <v>1</v>
      </c>
      <c r="N105" s="9"/>
      <c r="O105" s="9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9"/>
      <c r="AG105" s="9"/>
      <c r="AH105" s="35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32"/>
      <c r="BK105" s="32"/>
      <c r="BL105" s="32"/>
      <c r="BM105" s="32"/>
      <c r="BN105" s="32"/>
      <c r="BO105" s="14"/>
      <c r="BP105" s="35"/>
      <c r="BQ105" s="9"/>
      <c r="BR105" s="9"/>
      <c r="BS105" s="9"/>
      <c r="BT105" s="9"/>
      <c r="BU105" s="9"/>
      <c r="BV105" s="9"/>
      <c r="BW105" s="9"/>
      <c r="BX105" s="9"/>
      <c r="BY105" s="32"/>
      <c r="BZ105" s="32"/>
      <c r="CA105" s="41">
        <f t="shared" si="12"/>
        <v>2</v>
      </c>
      <c r="CB105" s="41">
        <f t="shared" si="13"/>
        <v>0</v>
      </c>
      <c r="CC105" s="41">
        <f t="shared" si="14"/>
        <v>0</v>
      </c>
    </row>
    <row r="106" spans="1:81" ht="15" thickBot="1" x14ac:dyDescent="0.35">
      <c r="A106" s="97"/>
      <c r="B106" s="58" t="s">
        <v>387</v>
      </c>
      <c r="C106" s="25">
        <v>5</v>
      </c>
      <c r="D106" s="26" t="s">
        <v>270</v>
      </c>
      <c r="E106" s="13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9"/>
      <c r="AG106" s="9"/>
      <c r="AH106" s="35"/>
      <c r="AI106" s="9"/>
      <c r="AJ106" s="9"/>
      <c r="AK106" s="9">
        <v>1</v>
      </c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>
        <v>1</v>
      </c>
      <c r="AZ106" s="9"/>
      <c r="BA106" s="9"/>
      <c r="BB106" s="9"/>
      <c r="BC106" s="9"/>
      <c r="BD106" s="9">
        <v>1</v>
      </c>
      <c r="BE106" s="9"/>
      <c r="BF106" s="9"/>
      <c r="BG106" s="9">
        <v>1</v>
      </c>
      <c r="BH106" s="9"/>
      <c r="BI106" s="9"/>
      <c r="BJ106" s="32"/>
      <c r="BK106" s="32"/>
      <c r="BL106" s="32">
        <v>1</v>
      </c>
      <c r="BM106" s="32"/>
      <c r="BN106" s="32"/>
      <c r="BO106" s="14"/>
      <c r="BP106" s="35"/>
      <c r="BQ106" s="9"/>
      <c r="BR106" s="9"/>
      <c r="BS106" s="9"/>
      <c r="BT106" s="9"/>
      <c r="BU106" s="9"/>
      <c r="BV106" s="9"/>
      <c r="BW106" s="9"/>
      <c r="BX106" s="9">
        <v>1</v>
      </c>
      <c r="BY106" s="32"/>
      <c r="BZ106" s="32"/>
      <c r="CA106" s="41">
        <f t="shared" si="12"/>
        <v>0</v>
      </c>
      <c r="CB106" s="41">
        <f t="shared" si="13"/>
        <v>5</v>
      </c>
      <c r="CC106" s="41">
        <f t="shared" si="14"/>
        <v>1</v>
      </c>
    </row>
    <row r="107" spans="1:81" ht="15" thickBot="1" x14ac:dyDescent="0.35">
      <c r="A107" s="97"/>
      <c r="B107" s="58" t="s">
        <v>249</v>
      </c>
      <c r="C107" s="25">
        <v>5</v>
      </c>
      <c r="D107" s="26" t="s">
        <v>91</v>
      </c>
      <c r="E107" s="13"/>
      <c r="F107" s="9"/>
      <c r="G107" s="9"/>
      <c r="H107" s="9"/>
      <c r="I107" s="9"/>
      <c r="J107" s="9"/>
      <c r="K107" s="9"/>
      <c r="L107" s="9"/>
      <c r="M107" s="9"/>
      <c r="N107" s="9">
        <v>1</v>
      </c>
      <c r="O107" s="9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9"/>
      <c r="AG107" s="9"/>
      <c r="AH107" s="35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32"/>
      <c r="BK107" s="32"/>
      <c r="BL107" s="32"/>
      <c r="BM107" s="32"/>
      <c r="BN107" s="32"/>
      <c r="BO107" s="14"/>
      <c r="BP107" s="35"/>
      <c r="BQ107" s="9"/>
      <c r="BR107" s="9"/>
      <c r="BS107" s="9"/>
      <c r="BT107" s="9"/>
      <c r="BU107" s="9"/>
      <c r="BV107" s="9"/>
      <c r="BW107" s="9"/>
      <c r="BX107" s="9"/>
      <c r="BY107" s="32"/>
      <c r="BZ107" s="32"/>
      <c r="CA107" s="41">
        <f t="shared" si="12"/>
        <v>1</v>
      </c>
      <c r="CB107" s="41">
        <f t="shared" si="13"/>
        <v>0</v>
      </c>
      <c r="CC107" s="41">
        <f t="shared" si="14"/>
        <v>0</v>
      </c>
    </row>
    <row r="108" spans="1:81" ht="15" thickBot="1" x14ac:dyDescent="0.35">
      <c r="A108" s="97"/>
      <c r="B108" s="58" t="s">
        <v>249</v>
      </c>
      <c r="C108" s="25">
        <v>5</v>
      </c>
      <c r="D108" s="26" t="s">
        <v>270</v>
      </c>
      <c r="E108" s="13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9"/>
      <c r="AG108" s="9"/>
      <c r="AH108" s="35"/>
      <c r="AI108" s="9"/>
      <c r="AJ108" s="9"/>
      <c r="AK108" s="9"/>
      <c r="AL108" s="9"/>
      <c r="AM108" s="9"/>
      <c r="AN108" s="9"/>
      <c r="AO108" s="9">
        <v>1</v>
      </c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32"/>
      <c r="BK108" s="32"/>
      <c r="BL108" s="32"/>
      <c r="BM108" s="32"/>
      <c r="BN108" s="32"/>
      <c r="BO108" s="14"/>
      <c r="BP108" s="35"/>
      <c r="BQ108" s="9">
        <v>1</v>
      </c>
      <c r="BR108" s="9"/>
      <c r="BS108" s="9"/>
      <c r="BT108" s="9"/>
      <c r="BU108" s="9"/>
      <c r="BV108" s="9"/>
      <c r="BW108" s="9"/>
      <c r="BX108" s="9"/>
      <c r="BY108" s="32"/>
      <c r="BZ108" s="32"/>
      <c r="CA108" s="41">
        <f t="shared" si="12"/>
        <v>0</v>
      </c>
      <c r="CB108" s="41">
        <f t="shared" si="13"/>
        <v>1</v>
      </c>
      <c r="CC108" s="41">
        <f t="shared" si="14"/>
        <v>1</v>
      </c>
    </row>
    <row r="109" spans="1:81" ht="15" thickBot="1" x14ac:dyDescent="0.35">
      <c r="A109" s="97"/>
      <c r="B109" s="58" t="s">
        <v>388</v>
      </c>
      <c r="C109" s="25">
        <v>6</v>
      </c>
      <c r="D109" s="26" t="s">
        <v>91</v>
      </c>
      <c r="E109" s="13"/>
      <c r="F109" s="9"/>
      <c r="G109" s="9"/>
      <c r="H109" s="9"/>
      <c r="I109" s="9"/>
      <c r="J109" s="9">
        <v>1</v>
      </c>
      <c r="K109" s="9"/>
      <c r="L109" s="9"/>
      <c r="M109" s="9">
        <v>1</v>
      </c>
      <c r="N109" s="9"/>
      <c r="O109" s="9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9"/>
      <c r="AG109" s="9"/>
      <c r="AH109" s="35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32"/>
      <c r="BK109" s="32"/>
      <c r="BL109" s="32"/>
      <c r="BM109" s="32"/>
      <c r="BN109" s="32"/>
      <c r="BO109" s="14"/>
      <c r="BP109" s="35"/>
      <c r="BQ109" s="9"/>
      <c r="BR109" s="9"/>
      <c r="BS109" s="9"/>
      <c r="BT109" s="9"/>
      <c r="BU109" s="9"/>
      <c r="BV109" s="9"/>
      <c r="BW109" s="9"/>
      <c r="BX109" s="9"/>
      <c r="BY109" s="32"/>
      <c r="BZ109" s="32"/>
      <c r="CA109" s="41">
        <f t="shared" si="12"/>
        <v>2</v>
      </c>
      <c r="CB109" s="41">
        <f t="shared" si="13"/>
        <v>0</v>
      </c>
      <c r="CC109" s="41">
        <f t="shared" si="14"/>
        <v>0</v>
      </c>
    </row>
    <row r="110" spans="1:81" ht="15" thickBot="1" x14ac:dyDescent="0.35">
      <c r="A110" s="97"/>
      <c r="B110" s="58" t="s">
        <v>388</v>
      </c>
      <c r="C110" s="25">
        <v>6</v>
      </c>
      <c r="D110" s="26" t="s">
        <v>270</v>
      </c>
      <c r="E110" s="13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9"/>
      <c r="AG110" s="9"/>
      <c r="AH110" s="35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>
        <v>1</v>
      </c>
      <c r="AU110" s="9"/>
      <c r="AV110" s="9"/>
      <c r="AW110" s="9"/>
      <c r="AX110" s="9"/>
      <c r="AY110" s="9">
        <v>1</v>
      </c>
      <c r="AZ110" s="9"/>
      <c r="BA110" s="9"/>
      <c r="BB110" s="9"/>
      <c r="BC110" s="9"/>
      <c r="BD110" s="9">
        <v>1</v>
      </c>
      <c r="BE110" s="9"/>
      <c r="BF110" s="9"/>
      <c r="BG110" s="9">
        <v>1</v>
      </c>
      <c r="BH110" s="9"/>
      <c r="BI110" s="9"/>
      <c r="BJ110" s="32"/>
      <c r="BK110" s="32"/>
      <c r="BL110" s="32">
        <v>1</v>
      </c>
      <c r="BM110" s="32"/>
      <c r="BN110" s="32"/>
      <c r="BO110" s="14"/>
      <c r="BP110" s="35"/>
      <c r="BQ110" s="9"/>
      <c r="BR110" s="9"/>
      <c r="BS110" s="9"/>
      <c r="BT110" s="9"/>
      <c r="BU110" s="9">
        <v>1</v>
      </c>
      <c r="BV110" s="9"/>
      <c r="BW110" s="9"/>
      <c r="BX110" s="9"/>
      <c r="BY110" s="32"/>
      <c r="BZ110" s="32"/>
      <c r="CA110" s="41">
        <f t="shared" si="12"/>
        <v>0</v>
      </c>
      <c r="CB110" s="41">
        <f t="shared" si="13"/>
        <v>5</v>
      </c>
      <c r="CC110" s="41">
        <f t="shared" si="14"/>
        <v>1</v>
      </c>
    </row>
    <row r="111" spans="1:81" ht="15" thickBot="1" x14ac:dyDescent="0.35">
      <c r="A111" s="97"/>
      <c r="B111" s="58" t="s">
        <v>250</v>
      </c>
      <c r="C111" s="25">
        <v>6</v>
      </c>
      <c r="D111" s="26" t="s">
        <v>91</v>
      </c>
      <c r="E111" s="13"/>
      <c r="F111" s="9"/>
      <c r="G111" s="9">
        <v>1</v>
      </c>
      <c r="H111" s="9"/>
      <c r="I111" s="9"/>
      <c r="J111" s="9"/>
      <c r="K111" s="9"/>
      <c r="L111" s="9"/>
      <c r="M111" s="9"/>
      <c r="N111" s="9"/>
      <c r="O111" s="9"/>
      <c r="P111" s="32"/>
      <c r="Q111" s="32"/>
      <c r="R111" s="32"/>
      <c r="S111" s="32"/>
      <c r="T111" s="32">
        <v>1</v>
      </c>
      <c r="U111" s="32"/>
      <c r="V111" s="32">
        <v>1</v>
      </c>
      <c r="W111" s="32"/>
      <c r="X111" s="32"/>
      <c r="Y111" s="32"/>
      <c r="Z111" s="32"/>
      <c r="AA111" s="32"/>
      <c r="AB111" s="32"/>
      <c r="AC111" s="32"/>
      <c r="AD111" s="32"/>
      <c r="AE111" s="32"/>
      <c r="AF111" s="9"/>
      <c r="AG111" s="9"/>
      <c r="AH111" s="35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32"/>
      <c r="BK111" s="32"/>
      <c r="BL111" s="32"/>
      <c r="BM111" s="32"/>
      <c r="BN111" s="32"/>
      <c r="BO111" s="14"/>
      <c r="BP111" s="35"/>
      <c r="BQ111" s="9"/>
      <c r="BR111" s="9"/>
      <c r="BS111" s="9"/>
      <c r="BT111" s="9"/>
      <c r="BU111" s="9"/>
      <c r="BV111" s="9"/>
      <c r="BW111" s="9"/>
      <c r="BX111" s="9"/>
      <c r="BY111" s="32"/>
      <c r="BZ111" s="32"/>
      <c r="CA111" s="41">
        <f t="shared" si="12"/>
        <v>3</v>
      </c>
      <c r="CB111" s="41">
        <f t="shared" si="13"/>
        <v>0</v>
      </c>
      <c r="CC111" s="41">
        <f t="shared" si="14"/>
        <v>0</v>
      </c>
    </row>
    <row r="112" spans="1:81" ht="15" thickBot="1" x14ac:dyDescent="0.35">
      <c r="A112" s="97"/>
      <c r="B112" s="58" t="s">
        <v>250</v>
      </c>
      <c r="C112" s="25">
        <v>6</v>
      </c>
      <c r="D112" s="26" t="s">
        <v>270</v>
      </c>
      <c r="E112" s="13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9"/>
      <c r="AG112" s="9"/>
      <c r="AH112" s="35"/>
      <c r="AI112" s="9">
        <v>1</v>
      </c>
      <c r="AJ112" s="9"/>
      <c r="AK112" s="9">
        <v>1</v>
      </c>
      <c r="AL112" s="9"/>
      <c r="AM112" s="9"/>
      <c r="AN112" s="9">
        <v>1</v>
      </c>
      <c r="AO112" s="9">
        <v>1</v>
      </c>
      <c r="AP112" s="9"/>
      <c r="AQ112" s="9">
        <v>1</v>
      </c>
      <c r="AR112" s="9">
        <v>1</v>
      </c>
      <c r="AS112" s="9"/>
      <c r="AT112" s="9"/>
      <c r="AU112" s="9"/>
      <c r="AV112" s="9"/>
      <c r="AW112" s="9"/>
      <c r="AX112" s="9">
        <v>1</v>
      </c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32"/>
      <c r="BK112" s="32"/>
      <c r="BL112" s="32"/>
      <c r="BM112" s="32"/>
      <c r="BN112" s="32"/>
      <c r="BO112" s="14"/>
      <c r="BP112" s="35"/>
      <c r="BQ112" s="9"/>
      <c r="BR112" s="9"/>
      <c r="BS112" s="9"/>
      <c r="BT112" s="9"/>
      <c r="BU112" s="9"/>
      <c r="BV112" s="9"/>
      <c r="BW112" s="9">
        <v>1</v>
      </c>
      <c r="BX112" s="9"/>
      <c r="BY112" s="32"/>
      <c r="BZ112" s="32"/>
      <c r="CA112" s="41">
        <f t="shared" si="12"/>
        <v>0</v>
      </c>
      <c r="CB112" s="41">
        <f t="shared" si="13"/>
        <v>7</v>
      </c>
      <c r="CC112" s="41">
        <f t="shared" si="14"/>
        <v>1</v>
      </c>
    </row>
    <row r="113" spans="1:81" ht="15" thickBot="1" x14ac:dyDescent="0.35">
      <c r="E113" s="11">
        <f t="shared" ref="E113:AJ113" si="15">COUNTIF(E16:E112,1)</f>
        <v>6</v>
      </c>
      <c r="F113" s="11">
        <f t="shared" si="15"/>
        <v>5</v>
      </c>
      <c r="G113" s="11">
        <f t="shared" si="15"/>
        <v>8</v>
      </c>
      <c r="H113" s="11">
        <f t="shared" si="15"/>
        <v>6</v>
      </c>
      <c r="I113" s="11">
        <f t="shared" si="15"/>
        <v>9</v>
      </c>
      <c r="J113" s="11">
        <f t="shared" si="15"/>
        <v>9</v>
      </c>
      <c r="K113" s="11">
        <f t="shared" si="15"/>
        <v>4</v>
      </c>
      <c r="L113" s="11">
        <f t="shared" si="15"/>
        <v>8</v>
      </c>
      <c r="M113" s="11">
        <f t="shared" si="15"/>
        <v>8</v>
      </c>
      <c r="N113" s="11">
        <f t="shared" si="15"/>
        <v>12</v>
      </c>
      <c r="O113" s="11">
        <f t="shared" si="15"/>
        <v>2</v>
      </c>
      <c r="P113" s="11">
        <f t="shared" si="15"/>
        <v>4</v>
      </c>
      <c r="Q113" s="11">
        <f t="shared" si="15"/>
        <v>5</v>
      </c>
      <c r="R113" s="11">
        <f t="shared" si="15"/>
        <v>2</v>
      </c>
      <c r="S113" s="11">
        <f t="shared" si="15"/>
        <v>2</v>
      </c>
      <c r="T113" s="11">
        <f t="shared" si="15"/>
        <v>5</v>
      </c>
      <c r="U113" s="11">
        <f t="shared" si="15"/>
        <v>2</v>
      </c>
      <c r="V113" s="11">
        <f t="shared" si="15"/>
        <v>3</v>
      </c>
      <c r="W113" s="11">
        <f t="shared" si="15"/>
        <v>3</v>
      </c>
      <c r="X113" s="11">
        <f t="shared" si="15"/>
        <v>2</v>
      </c>
      <c r="Y113" s="11">
        <f t="shared" si="15"/>
        <v>1</v>
      </c>
      <c r="Z113" s="11">
        <f t="shared" si="15"/>
        <v>8</v>
      </c>
      <c r="AA113" s="11">
        <f t="shared" si="15"/>
        <v>8</v>
      </c>
      <c r="AB113" s="11">
        <f t="shared" si="15"/>
        <v>2</v>
      </c>
      <c r="AC113" s="11">
        <f t="shared" si="15"/>
        <v>1</v>
      </c>
      <c r="AD113" s="11">
        <f t="shared" si="15"/>
        <v>2</v>
      </c>
      <c r="AE113" s="11">
        <f t="shared" si="15"/>
        <v>3</v>
      </c>
      <c r="AF113" s="38">
        <f t="shared" si="15"/>
        <v>6</v>
      </c>
      <c r="AG113" s="38">
        <f t="shared" si="15"/>
        <v>5</v>
      </c>
      <c r="AH113" s="38">
        <f t="shared" si="15"/>
        <v>2</v>
      </c>
      <c r="AI113" s="38">
        <f t="shared" si="15"/>
        <v>6</v>
      </c>
      <c r="AJ113" s="38">
        <f t="shared" si="15"/>
        <v>2</v>
      </c>
      <c r="AK113" s="38">
        <f t="shared" ref="AK113:BP113" si="16">COUNTIF(AK16:AK112,1)</f>
        <v>7</v>
      </c>
      <c r="AL113" s="38">
        <f t="shared" si="16"/>
        <v>8</v>
      </c>
      <c r="AM113" s="38">
        <f t="shared" si="16"/>
        <v>5</v>
      </c>
      <c r="AN113" s="38">
        <f t="shared" si="16"/>
        <v>4</v>
      </c>
      <c r="AO113" s="38">
        <f t="shared" si="16"/>
        <v>8</v>
      </c>
      <c r="AP113" s="38">
        <f t="shared" si="16"/>
        <v>6</v>
      </c>
      <c r="AQ113" s="38">
        <f t="shared" si="16"/>
        <v>6</v>
      </c>
      <c r="AR113" s="38">
        <f t="shared" si="16"/>
        <v>4</v>
      </c>
      <c r="AS113" s="38">
        <f t="shared" si="16"/>
        <v>1</v>
      </c>
      <c r="AT113" s="38">
        <f t="shared" si="16"/>
        <v>6</v>
      </c>
      <c r="AU113" s="38">
        <f t="shared" si="16"/>
        <v>3</v>
      </c>
      <c r="AV113" s="38">
        <f t="shared" si="16"/>
        <v>3</v>
      </c>
      <c r="AW113" s="38">
        <f t="shared" si="16"/>
        <v>6</v>
      </c>
      <c r="AX113" s="38">
        <f t="shared" si="16"/>
        <v>5</v>
      </c>
      <c r="AY113" s="38">
        <f t="shared" si="16"/>
        <v>9</v>
      </c>
      <c r="AZ113" s="38">
        <f t="shared" si="16"/>
        <v>4</v>
      </c>
      <c r="BA113" s="38">
        <f t="shared" si="16"/>
        <v>11</v>
      </c>
      <c r="BB113" s="38">
        <f t="shared" si="16"/>
        <v>3</v>
      </c>
      <c r="BC113" s="38">
        <f t="shared" si="16"/>
        <v>4</v>
      </c>
      <c r="BD113" s="38">
        <f t="shared" si="16"/>
        <v>8</v>
      </c>
      <c r="BE113" s="38">
        <f t="shared" si="16"/>
        <v>8</v>
      </c>
      <c r="BF113" s="38">
        <f t="shared" si="16"/>
        <v>3</v>
      </c>
      <c r="BG113" s="38">
        <f t="shared" si="16"/>
        <v>4</v>
      </c>
      <c r="BH113" s="38">
        <f t="shared" si="16"/>
        <v>5</v>
      </c>
      <c r="BI113" s="38">
        <f t="shared" si="16"/>
        <v>4</v>
      </c>
      <c r="BJ113" s="38">
        <f t="shared" si="16"/>
        <v>1</v>
      </c>
      <c r="BK113" s="38">
        <f t="shared" si="16"/>
        <v>5</v>
      </c>
      <c r="BL113" s="38">
        <f t="shared" si="16"/>
        <v>2</v>
      </c>
      <c r="BM113" s="38">
        <f t="shared" si="16"/>
        <v>3</v>
      </c>
      <c r="BN113" s="38">
        <f t="shared" si="16"/>
        <v>1</v>
      </c>
      <c r="BO113" s="38">
        <f t="shared" si="16"/>
        <v>2</v>
      </c>
      <c r="BP113" s="38">
        <f t="shared" si="16"/>
        <v>23</v>
      </c>
      <c r="BQ113" s="38">
        <f t="shared" ref="BQ113:CV113" si="17">COUNTIF(BQ16:BQ112,1)</f>
        <v>9</v>
      </c>
      <c r="BR113" s="38">
        <f t="shared" si="17"/>
        <v>1</v>
      </c>
      <c r="BS113" s="38">
        <f t="shared" si="17"/>
        <v>11</v>
      </c>
      <c r="BT113" s="38">
        <f t="shared" si="17"/>
        <v>2</v>
      </c>
      <c r="BU113" s="38">
        <f t="shared" si="17"/>
        <v>2</v>
      </c>
      <c r="BV113" s="38">
        <f t="shared" si="17"/>
        <v>8</v>
      </c>
      <c r="BW113" s="38">
        <f t="shared" si="17"/>
        <v>7</v>
      </c>
      <c r="BX113" s="38">
        <f t="shared" si="17"/>
        <v>15</v>
      </c>
      <c r="BY113" s="38">
        <f t="shared" si="17"/>
        <v>2</v>
      </c>
      <c r="BZ113" s="38">
        <f t="shared" si="17"/>
        <v>6</v>
      </c>
      <c r="CA113" s="44">
        <f>SUM(E113:AF113)</f>
        <v>136</v>
      </c>
      <c r="CB113" s="44">
        <f>SUM(AH113:BO113)</f>
        <v>159</v>
      </c>
      <c r="CC113" s="44">
        <f>SUM(BP113:BZ113)</f>
        <v>86</v>
      </c>
    </row>
    <row r="114" spans="1:81" ht="15" thickBot="1" x14ac:dyDescent="0.35"/>
    <row r="115" spans="1:81" ht="16.2" thickBot="1" x14ac:dyDescent="0.35">
      <c r="B115" s="48" t="s">
        <v>86</v>
      </c>
      <c r="E115" s="98" t="s">
        <v>48</v>
      </c>
      <c r="F115" s="99"/>
      <c r="G115" s="99"/>
      <c r="H115" s="99"/>
      <c r="I115" s="99"/>
      <c r="J115" s="99"/>
      <c r="K115" s="99"/>
      <c r="L115" s="99"/>
      <c r="M115" s="99"/>
      <c r="N115" s="99"/>
      <c r="O115" s="99"/>
      <c r="P115" s="100"/>
      <c r="Q115" s="100"/>
      <c r="R115" s="100"/>
      <c r="S115" s="100"/>
      <c r="T115" s="100"/>
      <c r="U115" s="100"/>
      <c r="V115" s="100"/>
      <c r="W115" s="100"/>
      <c r="X115" s="100"/>
      <c r="Y115" s="100"/>
      <c r="Z115" s="100"/>
      <c r="AA115" s="100"/>
      <c r="AB115" s="100"/>
      <c r="AC115" s="100"/>
      <c r="AD115" s="100"/>
      <c r="AE115" s="100"/>
      <c r="AF115" s="100"/>
      <c r="AG115" s="68"/>
      <c r="AH115" s="104" t="s">
        <v>63</v>
      </c>
      <c r="AI115" s="105"/>
      <c r="AJ115" s="105"/>
      <c r="AK115" s="105"/>
      <c r="AL115" s="105"/>
      <c r="AM115" s="105"/>
      <c r="AN115" s="105"/>
      <c r="AO115" s="105"/>
      <c r="AP115" s="105"/>
      <c r="AQ115" s="105"/>
      <c r="AR115" s="105"/>
      <c r="AS115" s="105"/>
      <c r="AT115" s="105"/>
      <c r="AU115" s="106"/>
      <c r="AV115" s="106"/>
      <c r="AW115" s="106"/>
      <c r="AX115" s="106"/>
      <c r="AY115" s="106"/>
      <c r="AZ115" s="106"/>
      <c r="BA115" s="106"/>
      <c r="BB115" s="106"/>
      <c r="BC115" s="106"/>
      <c r="BD115" s="106"/>
      <c r="BE115" s="106"/>
      <c r="BF115" s="106"/>
      <c r="BG115" s="106"/>
      <c r="BH115" s="106"/>
      <c r="BI115" s="106"/>
      <c r="BJ115" s="106"/>
      <c r="BK115" s="106"/>
      <c r="BL115" s="106"/>
      <c r="BM115" s="106"/>
      <c r="BN115" s="106"/>
      <c r="BO115" s="107"/>
      <c r="BP115" s="98" t="s">
        <v>73</v>
      </c>
      <c r="BQ115" s="99"/>
      <c r="BR115" s="99"/>
      <c r="BS115" s="99"/>
      <c r="BT115" s="99"/>
      <c r="BU115" s="99"/>
      <c r="BV115" s="99"/>
      <c r="BW115" s="99"/>
      <c r="BX115" s="99"/>
      <c r="BY115" s="100"/>
      <c r="BZ115" s="101"/>
    </row>
    <row r="116" spans="1:81" ht="15" thickBot="1" x14ac:dyDescent="0.35">
      <c r="A116" s="4"/>
      <c r="B116" s="5" t="s">
        <v>1</v>
      </c>
      <c r="C116" s="6" t="s">
        <v>2</v>
      </c>
      <c r="D116" s="8" t="s">
        <v>3</v>
      </c>
      <c r="E116" s="17" t="s">
        <v>4</v>
      </c>
      <c r="F116" s="18" t="s">
        <v>5</v>
      </c>
      <c r="G116" s="17" t="s">
        <v>6</v>
      </c>
      <c r="H116" s="18" t="s">
        <v>7</v>
      </c>
      <c r="I116" s="17" t="s">
        <v>8</v>
      </c>
      <c r="J116" s="18" t="s">
        <v>9</v>
      </c>
      <c r="K116" s="17" t="s">
        <v>10</v>
      </c>
      <c r="L116" s="18" t="s">
        <v>11</v>
      </c>
      <c r="M116" s="17" t="s">
        <v>12</v>
      </c>
      <c r="N116" s="18" t="s">
        <v>13</v>
      </c>
      <c r="O116" s="17" t="s">
        <v>14</v>
      </c>
      <c r="P116" s="18" t="s">
        <v>15</v>
      </c>
      <c r="Q116" s="17" t="s">
        <v>175</v>
      </c>
      <c r="R116" s="18" t="s">
        <v>176</v>
      </c>
      <c r="S116" s="17" t="s">
        <v>177</v>
      </c>
      <c r="T116" s="18" t="s">
        <v>178</v>
      </c>
      <c r="U116" s="17" t="s">
        <v>179</v>
      </c>
      <c r="V116" s="18" t="s">
        <v>180</v>
      </c>
      <c r="W116" s="17" t="s">
        <v>181</v>
      </c>
      <c r="X116" s="18" t="s">
        <v>182</v>
      </c>
      <c r="Y116" s="17" t="s">
        <v>183</v>
      </c>
      <c r="Z116" s="18" t="s">
        <v>184</v>
      </c>
      <c r="AA116" s="17" t="s">
        <v>185</v>
      </c>
      <c r="AB116" s="18" t="s">
        <v>186</v>
      </c>
      <c r="AC116" s="17" t="s">
        <v>187</v>
      </c>
      <c r="AD116" s="18" t="s">
        <v>188</v>
      </c>
      <c r="AE116" s="17" t="s">
        <v>189</v>
      </c>
      <c r="AF116" s="18" t="s">
        <v>190</v>
      </c>
      <c r="AG116" s="18" t="s">
        <v>316</v>
      </c>
      <c r="AH116" s="23" t="s">
        <v>49</v>
      </c>
      <c r="AI116" s="24" t="s">
        <v>50</v>
      </c>
      <c r="AJ116" s="23" t="s">
        <v>51</v>
      </c>
      <c r="AK116" s="24" t="s">
        <v>52</v>
      </c>
      <c r="AL116" s="23" t="s">
        <v>53</v>
      </c>
      <c r="AM116" s="24" t="s">
        <v>54</v>
      </c>
      <c r="AN116" s="23" t="s">
        <v>55</v>
      </c>
      <c r="AO116" s="24" t="s">
        <v>56</v>
      </c>
      <c r="AP116" s="23" t="s">
        <v>57</v>
      </c>
      <c r="AQ116" s="24" t="s">
        <v>58</v>
      </c>
      <c r="AR116" s="23" t="s">
        <v>59</v>
      </c>
      <c r="AS116" s="24" t="s">
        <v>60</v>
      </c>
      <c r="AT116" s="23" t="s">
        <v>61</v>
      </c>
      <c r="AU116" s="24" t="s">
        <v>62</v>
      </c>
      <c r="AV116" s="23" t="s">
        <v>79</v>
      </c>
      <c r="AW116" s="24" t="s">
        <v>191</v>
      </c>
      <c r="AX116" s="23" t="s">
        <v>192</v>
      </c>
      <c r="AY116" s="24" t="s">
        <v>193</v>
      </c>
      <c r="AZ116" s="23" t="s">
        <v>194</v>
      </c>
      <c r="BA116" s="24" t="s">
        <v>195</v>
      </c>
      <c r="BB116" s="23" t="s">
        <v>196</v>
      </c>
      <c r="BC116" s="24" t="s">
        <v>197</v>
      </c>
      <c r="BD116" s="23" t="s">
        <v>198</v>
      </c>
      <c r="BE116" s="24" t="s">
        <v>199</v>
      </c>
      <c r="BF116" s="23" t="s">
        <v>200</v>
      </c>
      <c r="BG116" s="24" t="s">
        <v>201</v>
      </c>
      <c r="BH116" s="23" t="s">
        <v>202</v>
      </c>
      <c r="BI116" s="24" t="s">
        <v>203</v>
      </c>
      <c r="BJ116" s="23" t="s">
        <v>204</v>
      </c>
      <c r="BK116" s="24" t="s">
        <v>205</v>
      </c>
      <c r="BL116" s="23" t="s">
        <v>206</v>
      </c>
      <c r="BM116" s="24" t="s">
        <v>207</v>
      </c>
      <c r="BN116" s="23" t="s">
        <v>208</v>
      </c>
      <c r="BO116" s="24" t="s">
        <v>209</v>
      </c>
      <c r="BP116" s="40" t="s">
        <v>64</v>
      </c>
      <c r="BQ116" s="40" t="s">
        <v>65</v>
      </c>
      <c r="BR116" s="40" t="s">
        <v>66</v>
      </c>
      <c r="BS116" s="40" t="s">
        <v>67</v>
      </c>
      <c r="BT116" s="40" t="s">
        <v>68</v>
      </c>
      <c r="BU116" s="40" t="s">
        <v>69</v>
      </c>
      <c r="BV116" s="40" t="s">
        <v>70</v>
      </c>
      <c r="BW116" s="40" t="s">
        <v>71</v>
      </c>
      <c r="BX116" s="40" t="s">
        <v>72</v>
      </c>
      <c r="BY116" s="40" t="s">
        <v>210</v>
      </c>
      <c r="BZ116" s="40" t="s">
        <v>211</v>
      </c>
      <c r="CA116" s="43" t="s">
        <v>0</v>
      </c>
      <c r="CB116" s="43" t="s">
        <v>80</v>
      </c>
      <c r="CC116" s="43" t="s">
        <v>81</v>
      </c>
    </row>
    <row r="117" spans="1:81" ht="15.75" customHeight="1" thickBot="1" x14ac:dyDescent="0.35">
      <c r="A117" s="94" t="s">
        <v>382</v>
      </c>
      <c r="B117" s="56" t="s">
        <v>227</v>
      </c>
      <c r="C117" s="46">
        <v>1.2</v>
      </c>
      <c r="D117" s="47" t="s">
        <v>272</v>
      </c>
      <c r="E117" s="19"/>
      <c r="F117" s="20"/>
      <c r="G117" s="20">
        <v>1</v>
      </c>
      <c r="H117" s="20"/>
      <c r="I117" s="20"/>
      <c r="J117" s="20"/>
      <c r="K117" s="20"/>
      <c r="L117" s="20"/>
      <c r="M117" s="20"/>
      <c r="N117" s="20"/>
      <c r="O117" s="20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71"/>
      <c r="AH117" s="19">
        <v>1</v>
      </c>
      <c r="AI117" s="20">
        <v>1</v>
      </c>
      <c r="AJ117" s="20">
        <v>1</v>
      </c>
      <c r="AK117" s="20"/>
      <c r="AL117" s="20"/>
      <c r="AM117" s="20"/>
      <c r="AN117" s="20"/>
      <c r="AO117" s="20"/>
      <c r="AP117" s="20"/>
      <c r="AQ117" s="20">
        <v>1</v>
      </c>
      <c r="AR117" s="20">
        <v>1</v>
      </c>
      <c r="AS117" s="20"/>
      <c r="AT117" s="20"/>
      <c r="AU117" s="20">
        <v>1</v>
      </c>
      <c r="AV117" s="20"/>
      <c r="AW117" s="20"/>
      <c r="AX117" s="20"/>
      <c r="AY117" s="20"/>
      <c r="AZ117" s="20"/>
      <c r="BA117" s="20">
        <v>1</v>
      </c>
      <c r="BB117" s="20"/>
      <c r="BC117" s="20"/>
      <c r="BD117" s="20"/>
      <c r="BE117" s="20"/>
      <c r="BF117" s="20"/>
      <c r="BG117" s="20"/>
      <c r="BH117" s="20"/>
      <c r="BI117" s="20"/>
      <c r="BJ117" s="33"/>
      <c r="BK117" s="33"/>
      <c r="BL117" s="33"/>
      <c r="BM117" s="33"/>
      <c r="BN117" s="33"/>
      <c r="BO117" s="21"/>
      <c r="BP117" s="37"/>
      <c r="BQ117" s="20">
        <v>1</v>
      </c>
      <c r="BR117" s="20"/>
      <c r="BS117" s="20"/>
      <c r="BT117" s="20"/>
      <c r="BU117" s="20"/>
      <c r="BV117" s="20"/>
      <c r="BW117" s="20"/>
      <c r="BX117" s="20"/>
      <c r="BY117" s="33"/>
      <c r="BZ117" s="33"/>
      <c r="CA117" s="39">
        <f t="shared" ref="CA117:CA166" si="18">COUNTIF(E117:AF117,1)</f>
        <v>1</v>
      </c>
      <c r="CB117" s="39">
        <f t="shared" ref="CB117:CB136" si="19">COUNTIF(AH117:BO117,1)</f>
        <v>7</v>
      </c>
      <c r="CC117" s="39">
        <f t="shared" ref="CC117:CC136" si="20">COUNTIF(BP117:BZ117,1)</f>
        <v>1</v>
      </c>
    </row>
    <row r="118" spans="1:81" ht="15.75" customHeight="1" thickBot="1" x14ac:dyDescent="0.35">
      <c r="A118" s="94"/>
      <c r="B118" s="56" t="s">
        <v>251</v>
      </c>
      <c r="C118" s="29">
        <v>1</v>
      </c>
      <c r="D118" s="30" t="s">
        <v>91</v>
      </c>
      <c r="E118" s="15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31"/>
      <c r="Q118" s="31"/>
      <c r="R118" s="31"/>
      <c r="S118" s="31">
        <v>1</v>
      </c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69"/>
      <c r="AH118" s="15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31"/>
      <c r="BK118" s="31"/>
      <c r="BL118" s="31"/>
      <c r="BM118" s="31"/>
      <c r="BN118" s="31"/>
      <c r="BO118" s="16"/>
      <c r="BP118" s="34"/>
      <c r="BQ118" s="10"/>
      <c r="BR118" s="10"/>
      <c r="BS118" s="10"/>
      <c r="BT118" s="10"/>
      <c r="BU118" s="10"/>
      <c r="BV118" s="10"/>
      <c r="BW118" s="10"/>
      <c r="BX118" s="10"/>
      <c r="BY118" s="31"/>
      <c r="BZ118" s="31"/>
      <c r="CA118" s="39">
        <f t="shared" si="18"/>
        <v>1</v>
      </c>
      <c r="CB118" s="39">
        <f t="shared" si="19"/>
        <v>0</v>
      </c>
      <c r="CC118" s="41">
        <f t="shared" si="20"/>
        <v>0</v>
      </c>
    </row>
    <row r="119" spans="1:81" ht="15.75" customHeight="1" thickBot="1" x14ac:dyDescent="0.35">
      <c r="A119" s="95"/>
      <c r="B119" s="56" t="s">
        <v>251</v>
      </c>
      <c r="C119" s="25">
        <v>1</v>
      </c>
      <c r="D119" s="26" t="s">
        <v>270</v>
      </c>
      <c r="E119" s="15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69"/>
      <c r="AH119" s="15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>
        <v>1</v>
      </c>
      <c r="AT119" s="10">
        <v>1</v>
      </c>
      <c r="AU119" s="10">
        <v>1</v>
      </c>
      <c r="AV119" s="10"/>
      <c r="AW119" s="10"/>
      <c r="AX119" s="10"/>
      <c r="AY119" s="10"/>
      <c r="AZ119" s="10"/>
      <c r="BA119" s="10">
        <v>1</v>
      </c>
      <c r="BB119" s="10"/>
      <c r="BC119" s="10"/>
      <c r="BD119" s="10"/>
      <c r="BE119" s="10"/>
      <c r="BF119" s="10"/>
      <c r="BG119" s="10"/>
      <c r="BH119" s="10"/>
      <c r="BI119" s="10"/>
      <c r="BJ119" s="31"/>
      <c r="BK119" s="31"/>
      <c r="BL119" s="31"/>
      <c r="BM119" s="31"/>
      <c r="BN119" s="31">
        <v>1</v>
      </c>
      <c r="BO119" s="16"/>
      <c r="BP119" s="34"/>
      <c r="BQ119" s="10"/>
      <c r="BR119" s="10"/>
      <c r="BS119" s="10"/>
      <c r="BT119" s="10"/>
      <c r="BU119" s="10"/>
      <c r="BV119" s="10"/>
      <c r="BW119" s="10"/>
      <c r="BX119" s="10"/>
      <c r="BY119" s="31"/>
      <c r="BZ119" s="31">
        <v>1</v>
      </c>
      <c r="CA119" s="41">
        <f t="shared" si="18"/>
        <v>0</v>
      </c>
      <c r="CB119" s="41">
        <f t="shared" si="19"/>
        <v>5</v>
      </c>
      <c r="CC119" s="41">
        <f t="shared" si="20"/>
        <v>1</v>
      </c>
    </row>
    <row r="120" spans="1:81" ht="15.75" customHeight="1" thickBot="1" x14ac:dyDescent="0.35">
      <c r="A120" s="95"/>
      <c r="B120" s="56" t="s">
        <v>252</v>
      </c>
      <c r="C120" s="25">
        <v>1</v>
      </c>
      <c r="D120" s="26" t="s">
        <v>91</v>
      </c>
      <c r="E120" s="13"/>
      <c r="F120" s="9"/>
      <c r="G120" s="9">
        <v>1</v>
      </c>
      <c r="H120" s="9">
        <v>1</v>
      </c>
      <c r="I120" s="9"/>
      <c r="J120" s="9">
        <v>1</v>
      </c>
      <c r="K120" s="9"/>
      <c r="L120" s="9"/>
      <c r="M120" s="9"/>
      <c r="N120" s="9"/>
      <c r="O120" s="9"/>
      <c r="P120" s="32"/>
      <c r="Q120" s="32"/>
      <c r="R120" s="32"/>
      <c r="S120" s="32"/>
      <c r="T120" s="32"/>
      <c r="U120" s="32"/>
      <c r="V120" s="32">
        <v>1</v>
      </c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70"/>
      <c r="AH120" s="13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32"/>
      <c r="BK120" s="32"/>
      <c r="BL120" s="32"/>
      <c r="BM120" s="32"/>
      <c r="BN120" s="32"/>
      <c r="BO120" s="14"/>
      <c r="BP120" s="35"/>
      <c r="BQ120" s="9"/>
      <c r="BR120" s="9"/>
      <c r="BS120" s="9"/>
      <c r="BT120" s="9"/>
      <c r="BU120" s="9"/>
      <c r="BV120" s="9"/>
      <c r="BW120" s="9"/>
      <c r="BX120" s="9"/>
      <c r="BY120" s="32"/>
      <c r="BZ120" s="32"/>
      <c r="CA120" s="41">
        <f t="shared" si="18"/>
        <v>4</v>
      </c>
      <c r="CB120" s="41">
        <f t="shared" si="19"/>
        <v>0</v>
      </c>
      <c r="CC120" s="41">
        <f t="shared" si="20"/>
        <v>0</v>
      </c>
    </row>
    <row r="121" spans="1:81" ht="15.75" customHeight="1" thickBot="1" x14ac:dyDescent="0.35">
      <c r="A121" s="95"/>
      <c r="B121" s="56" t="s">
        <v>252</v>
      </c>
      <c r="C121" s="25">
        <v>1</v>
      </c>
      <c r="D121" s="26" t="s">
        <v>270</v>
      </c>
      <c r="E121" s="13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70"/>
      <c r="AH121" s="13"/>
      <c r="AI121" s="9"/>
      <c r="AJ121" s="9"/>
      <c r="AK121" s="9"/>
      <c r="AL121" s="9"/>
      <c r="AM121" s="9"/>
      <c r="AN121" s="9">
        <v>1</v>
      </c>
      <c r="AO121" s="9">
        <v>1</v>
      </c>
      <c r="AP121" s="9"/>
      <c r="AQ121" s="9">
        <v>1</v>
      </c>
      <c r="AR121" s="9"/>
      <c r="AS121" s="9"/>
      <c r="AT121" s="9"/>
      <c r="AU121" s="9"/>
      <c r="AV121" s="9"/>
      <c r="AW121" s="9">
        <v>1</v>
      </c>
      <c r="AX121" s="9"/>
      <c r="AY121" s="9"/>
      <c r="AZ121" s="9"/>
      <c r="BA121" s="9"/>
      <c r="BB121" s="9"/>
      <c r="BC121" s="9"/>
      <c r="BD121" s="9">
        <v>1</v>
      </c>
      <c r="BE121" s="9"/>
      <c r="BF121" s="9">
        <v>1</v>
      </c>
      <c r="BG121" s="9"/>
      <c r="BH121" s="9"/>
      <c r="BI121" s="9"/>
      <c r="BJ121" s="32">
        <v>1</v>
      </c>
      <c r="BK121" s="32"/>
      <c r="BL121" s="32"/>
      <c r="BM121" s="32"/>
      <c r="BN121" s="32"/>
      <c r="BO121" s="14"/>
      <c r="BP121" s="35"/>
      <c r="BQ121" s="9"/>
      <c r="BR121" s="9"/>
      <c r="BS121" s="9"/>
      <c r="BT121" s="9">
        <v>1</v>
      </c>
      <c r="BU121" s="9"/>
      <c r="BV121" s="9"/>
      <c r="BW121" s="9"/>
      <c r="BX121" s="9"/>
      <c r="BY121" s="32"/>
      <c r="BZ121" s="32"/>
      <c r="CA121" s="41">
        <f t="shared" si="18"/>
        <v>0</v>
      </c>
      <c r="CB121" s="41">
        <f t="shared" si="19"/>
        <v>7</v>
      </c>
      <c r="CC121" s="41">
        <f t="shared" si="20"/>
        <v>1</v>
      </c>
    </row>
    <row r="122" spans="1:81" ht="15.75" customHeight="1" thickBot="1" x14ac:dyDescent="0.35">
      <c r="A122" s="95"/>
      <c r="B122" s="56" t="s">
        <v>253</v>
      </c>
      <c r="C122" s="25">
        <v>1</v>
      </c>
      <c r="D122" s="26" t="s">
        <v>91</v>
      </c>
      <c r="E122" s="13"/>
      <c r="F122" s="9"/>
      <c r="G122" s="9">
        <v>1</v>
      </c>
      <c r="H122" s="9">
        <v>1</v>
      </c>
      <c r="I122" s="9"/>
      <c r="J122" s="9">
        <v>1</v>
      </c>
      <c r="K122" s="9"/>
      <c r="L122" s="9"/>
      <c r="M122" s="9"/>
      <c r="N122" s="9"/>
      <c r="O122" s="9"/>
      <c r="P122" s="32"/>
      <c r="Q122" s="32"/>
      <c r="R122" s="32"/>
      <c r="S122" s="32"/>
      <c r="T122" s="32"/>
      <c r="U122" s="32"/>
      <c r="V122" s="32">
        <v>1</v>
      </c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70"/>
      <c r="AH122" s="13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32"/>
      <c r="BK122" s="32"/>
      <c r="BL122" s="32"/>
      <c r="BM122" s="32"/>
      <c r="BN122" s="32"/>
      <c r="BO122" s="14"/>
      <c r="BP122" s="35"/>
      <c r="BQ122" s="9"/>
      <c r="BR122" s="9"/>
      <c r="BS122" s="9"/>
      <c r="BT122" s="9"/>
      <c r="BU122" s="9"/>
      <c r="BV122" s="9"/>
      <c r="BW122" s="9"/>
      <c r="BX122" s="9"/>
      <c r="BY122" s="32"/>
      <c r="BZ122" s="32"/>
      <c r="CA122" s="41">
        <f t="shared" si="18"/>
        <v>4</v>
      </c>
      <c r="CB122" s="41">
        <f t="shared" si="19"/>
        <v>0</v>
      </c>
      <c r="CC122" s="41">
        <f t="shared" si="20"/>
        <v>0</v>
      </c>
    </row>
    <row r="123" spans="1:81" ht="15.75" customHeight="1" thickBot="1" x14ac:dyDescent="0.35">
      <c r="A123" s="95"/>
      <c r="B123" s="56" t="s">
        <v>253</v>
      </c>
      <c r="C123" s="25">
        <v>1</v>
      </c>
      <c r="D123" s="26" t="s">
        <v>270</v>
      </c>
      <c r="E123" s="13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70"/>
      <c r="AH123" s="13"/>
      <c r="AI123" s="9"/>
      <c r="AJ123" s="9"/>
      <c r="AK123" s="9"/>
      <c r="AL123" s="9"/>
      <c r="AM123" s="9"/>
      <c r="AN123" s="9">
        <v>1</v>
      </c>
      <c r="AO123" s="9">
        <v>1</v>
      </c>
      <c r="AP123" s="9"/>
      <c r="AQ123" s="9">
        <v>1</v>
      </c>
      <c r="AR123" s="9"/>
      <c r="AS123" s="9"/>
      <c r="AT123" s="9"/>
      <c r="AU123" s="9"/>
      <c r="AV123" s="9"/>
      <c r="AW123" s="9">
        <v>1</v>
      </c>
      <c r="AX123" s="9"/>
      <c r="AY123" s="9"/>
      <c r="AZ123" s="9"/>
      <c r="BA123" s="9"/>
      <c r="BB123" s="9"/>
      <c r="BC123" s="9"/>
      <c r="BD123" s="9">
        <v>1</v>
      </c>
      <c r="BE123" s="9"/>
      <c r="BF123" s="9">
        <v>1</v>
      </c>
      <c r="BG123" s="9"/>
      <c r="BH123" s="9"/>
      <c r="BI123" s="9"/>
      <c r="BJ123" s="32">
        <v>1</v>
      </c>
      <c r="BK123" s="32"/>
      <c r="BL123" s="32"/>
      <c r="BM123" s="32"/>
      <c r="BN123" s="32"/>
      <c r="BO123" s="14"/>
      <c r="BP123" s="35"/>
      <c r="BQ123" s="9"/>
      <c r="BR123" s="9"/>
      <c r="BS123" s="9"/>
      <c r="BT123" s="9">
        <v>1</v>
      </c>
      <c r="BU123" s="9"/>
      <c r="BV123" s="9"/>
      <c r="BW123" s="9"/>
      <c r="BX123" s="9"/>
      <c r="BY123" s="32"/>
      <c r="BZ123" s="32"/>
      <c r="CA123" s="41">
        <f t="shared" si="18"/>
        <v>0</v>
      </c>
      <c r="CB123" s="41">
        <f t="shared" si="19"/>
        <v>7</v>
      </c>
      <c r="CC123" s="41">
        <f t="shared" si="20"/>
        <v>1</v>
      </c>
    </row>
    <row r="124" spans="1:81" ht="15.75" customHeight="1" thickBot="1" x14ac:dyDescent="0.35">
      <c r="A124" s="95"/>
      <c r="B124" s="56" t="s">
        <v>254</v>
      </c>
      <c r="C124" s="25">
        <v>1</v>
      </c>
      <c r="D124" s="26" t="s">
        <v>91</v>
      </c>
      <c r="E124" s="13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32"/>
      <c r="Q124" s="32"/>
      <c r="R124" s="32"/>
      <c r="S124" s="32">
        <v>1</v>
      </c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70"/>
      <c r="AH124" s="13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32"/>
      <c r="BK124" s="32"/>
      <c r="BL124" s="32"/>
      <c r="BM124" s="32"/>
      <c r="BN124" s="32"/>
      <c r="BO124" s="14"/>
      <c r="BP124" s="35"/>
      <c r="BQ124" s="9"/>
      <c r="BR124" s="9"/>
      <c r="BS124" s="9"/>
      <c r="BT124" s="9"/>
      <c r="BU124" s="9"/>
      <c r="BV124" s="9"/>
      <c r="BW124" s="9"/>
      <c r="BX124" s="9"/>
      <c r="BY124" s="32"/>
      <c r="BZ124" s="32"/>
      <c r="CA124" s="41">
        <f t="shared" si="18"/>
        <v>1</v>
      </c>
      <c r="CB124" s="41">
        <f t="shared" si="19"/>
        <v>0</v>
      </c>
      <c r="CC124" s="41">
        <f t="shared" si="20"/>
        <v>0</v>
      </c>
    </row>
    <row r="125" spans="1:81" ht="15.75" customHeight="1" thickBot="1" x14ac:dyDescent="0.35">
      <c r="A125" s="95"/>
      <c r="B125" s="56" t="s">
        <v>254</v>
      </c>
      <c r="C125" s="25">
        <v>1</v>
      </c>
      <c r="D125" s="26" t="s">
        <v>90</v>
      </c>
      <c r="E125" s="13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70"/>
      <c r="AH125" s="13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>
        <v>1</v>
      </c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32"/>
      <c r="BK125" s="32"/>
      <c r="BL125" s="32"/>
      <c r="BM125" s="32">
        <v>1</v>
      </c>
      <c r="BN125" s="32"/>
      <c r="BO125" s="14"/>
      <c r="BP125" s="35"/>
      <c r="BQ125" s="9"/>
      <c r="BR125" s="9"/>
      <c r="BS125" s="9"/>
      <c r="BT125" s="9"/>
      <c r="BU125" s="9"/>
      <c r="BV125" s="9"/>
      <c r="BW125" s="9"/>
      <c r="BX125" s="9"/>
      <c r="BY125" s="32"/>
      <c r="BZ125" s="32"/>
      <c r="CA125" s="41">
        <f t="shared" si="18"/>
        <v>0</v>
      </c>
      <c r="CB125" s="41">
        <f t="shared" si="19"/>
        <v>2</v>
      </c>
      <c r="CC125" s="41">
        <f t="shared" si="20"/>
        <v>0</v>
      </c>
    </row>
    <row r="126" spans="1:81" ht="15.75" customHeight="1" thickBot="1" x14ac:dyDescent="0.35">
      <c r="A126" s="95"/>
      <c r="B126" s="56" t="s">
        <v>255</v>
      </c>
      <c r="C126" s="25">
        <v>1</v>
      </c>
      <c r="D126" s="26" t="s">
        <v>91</v>
      </c>
      <c r="E126" s="13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32"/>
      <c r="Q126" s="32"/>
      <c r="R126" s="32"/>
      <c r="S126" s="32">
        <v>1</v>
      </c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70"/>
      <c r="AH126" s="13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32"/>
      <c r="BK126" s="32"/>
      <c r="BL126" s="32"/>
      <c r="BM126" s="32"/>
      <c r="BN126" s="32"/>
      <c r="BO126" s="14"/>
      <c r="BP126" s="35"/>
      <c r="BQ126" s="9"/>
      <c r="BR126" s="9"/>
      <c r="BS126" s="9"/>
      <c r="BT126" s="9"/>
      <c r="BU126" s="9"/>
      <c r="BV126" s="9"/>
      <c r="BW126" s="9"/>
      <c r="BX126" s="9"/>
      <c r="BY126" s="32"/>
      <c r="BZ126" s="32"/>
      <c r="CA126" s="41">
        <f t="shared" si="18"/>
        <v>1</v>
      </c>
      <c r="CB126" s="41">
        <f t="shared" si="19"/>
        <v>0</v>
      </c>
      <c r="CC126" s="41">
        <f t="shared" si="20"/>
        <v>0</v>
      </c>
    </row>
    <row r="127" spans="1:81" ht="15.75" customHeight="1" thickBot="1" x14ac:dyDescent="0.35">
      <c r="A127" s="95"/>
      <c r="B127" s="56" t="s">
        <v>255</v>
      </c>
      <c r="C127" s="25">
        <v>1</v>
      </c>
      <c r="D127" s="26" t="s">
        <v>90</v>
      </c>
      <c r="E127" s="13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70"/>
      <c r="AH127" s="13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>
        <v>1</v>
      </c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32"/>
      <c r="BK127" s="32"/>
      <c r="BL127" s="32"/>
      <c r="BM127" s="32">
        <v>1</v>
      </c>
      <c r="BN127" s="32"/>
      <c r="BO127" s="14"/>
      <c r="BP127" s="35"/>
      <c r="BQ127" s="9"/>
      <c r="BR127" s="9"/>
      <c r="BS127" s="9"/>
      <c r="BT127" s="9"/>
      <c r="BU127" s="9"/>
      <c r="BV127" s="9"/>
      <c r="BW127" s="9"/>
      <c r="BX127" s="9"/>
      <c r="BY127" s="32"/>
      <c r="BZ127" s="32"/>
      <c r="CA127" s="41">
        <f t="shared" si="18"/>
        <v>0</v>
      </c>
      <c r="CB127" s="41">
        <f t="shared" si="19"/>
        <v>2</v>
      </c>
      <c r="CC127" s="41">
        <f t="shared" si="20"/>
        <v>0</v>
      </c>
    </row>
    <row r="128" spans="1:81" ht="15.75" customHeight="1" thickBot="1" x14ac:dyDescent="0.35">
      <c r="A128" s="95"/>
      <c r="B128" s="56" t="s">
        <v>278</v>
      </c>
      <c r="C128" s="25">
        <v>2</v>
      </c>
      <c r="D128" s="26" t="s">
        <v>91</v>
      </c>
      <c r="E128" s="13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>
        <v>1</v>
      </c>
      <c r="AD128" s="32"/>
      <c r="AE128" s="32"/>
      <c r="AF128" s="32"/>
      <c r="AG128" s="70"/>
      <c r="AH128" s="13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32"/>
      <c r="BK128" s="32"/>
      <c r="BL128" s="32"/>
      <c r="BM128" s="32"/>
      <c r="BN128" s="32"/>
      <c r="BO128" s="14"/>
      <c r="BP128" s="35"/>
      <c r="BQ128" s="9"/>
      <c r="BR128" s="9"/>
      <c r="BS128" s="9"/>
      <c r="BT128" s="9"/>
      <c r="BU128" s="9"/>
      <c r="BV128" s="9"/>
      <c r="BW128" s="9"/>
      <c r="BX128" s="9"/>
      <c r="BY128" s="32"/>
      <c r="BZ128" s="32"/>
      <c r="CA128" s="41">
        <f t="shared" si="18"/>
        <v>1</v>
      </c>
      <c r="CB128" s="41">
        <f t="shared" si="19"/>
        <v>0</v>
      </c>
      <c r="CC128" s="41">
        <f t="shared" si="20"/>
        <v>0</v>
      </c>
    </row>
    <row r="129" spans="1:81" ht="15.75" customHeight="1" thickBot="1" x14ac:dyDescent="0.35">
      <c r="A129" s="95"/>
      <c r="B129" s="56" t="s">
        <v>276</v>
      </c>
      <c r="C129" s="25">
        <v>2</v>
      </c>
      <c r="D129" s="26" t="s">
        <v>270</v>
      </c>
      <c r="E129" s="13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70"/>
      <c r="AH129" s="13"/>
      <c r="AI129" s="9"/>
      <c r="AJ129" s="9"/>
      <c r="AK129" s="9"/>
      <c r="AL129" s="9"/>
      <c r="AM129" s="9"/>
      <c r="AN129" s="9"/>
      <c r="AO129" s="9"/>
      <c r="AP129" s="9">
        <v>1</v>
      </c>
      <c r="AQ129" s="9"/>
      <c r="AR129" s="9"/>
      <c r="AS129" s="9"/>
      <c r="AT129" s="9"/>
      <c r="AU129" s="9"/>
      <c r="AV129" s="9"/>
      <c r="AW129" s="9"/>
      <c r="AX129" s="9"/>
      <c r="AY129" s="9"/>
      <c r="AZ129" s="9">
        <v>1</v>
      </c>
      <c r="BA129" s="9"/>
      <c r="BB129" s="9"/>
      <c r="BC129" s="9"/>
      <c r="BD129" s="9"/>
      <c r="BE129" s="9"/>
      <c r="BF129" s="9"/>
      <c r="BG129" s="9"/>
      <c r="BH129" s="9"/>
      <c r="BI129" s="9"/>
      <c r="BJ129" s="32"/>
      <c r="BK129" s="32"/>
      <c r="BL129" s="32"/>
      <c r="BM129" s="32"/>
      <c r="BN129" s="32"/>
      <c r="BO129" s="14"/>
      <c r="BP129" s="35"/>
      <c r="BQ129" s="9"/>
      <c r="BR129" s="9"/>
      <c r="BS129" s="9">
        <v>1</v>
      </c>
      <c r="BT129" s="9"/>
      <c r="BU129" s="9"/>
      <c r="BV129" s="9"/>
      <c r="BW129" s="9"/>
      <c r="BX129" s="9"/>
      <c r="BY129" s="32"/>
      <c r="BZ129" s="32"/>
      <c r="CA129" s="41">
        <f t="shared" si="18"/>
        <v>0</v>
      </c>
      <c r="CB129" s="41">
        <f t="shared" si="19"/>
        <v>2</v>
      </c>
      <c r="CC129" s="41">
        <f t="shared" si="20"/>
        <v>1</v>
      </c>
    </row>
    <row r="130" spans="1:81" ht="15.75" customHeight="1" thickBot="1" x14ac:dyDescent="0.35">
      <c r="A130" s="95"/>
      <c r="B130" s="56" t="s">
        <v>277</v>
      </c>
      <c r="C130" s="25">
        <v>2</v>
      </c>
      <c r="D130" s="26" t="s">
        <v>91</v>
      </c>
      <c r="E130" s="13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>
        <v>1</v>
      </c>
      <c r="AD130" s="32"/>
      <c r="AE130" s="32"/>
      <c r="AF130" s="32"/>
      <c r="AG130" s="70"/>
      <c r="AH130" s="13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32"/>
      <c r="BK130" s="32"/>
      <c r="BL130" s="32"/>
      <c r="BM130" s="32"/>
      <c r="BN130" s="32"/>
      <c r="BO130" s="14"/>
      <c r="BP130" s="35"/>
      <c r="BQ130" s="9"/>
      <c r="BR130" s="9"/>
      <c r="BS130" s="9"/>
      <c r="BT130" s="9"/>
      <c r="BU130" s="9"/>
      <c r="BV130" s="9"/>
      <c r="BW130" s="9"/>
      <c r="BX130" s="9"/>
      <c r="BY130" s="32"/>
      <c r="BZ130" s="32"/>
      <c r="CA130" s="41">
        <f t="shared" si="18"/>
        <v>1</v>
      </c>
      <c r="CB130" s="41">
        <f t="shared" si="19"/>
        <v>0</v>
      </c>
      <c r="CC130" s="41">
        <f t="shared" si="20"/>
        <v>0</v>
      </c>
    </row>
    <row r="131" spans="1:81" ht="15.75" customHeight="1" thickBot="1" x14ac:dyDescent="0.35">
      <c r="A131" s="95"/>
      <c r="B131" s="56" t="s">
        <v>277</v>
      </c>
      <c r="C131" s="25">
        <v>2</v>
      </c>
      <c r="D131" s="26" t="s">
        <v>270</v>
      </c>
      <c r="E131" s="13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70"/>
      <c r="AH131" s="13"/>
      <c r="AI131" s="9"/>
      <c r="AJ131" s="9"/>
      <c r="AK131" s="9"/>
      <c r="AL131" s="9"/>
      <c r="AM131" s="9"/>
      <c r="AN131" s="9"/>
      <c r="AO131" s="9"/>
      <c r="AP131" s="9">
        <v>1</v>
      </c>
      <c r="AQ131" s="9"/>
      <c r="AR131" s="9"/>
      <c r="AS131" s="9"/>
      <c r="AT131" s="9"/>
      <c r="AU131" s="9"/>
      <c r="AV131" s="9"/>
      <c r="AW131" s="9"/>
      <c r="AX131" s="9"/>
      <c r="AY131" s="9"/>
      <c r="AZ131" s="9">
        <v>1</v>
      </c>
      <c r="BA131" s="9"/>
      <c r="BB131" s="9"/>
      <c r="BC131" s="9"/>
      <c r="BD131" s="9"/>
      <c r="BE131" s="9"/>
      <c r="BF131" s="9"/>
      <c r="BG131" s="9"/>
      <c r="BH131" s="9"/>
      <c r="BI131" s="9"/>
      <c r="BJ131" s="32"/>
      <c r="BK131" s="32"/>
      <c r="BL131" s="32"/>
      <c r="BM131" s="32"/>
      <c r="BN131" s="32"/>
      <c r="BO131" s="14"/>
      <c r="BP131" s="35"/>
      <c r="BQ131" s="9"/>
      <c r="BR131" s="9"/>
      <c r="BS131" s="9">
        <v>1</v>
      </c>
      <c r="BT131" s="9"/>
      <c r="BU131" s="9"/>
      <c r="BV131" s="9"/>
      <c r="BW131" s="9"/>
      <c r="BX131" s="9"/>
      <c r="BY131" s="32"/>
      <c r="BZ131" s="32"/>
      <c r="CA131" s="41">
        <f t="shared" si="18"/>
        <v>0</v>
      </c>
      <c r="CB131" s="41">
        <f t="shared" si="19"/>
        <v>2</v>
      </c>
      <c r="CC131" s="41">
        <f t="shared" si="20"/>
        <v>1</v>
      </c>
    </row>
    <row r="132" spans="1:81" ht="15.75" customHeight="1" thickBot="1" x14ac:dyDescent="0.35">
      <c r="A132" s="95"/>
      <c r="B132" s="57" t="s">
        <v>279</v>
      </c>
      <c r="C132" s="25">
        <v>2</v>
      </c>
      <c r="D132" s="26" t="s">
        <v>91</v>
      </c>
      <c r="E132" s="13"/>
      <c r="F132" s="9"/>
      <c r="G132" s="9"/>
      <c r="H132" s="9"/>
      <c r="I132" s="9"/>
      <c r="J132" s="9"/>
      <c r="K132" s="9">
        <v>1</v>
      </c>
      <c r="L132" s="9"/>
      <c r="M132" s="9"/>
      <c r="N132" s="9"/>
      <c r="O132" s="9"/>
      <c r="P132" s="32"/>
      <c r="Q132" s="32"/>
      <c r="R132" s="32"/>
      <c r="S132" s="32"/>
      <c r="T132" s="32"/>
      <c r="U132" s="32"/>
      <c r="V132" s="32"/>
      <c r="W132" s="32"/>
      <c r="X132" s="32">
        <v>1</v>
      </c>
      <c r="Y132" s="32"/>
      <c r="Z132" s="32"/>
      <c r="AA132" s="32"/>
      <c r="AB132" s="32"/>
      <c r="AC132" s="32"/>
      <c r="AD132" s="32"/>
      <c r="AE132" s="32"/>
      <c r="AF132" s="32"/>
      <c r="AG132" s="70"/>
      <c r="AH132" s="13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32"/>
      <c r="BK132" s="32"/>
      <c r="BL132" s="32"/>
      <c r="BM132" s="32"/>
      <c r="BN132" s="32"/>
      <c r="BO132" s="14"/>
      <c r="BP132" s="35"/>
      <c r="BQ132" s="9"/>
      <c r="BR132" s="9"/>
      <c r="BS132" s="9"/>
      <c r="BT132" s="9"/>
      <c r="BU132" s="9"/>
      <c r="BV132" s="9"/>
      <c r="BW132" s="9"/>
      <c r="BX132" s="9"/>
      <c r="BY132" s="32"/>
      <c r="BZ132" s="32"/>
      <c r="CA132" s="41">
        <f t="shared" si="18"/>
        <v>2</v>
      </c>
      <c r="CB132" s="41">
        <f t="shared" si="19"/>
        <v>0</v>
      </c>
      <c r="CC132" s="41">
        <f t="shared" si="20"/>
        <v>0</v>
      </c>
    </row>
    <row r="133" spans="1:81" ht="15.75" customHeight="1" thickBot="1" x14ac:dyDescent="0.35">
      <c r="A133" s="95"/>
      <c r="B133" s="57" t="s">
        <v>279</v>
      </c>
      <c r="C133" s="25">
        <v>2</v>
      </c>
      <c r="D133" s="26" t="s">
        <v>270</v>
      </c>
      <c r="E133" s="13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70"/>
      <c r="AH133" s="13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>
        <v>1</v>
      </c>
      <c r="AY133" s="9"/>
      <c r="AZ133" s="9"/>
      <c r="BA133" s="9"/>
      <c r="BB133" s="9">
        <v>1</v>
      </c>
      <c r="BC133" s="9"/>
      <c r="BD133" s="9"/>
      <c r="BE133" s="9"/>
      <c r="BF133" s="9"/>
      <c r="BG133" s="9">
        <v>1</v>
      </c>
      <c r="BH133" s="9">
        <v>1</v>
      </c>
      <c r="BI133" s="9"/>
      <c r="BJ133" s="32"/>
      <c r="BK133" s="32"/>
      <c r="BL133" s="32"/>
      <c r="BM133" s="32"/>
      <c r="BN133" s="32"/>
      <c r="BO133" s="14"/>
      <c r="BP133" s="35"/>
      <c r="BQ133" s="9"/>
      <c r="BR133" s="9"/>
      <c r="BS133" s="9"/>
      <c r="BT133" s="9"/>
      <c r="BU133" s="9"/>
      <c r="BV133" s="9"/>
      <c r="BW133" s="9"/>
      <c r="BX133" s="9">
        <v>1</v>
      </c>
      <c r="BY133" s="32"/>
      <c r="BZ133" s="32"/>
      <c r="CA133" s="41">
        <f t="shared" si="18"/>
        <v>0</v>
      </c>
      <c r="CB133" s="41">
        <f t="shared" si="19"/>
        <v>4</v>
      </c>
      <c r="CC133" s="41">
        <f t="shared" si="20"/>
        <v>1</v>
      </c>
    </row>
    <row r="134" spans="1:81" ht="15.75" customHeight="1" thickBot="1" x14ac:dyDescent="0.35">
      <c r="A134" s="95"/>
      <c r="B134" s="57" t="s">
        <v>257</v>
      </c>
      <c r="C134" s="25">
        <v>2</v>
      </c>
      <c r="D134" s="26" t="s">
        <v>91</v>
      </c>
      <c r="E134" s="13"/>
      <c r="F134" s="9"/>
      <c r="G134" s="9"/>
      <c r="H134" s="9"/>
      <c r="I134" s="9"/>
      <c r="J134" s="9"/>
      <c r="K134" s="9">
        <v>1</v>
      </c>
      <c r="L134" s="9"/>
      <c r="M134" s="9"/>
      <c r="N134" s="9"/>
      <c r="O134" s="9"/>
      <c r="P134" s="32"/>
      <c r="Q134" s="32"/>
      <c r="R134" s="32"/>
      <c r="S134" s="32"/>
      <c r="T134" s="32"/>
      <c r="U134" s="32"/>
      <c r="V134" s="32"/>
      <c r="W134" s="32"/>
      <c r="X134" s="32">
        <v>1</v>
      </c>
      <c r="Y134" s="32"/>
      <c r="Z134" s="32"/>
      <c r="AA134" s="32"/>
      <c r="AB134" s="32"/>
      <c r="AC134" s="32"/>
      <c r="AD134" s="32"/>
      <c r="AE134" s="32"/>
      <c r="AF134" s="32"/>
      <c r="AG134" s="70"/>
      <c r="AH134" s="13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32"/>
      <c r="BK134" s="32"/>
      <c r="BL134" s="32"/>
      <c r="BM134" s="32"/>
      <c r="BN134" s="32"/>
      <c r="BO134" s="14"/>
      <c r="BP134" s="35"/>
      <c r="BQ134" s="9"/>
      <c r="BR134" s="9"/>
      <c r="BS134" s="9"/>
      <c r="BT134" s="9"/>
      <c r="BU134" s="9"/>
      <c r="BV134" s="9"/>
      <c r="BW134" s="9"/>
      <c r="BX134" s="9"/>
      <c r="BY134" s="32"/>
      <c r="BZ134" s="32"/>
      <c r="CA134" s="41">
        <f t="shared" si="18"/>
        <v>2</v>
      </c>
      <c r="CB134" s="41">
        <f t="shared" si="19"/>
        <v>0</v>
      </c>
      <c r="CC134" s="41">
        <f t="shared" si="20"/>
        <v>0</v>
      </c>
    </row>
    <row r="135" spans="1:81" ht="15.75" customHeight="1" thickBot="1" x14ac:dyDescent="0.35">
      <c r="A135" s="95"/>
      <c r="B135" s="80" t="s">
        <v>257</v>
      </c>
      <c r="C135" s="45">
        <v>2</v>
      </c>
      <c r="D135" s="81" t="s">
        <v>270</v>
      </c>
      <c r="E135" s="13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70"/>
      <c r="AH135" s="13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>
        <v>1</v>
      </c>
      <c r="AY135" s="9"/>
      <c r="AZ135" s="9"/>
      <c r="BA135" s="9"/>
      <c r="BB135" s="9">
        <v>1</v>
      </c>
      <c r="BC135" s="9"/>
      <c r="BD135" s="9"/>
      <c r="BE135" s="9"/>
      <c r="BF135" s="9"/>
      <c r="BG135" s="9">
        <v>1</v>
      </c>
      <c r="BH135" s="9">
        <v>1</v>
      </c>
      <c r="BI135" s="9"/>
      <c r="BJ135" s="32"/>
      <c r="BK135" s="32"/>
      <c r="BL135" s="32"/>
      <c r="BM135" s="32"/>
      <c r="BN135" s="32"/>
      <c r="BO135" s="14"/>
      <c r="BP135" s="35"/>
      <c r="BQ135" s="9"/>
      <c r="BR135" s="9"/>
      <c r="BS135" s="9"/>
      <c r="BT135" s="9"/>
      <c r="BU135" s="9"/>
      <c r="BV135" s="9"/>
      <c r="BW135" s="9"/>
      <c r="BX135" s="9">
        <v>1</v>
      </c>
      <c r="BY135" s="32"/>
      <c r="BZ135" s="32"/>
      <c r="CA135" s="41">
        <f t="shared" si="18"/>
        <v>0</v>
      </c>
      <c r="CB135" s="41">
        <f t="shared" si="19"/>
        <v>4</v>
      </c>
      <c r="CC135" s="41">
        <f t="shared" si="20"/>
        <v>1</v>
      </c>
    </row>
    <row r="136" spans="1:81" s="60" customFormat="1" ht="15.75" customHeight="1" thickBot="1" x14ac:dyDescent="0.35">
      <c r="A136" s="108" t="s">
        <v>383</v>
      </c>
      <c r="B136" s="62" t="s">
        <v>227</v>
      </c>
      <c r="C136" s="29">
        <v>3.4</v>
      </c>
      <c r="D136" s="30" t="s">
        <v>272</v>
      </c>
      <c r="E136" s="19"/>
      <c r="F136" s="20"/>
      <c r="G136" s="20">
        <v>1</v>
      </c>
      <c r="H136" s="20"/>
      <c r="I136" s="20"/>
      <c r="J136" s="20"/>
      <c r="K136" s="20"/>
      <c r="L136" s="20"/>
      <c r="M136" s="20"/>
      <c r="N136" s="20"/>
      <c r="O136" s="20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71"/>
      <c r="AH136" s="19">
        <v>1</v>
      </c>
      <c r="AI136" s="20">
        <v>1</v>
      </c>
      <c r="AJ136" s="20">
        <v>1</v>
      </c>
      <c r="AK136" s="20"/>
      <c r="AL136" s="20"/>
      <c r="AM136" s="20"/>
      <c r="AN136" s="20"/>
      <c r="AO136" s="20"/>
      <c r="AP136" s="20"/>
      <c r="AQ136" s="20">
        <v>1</v>
      </c>
      <c r="AR136" s="20">
        <v>1</v>
      </c>
      <c r="AS136" s="20"/>
      <c r="AT136" s="20"/>
      <c r="AU136" s="20">
        <v>1</v>
      </c>
      <c r="AV136" s="20"/>
      <c r="AW136" s="20"/>
      <c r="AX136" s="20"/>
      <c r="AY136" s="20"/>
      <c r="AZ136" s="20"/>
      <c r="BA136" s="20">
        <v>1</v>
      </c>
      <c r="BB136" s="20"/>
      <c r="BC136" s="20"/>
      <c r="BD136" s="20"/>
      <c r="BE136" s="20"/>
      <c r="BF136" s="20"/>
      <c r="BG136" s="20"/>
      <c r="BH136" s="20"/>
      <c r="BI136" s="20"/>
      <c r="BJ136" s="33"/>
      <c r="BK136" s="33"/>
      <c r="BL136" s="33"/>
      <c r="BM136" s="33"/>
      <c r="BN136" s="33"/>
      <c r="BO136" s="21"/>
      <c r="BP136" s="37"/>
      <c r="BQ136" s="20">
        <v>1</v>
      </c>
      <c r="BR136" s="10"/>
      <c r="BS136" s="10"/>
      <c r="BT136" s="10"/>
      <c r="BU136" s="10"/>
      <c r="BV136" s="10"/>
      <c r="BW136" s="10"/>
      <c r="BX136" s="10"/>
      <c r="BY136" s="31"/>
      <c r="BZ136" s="31"/>
      <c r="CA136" s="41">
        <f t="shared" si="18"/>
        <v>1</v>
      </c>
      <c r="CB136" s="41">
        <f t="shared" si="19"/>
        <v>7</v>
      </c>
      <c r="CC136" s="41">
        <f t="shared" si="20"/>
        <v>1</v>
      </c>
    </row>
    <row r="137" spans="1:81" s="60" customFormat="1" ht="15.75" customHeight="1" thickBot="1" x14ac:dyDescent="0.35">
      <c r="A137" s="109"/>
      <c r="B137" s="58" t="s">
        <v>258</v>
      </c>
      <c r="C137" s="29">
        <v>3</v>
      </c>
      <c r="D137" s="30" t="s">
        <v>91</v>
      </c>
      <c r="E137" s="15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31"/>
      <c r="Q137" s="31"/>
      <c r="R137" s="31"/>
      <c r="S137" s="31">
        <v>1</v>
      </c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69"/>
      <c r="AH137" s="15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31"/>
      <c r="BK137" s="31"/>
      <c r="BL137" s="31"/>
      <c r="BM137" s="31"/>
      <c r="BN137" s="31"/>
      <c r="BO137" s="16"/>
      <c r="BP137" s="34"/>
      <c r="BQ137" s="10"/>
      <c r="BR137" s="10"/>
      <c r="BS137" s="10"/>
      <c r="BT137" s="10"/>
      <c r="BU137" s="10"/>
      <c r="BV137" s="10"/>
      <c r="BW137" s="10"/>
      <c r="BX137" s="10"/>
      <c r="BY137" s="31"/>
      <c r="BZ137" s="31"/>
      <c r="CA137" s="41">
        <f t="shared" si="18"/>
        <v>1</v>
      </c>
      <c r="CB137" s="41">
        <f t="shared" ref="CB137:CB139" si="21">COUNTIF(AH137:BO137,1)</f>
        <v>0</v>
      </c>
      <c r="CC137" s="41">
        <f t="shared" ref="CC137:CC139" si="22">COUNTIF(BP137:BZ137,1)</f>
        <v>0</v>
      </c>
    </row>
    <row r="138" spans="1:81" s="60" customFormat="1" ht="15.75" customHeight="1" thickBot="1" x14ac:dyDescent="0.35">
      <c r="A138" s="109"/>
      <c r="B138" s="58" t="s">
        <v>258</v>
      </c>
      <c r="C138" s="29">
        <v>3</v>
      </c>
      <c r="D138" s="30" t="s">
        <v>90</v>
      </c>
      <c r="E138" s="15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69"/>
      <c r="AH138" s="15">
        <v>1</v>
      </c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>
        <v>1</v>
      </c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31"/>
      <c r="BK138" s="31"/>
      <c r="BL138" s="31"/>
      <c r="BM138" s="31"/>
      <c r="BN138" s="31"/>
      <c r="BO138" s="16"/>
      <c r="BP138" s="34"/>
      <c r="BQ138" s="10"/>
      <c r="BR138" s="10"/>
      <c r="BS138" s="10"/>
      <c r="BT138" s="10"/>
      <c r="BU138" s="10"/>
      <c r="BV138" s="10"/>
      <c r="BW138" s="10">
        <v>1</v>
      </c>
      <c r="BX138" s="10"/>
      <c r="BY138" s="31"/>
      <c r="BZ138" s="31"/>
      <c r="CA138" s="41">
        <f t="shared" si="18"/>
        <v>0</v>
      </c>
      <c r="CB138" s="41">
        <f t="shared" si="21"/>
        <v>2</v>
      </c>
      <c r="CC138" s="41">
        <f t="shared" si="22"/>
        <v>1</v>
      </c>
    </row>
    <row r="139" spans="1:81" s="60" customFormat="1" ht="15.75" customHeight="1" thickBot="1" x14ac:dyDescent="0.35">
      <c r="A139" s="109"/>
      <c r="B139" s="58" t="s">
        <v>259</v>
      </c>
      <c r="C139" s="29">
        <v>3</v>
      </c>
      <c r="D139" s="30" t="s">
        <v>91</v>
      </c>
      <c r="E139" s="15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31"/>
      <c r="Q139" s="31"/>
      <c r="R139" s="31"/>
      <c r="S139" s="31">
        <v>1</v>
      </c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69"/>
      <c r="AH139" s="15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31"/>
      <c r="BK139" s="31"/>
      <c r="BL139" s="31"/>
      <c r="BM139" s="31"/>
      <c r="BN139" s="31"/>
      <c r="BO139" s="16"/>
      <c r="BP139" s="34"/>
      <c r="BQ139" s="10"/>
      <c r="BR139" s="10"/>
      <c r="BS139" s="10"/>
      <c r="BT139" s="10"/>
      <c r="BU139" s="10"/>
      <c r="BV139" s="10"/>
      <c r="BW139" s="10"/>
      <c r="BX139" s="10"/>
      <c r="BY139" s="31"/>
      <c r="BZ139" s="31"/>
      <c r="CA139" s="41">
        <f t="shared" si="18"/>
        <v>1</v>
      </c>
      <c r="CB139" s="41">
        <f t="shared" si="21"/>
        <v>0</v>
      </c>
      <c r="CC139" s="41">
        <f t="shared" si="22"/>
        <v>0</v>
      </c>
    </row>
    <row r="140" spans="1:81" ht="15.75" customHeight="1" thickBot="1" x14ac:dyDescent="0.35">
      <c r="A140" s="109"/>
      <c r="B140" s="58" t="s">
        <v>259</v>
      </c>
      <c r="C140" s="25">
        <v>3</v>
      </c>
      <c r="D140" s="26" t="s">
        <v>90</v>
      </c>
      <c r="E140" s="15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69"/>
      <c r="AH140" s="15">
        <v>1</v>
      </c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>
        <v>1</v>
      </c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31"/>
      <c r="BK140" s="31"/>
      <c r="BL140" s="31"/>
      <c r="BM140" s="31"/>
      <c r="BN140" s="31"/>
      <c r="BO140" s="16"/>
      <c r="BP140" s="34"/>
      <c r="BQ140" s="10"/>
      <c r="BR140" s="10"/>
      <c r="BS140" s="10"/>
      <c r="BT140" s="10"/>
      <c r="BU140" s="10"/>
      <c r="BV140" s="10"/>
      <c r="BW140" s="10">
        <v>1</v>
      </c>
      <c r="BX140" s="10"/>
      <c r="BY140" s="32"/>
      <c r="BZ140" s="32"/>
      <c r="CA140" s="41">
        <f t="shared" si="18"/>
        <v>0</v>
      </c>
      <c r="CB140" s="41">
        <f t="shared" ref="CB140:CB142" si="23">COUNTIF(AH140:BO140,1)</f>
        <v>2</v>
      </c>
      <c r="CC140" s="41">
        <f t="shared" ref="CC140:CC142" si="24">COUNTIF(BP140:BZ140,1)</f>
        <v>1</v>
      </c>
    </row>
    <row r="141" spans="1:81" ht="15.75" customHeight="1" thickBot="1" x14ac:dyDescent="0.35">
      <c r="A141" s="109"/>
      <c r="B141" s="58" t="s">
        <v>260</v>
      </c>
      <c r="C141" s="25">
        <v>3</v>
      </c>
      <c r="D141" s="26" t="s">
        <v>91</v>
      </c>
      <c r="E141" s="13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>
        <v>1</v>
      </c>
      <c r="AC141" s="32"/>
      <c r="AD141" s="32"/>
      <c r="AE141" s="32"/>
      <c r="AF141" s="32"/>
      <c r="AG141" s="70"/>
      <c r="AH141" s="13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32"/>
      <c r="BK141" s="32"/>
      <c r="BL141" s="32"/>
      <c r="BM141" s="32"/>
      <c r="BN141" s="32"/>
      <c r="BO141" s="14"/>
      <c r="BP141" s="35"/>
      <c r="BQ141" s="9"/>
      <c r="BR141" s="9"/>
      <c r="BS141" s="9"/>
      <c r="BT141" s="9"/>
      <c r="BU141" s="9"/>
      <c r="BV141" s="9"/>
      <c r="BW141" s="9"/>
      <c r="BX141" s="9"/>
      <c r="BY141" s="32"/>
      <c r="BZ141" s="32"/>
      <c r="CA141" s="41">
        <f t="shared" si="18"/>
        <v>1</v>
      </c>
      <c r="CB141" s="41">
        <f t="shared" si="23"/>
        <v>0</v>
      </c>
      <c r="CC141" s="41">
        <f t="shared" si="24"/>
        <v>0</v>
      </c>
    </row>
    <row r="142" spans="1:81" ht="15.75" customHeight="1" thickBot="1" x14ac:dyDescent="0.35">
      <c r="A142" s="109"/>
      <c r="B142" s="58" t="s">
        <v>260</v>
      </c>
      <c r="C142" s="25">
        <v>3</v>
      </c>
      <c r="D142" s="26" t="s">
        <v>90</v>
      </c>
      <c r="E142" s="13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70"/>
      <c r="AH142" s="13"/>
      <c r="AI142" s="9"/>
      <c r="AJ142" s="9"/>
      <c r="AK142" s="9">
        <v>1</v>
      </c>
      <c r="AL142" s="9"/>
      <c r="AM142" s="9"/>
      <c r="AN142" s="9"/>
      <c r="AO142" s="9"/>
      <c r="AP142" s="9"/>
      <c r="AQ142" s="9">
        <v>1</v>
      </c>
      <c r="AR142" s="9"/>
      <c r="AS142" s="9"/>
      <c r="AT142" s="9"/>
      <c r="AU142" s="9"/>
      <c r="AV142" s="9"/>
      <c r="AW142" s="9"/>
      <c r="AX142" s="9">
        <v>1</v>
      </c>
      <c r="AY142" s="9"/>
      <c r="AZ142" s="9"/>
      <c r="BA142" s="9"/>
      <c r="BB142" s="9"/>
      <c r="BC142" s="9"/>
      <c r="BD142" s="9"/>
      <c r="BE142" s="9"/>
      <c r="BF142" s="9"/>
      <c r="BG142" s="9">
        <v>1</v>
      </c>
      <c r="BH142" s="9"/>
      <c r="BI142" s="9"/>
      <c r="BJ142" s="32"/>
      <c r="BK142" s="32"/>
      <c r="BL142" s="32"/>
      <c r="BM142" s="32"/>
      <c r="BN142" s="32"/>
      <c r="BO142" s="14"/>
      <c r="BP142" s="35"/>
      <c r="BQ142" s="9"/>
      <c r="BR142" s="9"/>
      <c r="BS142" s="9"/>
      <c r="BT142" s="9"/>
      <c r="BU142" s="9">
        <v>1</v>
      </c>
      <c r="BV142" s="9"/>
      <c r="BW142" s="9"/>
      <c r="BX142" s="9">
        <v>1</v>
      </c>
      <c r="BY142" s="32"/>
      <c r="BZ142" s="32"/>
      <c r="CA142" s="41">
        <f t="shared" si="18"/>
        <v>0</v>
      </c>
      <c r="CB142" s="41">
        <f t="shared" si="23"/>
        <v>4</v>
      </c>
      <c r="CC142" s="41">
        <f t="shared" si="24"/>
        <v>2</v>
      </c>
    </row>
    <row r="143" spans="1:81" ht="15.75" customHeight="1" thickBot="1" x14ac:dyDescent="0.35">
      <c r="A143" s="109"/>
      <c r="B143" s="58" t="s">
        <v>261</v>
      </c>
      <c r="C143" s="25">
        <v>3</v>
      </c>
      <c r="D143" s="26" t="s">
        <v>91</v>
      </c>
      <c r="E143" s="13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>
        <v>1</v>
      </c>
      <c r="AC143" s="32"/>
      <c r="AD143" s="32"/>
      <c r="AE143" s="32"/>
      <c r="AF143" s="32"/>
      <c r="AG143" s="70"/>
      <c r="AH143" s="13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32"/>
      <c r="BK143" s="32"/>
      <c r="BL143" s="32"/>
      <c r="BM143" s="32"/>
      <c r="BN143" s="32"/>
      <c r="BO143" s="14"/>
      <c r="BP143" s="35"/>
      <c r="BQ143" s="9"/>
      <c r="BR143" s="9"/>
      <c r="BS143" s="9"/>
      <c r="BT143" s="9"/>
      <c r="BU143" s="9"/>
      <c r="BV143" s="9"/>
      <c r="BW143" s="9"/>
      <c r="BX143" s="9"/>
      <c r="BY143" s="32"/>
      <c r="BZ143" s="32"/>
      <c r="CA143" s="41">
        <f t="shared" si="18"/>
        <v>1</v>
      </c>
      <c r="CB143" s="41">
        <f t="shared" ref="CB143" si="25">COUNTIF(AH143:BO143,1)</f>
        <v>0</v>
      </c>
      <c r="CC143" s="41">
        <f t="shared" ref="CC143" si="26">COUNTIF(BP143:BZ143,1)</f>
        <v>0</v>
      </c>
    </row>
    <row r="144" spans="1:81" ht="15.75" customHeight="1" thickBot="1" x14ac:dyDescent="0.35">
      <c r="A144" s="109"/>
      <c r="B144" s="58" t="s">
        <v>261</v>
      </c>
      <c r="C144" s="25">
        <v>3</v>
      </c>
      <c r="D144" s="26" t="s">
        <v>90</v>
      </c>
      <c r="E144" s="13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70"/>
      <c r="AH144" s="13"/>
      <c r="AI144" s="9"/>
      <c r="AJ144" s="9"/>
      <c r="AK144" s="9">
        <v>1</v>
      </c>
      <c r="AL144" s="9"/>
      <c r="AM144" s="9"/>
      <c r="AN144" s="9"/>
      <c r="AO144" s="9"/>
      <c r="AP144" s="9"/>
      <c r="AQ144" s="9">
        <v>1</v>
      </c>
      <c r="AR144" s="9"/>
      <c r="AS144" s="9"/>
      <c r="AT144" s="9"/>
      <c r="AU144" s="9"/>
      <c r="AV144" s="9"/>
      <c r="AW144" s="9"/>
      <c r="AX144" s="9">
        <v>1</v>
      </c>
      <c r="AY144" s="9"/>
      <c r="AZ144" s="9"/>
      <c r="BA144" s="9"/>
      <c r="BB144" s="9"/>
      <c r="BC144" s="9"/>
      <c r="BD144" s="9"/>
      <c r="BE144" s="9"/>
      <c r="BF144" s="9"/>
      <c r="BG144" s="9">
        <v>1</v>
      </c>
      <c r="BH144" s="9"/>
      <c r="BI144" s="9"/>
      <c r="BJ144" s="32"/>
      <c r="BK144" s="32"/>
      <c r="BL144" s="32"/>
      <c r="BM144" s="32"/>
      <c r="BN144" s="32"/>
      <c r="BO144" s="14"/>
      <c r="BP144" s="35"/>
      <c r="BQ144" s="9"/>
      <c r="BR144" s="9"/>
      <c r="BS144" s="9"/>
      <c r="BT144" s="9"/>
      <c r="BU144" s="9">
        <v>1</v>
      </c>
      <c r="BV144" s="9"/>
      <c r="BW144" s="9"/>
      <c r="BX144" s="9">
        <v>1</v>
      </c>
      <c r="BY144" s="32"/>
      <c r="BZ144" s="32"/>
      <c r="CA144" s="41">
        <f t="shared" si="18"/>
        <v>0</v>
      </c>
      <c r="CB144" s="41">
        <f t="shared" ref="CB144:CB166" si="27">COUNTIF(AH144:BO144,1)</f>
        <v>4</v>
      </c>
      <c r="CC144" s="41">
        <f t="shared" ref="CC144:CC166" si="28">COUNTIF(BP144:BZ144,1)</f>
        <v>2</v>
      </c>
    </row>
    <row r="145" spans="1:81" ht="15" thickBot="1" x14ac:dyDescent="0.35">
      <c r="A145" s="109"/>
      <c r="B145" s="82" t="s">
        <v>244</v>
      </c>
      <c r="C145" s="25">
        <v>4</v>
      </c>
      <c r="D145" s="26" t="s">
        <v>270</v>
      </c>
      <c r="E145" s="13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>
        <v>1</v>
      </c>
      <c r="AG145" s="70"/>
      <c r="AH145" s="13"/>
      <c r="AI145" s="9">
        <v>1</v>
      </c>
      <c r="AJ145" s="9"/>
      <c r="AK145" s="9"/>
      <c r="AL145" s="9"/>
      <c r="AM145" s="9"/>
      <c r="AN145" s="9"/>
      <c r="AO145" s="9"/>
      <c r="AP145" s="9"/>
      <c r="AQ145" s="9">
        <v>1</v>
      </c>
      <c r="AR145" s="9"/>
      <c r="AS145" s="9">
        <v>1</v>
      </c>
      <c r="AT145" s="9"/>
      <c r="AU145" s="9"/>
      <c r="AV145" s="9">
        <v>1</v>
      </c>
      <c r="AW145" s="9"/>
      <c r="AX145" s="9"/>
      <c r="AY145" s="9"/>
      <c r="AZ145" s="9"/>
      <c r="BA145" s="9">
        <v>1</v>
      </c>
      <c r="BB145" s="9">
        <v>1</v>
      </c>
      <c r="BC145" s="9"/>
      <c r="BD145" s="9"/>
      <c r="BE145" s="9"/>
      <c r="BF145" s="9"/>
      <c r="BG145" s="9"/>
      <c r="BH145" s="9"/>
      <c r="BI145" s="9"/>
      <c r="BJ145" s="32"/>
      <c r="BK145" s="32"/>
      <c r="BL145" s="32">
        <v>1</v>
      </c>
      <c r="BM145" s="32"/>
      <c r="BN145" s="32"/>
      <c r="BO145" s="14"/>
      <c r="BP145" s="35">
        <v>1</v>
      </c>
      <c r="BQ145" s="9"/>
      <c r="BR145" s="9"/>
      <c r="BS145" s="9"/>
      <c r="BT145" s="9"/>
      <c r="BU145" s="9"/>
      <c r="BV145" s="9"/>
      <c r="BW145" s="9"/>
      <c r="BX145" s="9">
        <v>1</v>
      </c>
      <c r="BY145" s="32"/>
      <c r="BZ145" s="32"/>
      <c r="CA145" s="41">
        <f t="shared" si="18"/>
        <v>1</v>
      </c>
      <c r="CB145" s="41">
        <f t="shared" si="27"/>
        <v>7</v>
      </c>
      <c r="CC145" s="41">
        <f t="shared" si="28"/>
        <v>2</v>
      </c>
    </row>
    <row r="146" spans="1:81" ht="15.75" customHeight="1" thickBot="1" x14ac:dyDescent="0.35">
      <c r="A146" s="91" t="s">
        <v>384</v>
      </c>
      <c r="B146" s="62" t="s">
        <v>262</v>
      </c>
      <c r="C146" s="46">
        <v>5</v>
      </c>
      <c r="D146" s="47" t="s">
        <v>91</v>
      </c>
      <c r="E146" s="19"/>
      <c r="F146" s="20"/>
      <c r="G146" s="20"/>
      <c r="H146" s="20"/>
      <c r="I146" s="20"/>
      <c r="J146" s="20">
        <v>1</v>
      </c>
      <c r="K146" s="20"/>
      <c r="L146" s="20"/>
      <c r="M146" s="20"/>
      <c r="N146" s="20"/>
      <c r="O146" s="20"/>
      <c r="P146" s="33"/>
      <c r="Q146" s="33"/>
      <c r="R146" s="33"/>
      <c r="S146" s="33"/>
      <c r="T146" s="33"/>
      <c r="U146" s="33"/>
      <c r="V146" s="33"/>
      <c r="W146" s="33"/>
      <c r="X146" s="33"/>
      <c r="Y146" s="33">
        <v>1</v>
      </c>
      <c r="Z146" s="33"/>
      <c r="AA146" s="33"/>
      <c r="AB146" s="33"/>
      <c r="AC146" s="33"/>
      <c r="AD146" s="33"/>
      <c r="AE146" s="33"/>
      <c r="AF146" s="33"/>
      <c r="AG146" s="71">
        <v>1</v>
      </c>
      <c r="AH146" s="19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  <c r="BE146" s="20"/>
      <c r="BF146" s="20"/>
      <c r="BG146" s="20"/>
      <c r="BH146" s="20"/>
      <c r="BI146" s="20"/>
      <c r="BJ146" s="33"/>
      <c r="BK146" s="33"/>
      <c r="BL146" s="33"/>
      <c r="BM146" s="33"/>
      <c r="BN146" s="33"/>
      <c r="BO146" s="21"/>
      <c r="BP146" s="37"/>
      <c r="BQ146" s="20"/>
      <c r="BR146" s="20"/>
      <c r="BS146" s="20"/>
      <c r="BT146" s="20"/>
      <c r="BU146" s="20"/>
      <c r="BV146" s="20"/>
      <c r="BW146" s="20"/>
      <c r="BX146" s="20"/>
      <c r="BY146" s="33"/>
      <c r="BZ146" s="33"/>
      <c r="CA146" s="41">
        <f t="shared" si="18"/>
        <v>2</v>
      </c>
      <c r="CB146" s="39">
        <f t="shared" si="27"/>
        <v>0</v>
      </c>
      <c r="CC146" s="41">
        <f t="shared" si="28"/>
        <v>0</v>
      </c>
    </row>
    <row r="147" spans="1:81" ht="15.75" customHeight="1" thickBot="1" x14ac:dyDescent="0.35">
      <c r="A147" s="92"/>
      <c r="B147" s="58" t="s">
        <v>262</v>
      </c>
      <c r="C147" s="29">
        <v>5</v>
      </c>
      <c r="D147" s="30" t="s">
        <v>270</v>
      </c>
      <c r="E147" s="15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69"/>
      <c r="AH147" s="15"/>
      <c r="AI147" s="10"/>
      <c r="AJ147" s="10"/>
      <c r="AK147" s="10"/>
      <c r="AL147" s="10"/>
      <c r="AM147" s="10">
        <v>1</v>
      </c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>
        <v>1</v>
      </c>
      <c r="BF147" s="10"/>
      <c r="BG147" s="10"/>
      <c r="BH147" s="10"/>
      <c r="BI147" s="10"/>
      <c r="BJ147" s="31"/>
      <c r="BK147" s="31"/>
      <c r="BL147" s="31"/>
      <c r="BM147" s="31"/>
      <c r="BN147" s="31"/>
      <c r="BO147" s="16"/>
      <c r="BP147" s="34"/>
      <c r="BQ147" s="10"/>
      <c r="BR147" s="10"/>
      <c r="BS147" s="10"/>
      <c r="BT147" s="10"/>
      <c r="BU147" s="10">
        <v>1</v>
      </c>
      <c r="BV147" s="10"/>
      <c r="BW147" s="10"/>
      <c r="BX147" s="10"/>
      <c r="BY147" s="31"/>
      <c r="BZ147" s="31"/>
      <c r="CA147" s="41">
        <f t="shared" si="18"/>
        <v>0</v>
      </c>
      <c r="CB147" s="39">
        <f t="shared" si="27"/>
        <v>2</v>
      </c>
      <c r="CC147" s="41">
        <f t="shared" si="28"/>
        <v>1</v>
      </c>
    </row>
    <row r="148" spans="1:81" ht="15.75" customHeight="1" thickBot="1" x14ac:dyDescent="0.35">
      <c r="A148" s="92"/>
      <c r="B148" s="58" t="s">
        <v>263</v>
      </c>
      <c r="C148" s="29">
        <v>5</v>
      </c>
      <c r="D148" s="30" t="s">
        <v>91</v>
      </c>
      <c r="E148" s="19"/>
      <c r="F148" s="20"/>
      <c r="G148" s="20"/>
      <c r="H148" s="20"/>
      <c r="I148" s="20"/>
      <c r="J148" s="20">
        <v>1</v>
      </c>
      <c r="K148" s="20"/>
      <c r="L148" s="20"/>
      <c r="M148" s="20"/>
      <c r="N148" s="20"/>
      <c r="O148" s="20"/>
      <c r="P148" s="33"/>
      <c r="Q148" s="33"/>
      <c r="R148" s="33"/>
      <c r="S148" s="33"/>
      <c r="T148" s="33"/>
      <c r="U148" s="33"/>
      <c r="V148" s="33"/>
      <c r="W148" s="33"/>
      <c r="X148" s="33"/>
      <c r="Y148" s="33">
        <v>1</v>
      </c>
      <c r="Z148" s="33"/>
      <c r="AA148" s="33"/>
      <c r="AB148" s="33"/>
      <c r="AC148" s="33"/>
      <c r="AD148" s="33"/>
      <c r="AE148" s="33"/>
      <c r="AF148" s="33"/>
      <c r="AG148" s="71"/>
      <c r="AH148" s="19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  <c r="BD148" s="20"/>
      <c r="BE148" s="20"/>
      <c r="BF148" s="20"/>
      <c r="BG148" s="20"/>
      <c r="BH148" s="20"/>
      <c r="BI148" s="20"/>
      <c r="BJ148" s="33"/>
      <c r="BK148" s="33"/>
      <c r="BL148" s="33"/>
      <c r="BM148" s="33"/>
      <c r="BN148" s="33"/>
      <c r="BO148" s="21"/>
      <c r="BP148" s="37"/>
      <c r="BQ148" s="20"/>
      <c r="BR148" s="20"/>
      <c r="BS148" s="20"/>
      <c r="BT148" s="20"/>
      <c r="BU148" s="20"/>
      <c r="BV148" s="10"/>
      <c r="BW148" s="10"/>
      <c r="BX148" s="10"/>
      <c r="BY148" s="31"/>
      <c r="BZ148" s="31"/>
      <c r="CA148" s="41">
        <f t="shared" si="18"/>
        <v>2</v>
      </c>
      <c r="CB148" s="39">
        <f t="shared" si="27"/>
        <v>0</v>
      </c>
      <c r="CC148" s="41">
        <f t="shared" si="28"/>
        <v>0</v>
      </c>
    </row>
    <row r="149" spans="1:81" ht="15.75" customHeight="1" thickBot="1" x14ac:dyDescent="0.35">
      <c r="A149" s="92"/>
      <c r="B149" s="58" t="s">
        <v>263</v>
      </c>
      <c r="C149" s="29">
        <v>5</v>
      </c>
      <c r="D149" s="30" t="s">
        <v>270</v>
      </c>
      <c r="E149" s="15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69"/>
      <c r="AH149" s="15"/>
      <c r="AI149" s="10"/>
      <c r="AJ149" s="10"/>
      <c r="AK149" s="10"/>
      <c r="AL149" s="10"/>
      <c r="AM149" s="10">
        <v>1</v>
      </c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>
        <v>1</v>
      </c>
      <c r="BF149" s="10"/>
      <c r="BG149" s="10"/>
      <c r="BH149" s="10"/>
      <c r="BI149" s="10"/>
      <c r="BJ149" s="31"/>
      <c r="BK149" s="31"/>
      <c r="BL149" s="31"/>
      <c r="BM149" s="31"/>
      <c r="BN149" s="31"/>
      <c r="BO149" s="16"/>
      <c r="BP149" s="34"/>
      <c r="BQ149" s="10"/>
      <c r="BR149" s="10"/>
      <c r="BS149" s="10"/>
      <c r="BT149" s="10"/>
      <c r="BU149" s="10">
        <v>1</v>
      </c>
      <c r="BV149" s="10"/>
      <c r="BW149" s="10"/>
      <c r="BX149" s="10"/>
      <c r="BY149" s="31"/>
      <c r="BZ149" s="31"/>
      <c r="CA149" s="41">
        <f t="shared" si="18"/>
        <v>0</v>
      </c>
      <c r="CB149" s="39">
        <f t="shared" si="27"/>
        <v>2</v>
      </c>
      <c r="CC149" s="41">
        <f t="shared" si="28"/>
        <v>1</v>
      </c>
    </row>
    <row r="150" spans="1:81" ht="15.75" customHeight="1" thickBot="1" x14ac:dyDescent="0.35">
      <c r="A150" s="92"/>
      <c r="B150" s="58" t="s">
        <v>264</v>
      </c>
      <c r="C150" s="29">
        <v>5</v>
      </c>
      <c r="D150" s="30" t="s">
        <v>91</v>
      </c>
      <c r="E150" s="15"/>
      <c r="F150" s="10"/>
      <c r="G150" s="10">
        <v>1</v>
      </c>
      <c r="H150" s="10"/>
      <c r="I150" s="10"/>
      <c r="J150" s="10"/>
      <c r="K150" s="10"/>
      <c r="L150" s="10"/>
      <c r="M150" s="10"/>
      <c r="N150" s="10"/>
      <c r="O150" s="10"/>
      <c r="P150" s="31"/>
      <c r="Q150" s="31"/>
      <c r="R150" s="31"/>
      <c r="S150" s="31"/>
      <c r="T150" s="31">
        <v>1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69"/>
      <c r="AH150" s="15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31"/>
      <c r="BK150" s="31"/>
      <c r="BL150" s="31"/>
      <c r="BM150" s="31"/>
      <c r="BN150" s="31"/>
      <c r="BO150" s="16"/>
      <c r="BP150" s="34"/>
      <c r="BQ150" s="10"/>
      <c r="BR150" s="10"/>
      <c r="BS150" s="10"/>
      <c r="BT150" s="10"/>
      <c r="BU150" s="10"/>
      <c r="BV150" s="10"/>
      <c r="BW150" s="10"/>
      <c r="BX150" s="10"/>
      <c r="BY150" s="31"/>
      <c r="BZ150" s="31"/>
      <c r="CA150" s="41">
        <f t="shared" si="18"/>
        <v>2</v>
      </c>
      <c r="CB150" s="39">
        <f t="shared" si="27"/>
        <v>0</v>
      </c>
      <c r="CC150" s="41">
        <f t="shared" si="28"/>
        <v>0</v>
      </c>
    </row>
    <row r="151" spans="1:81" ht="15.75" customHeight="1" thickBot="1" x14ac:dyDescent="0.35">
      <c r="A151" s="92"/>
      <c r="B151" s="58" t="s">
        <v>264</v>
      </c>
      <c r="C151" s="29">
        <v>5</v>
      </c>
      <c r="D151" s="30" t="s">
        <v>270</v>
      </c>
      <c r="E151" s="15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69"/>
      <c r="AH151" s="15"/>
      <c r="AI151" s="10"/>
      <c r="AJ151" s="10"/>
      <c r="AK151" s="10"/>
      <c r="AL151" s="10">
        <v>1</v>
      </c>
      <c r="AM151" s="10"/>
      <c r="AN151" s="10"/>
      <c r="AO151" s="10"/>
      <c r="AP151" s="10"/>
      <c r="AQ151" s="10"/>
      <c r="AR151" s="10">
        <v>1</v>
      </c>
      <c r="AS151" s="10"/>
      <c r="AT151" s="10"/>
      <c r="AU151" s="10"/>
      <c r="AV151" s="10"/>
      <c r="AW151" s="10"/>
      <c r="AX151" s="10">
        <v>1</v>
      </c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31"/>
      <c r="BK151" s="31"/>
      <c r="BL151" s="31"/>
      <c r="BM151" s="31"/>
      <c r="BN151" s="31"/>
      <c r="BO151" s="16"/>
      <c r="BP151" s="34"/>
      <c r="BQ151" s="10"/>
      <c r="BR151" s="10"/>
      <c r="BS151" s="10"/>
      <c r="BT151" s="10">
        <v>1</v>
      </c>
      <c r="BU151" s="10"/>
      <c r="BV151" s="10"/>
      <c r="BW151" s="10"/>
      <c r="BX151" s="10"/>
      <c r="BY151" s="31"/>
      <c r="BZ151" s="31"/>
      <c r="CA151" s="41">
        <f t="shared" si="18"/>
        <v>0</v>
      </c>
      <c r="CB151" s="39">
        <f t="shared" si="27"/>
        <v>3</v>
      </c>
      <c r="CC151" s="41">
        <f t="shared" si="28"/>
        <v>1</v>
      </c>
    </row>
    <row r="152" spans="1:81" ht="15.75" customHeight="1" thickBot="1" x14ac:dyDescent="0.35">
      <c r="A152" s="92"/>
      <c r="B152" s="58" t="s">
        <v>265</v>
      </c>
      <c r="C152" s="29">
        <v>5</v>
      </c>
      <c r="D152" s="30" t="s">
        <v>91</v>
      </c>
      <c r="E152" s="15"/>
      <c r="F152" s="10"/>
      <c r="G152" s="10">
        <v>1</v>
      </c>
      <c r="H152" s="10"/>
      <c r="I152" s="10"/>
      <c r="J152" s="10"/>
      <c r="K152" s="10"/>
      <c r="L152" s="10"/>
      <c r="M152" s="10"/>
      <c r="N152" s="10"/>
      <c r="O152" s="10"/>
      <c r="P152" s="31"/>
      <c r="Q152" s="31"/>
      <c r="R152" s="31"/>
      <c r="S152" s="31"/>
      <c r="T152" s="31">
        <v>1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69"/>
      <c r="AH152" s="15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31"/>
      <c r="BK152" s="31"/>
      <c r="BL152" s="31"/>
      <c r="BM152" s="31"/>
      <c r="BN152" s="31"/>
      <c r="BO152" s="16"/>
      <c r="BP152" s="34"/>
      <c r="BQ152" s="10"/>
      <c r="BR152" s="10"/>
      <c r="BS152" s="10"/>
      <c r="BT152" s="10"/>
      <c r="BU152" s="10"/>
      <c r="BV152" s="10"/>
      <c r="BW152" s="10"/>
      <c r="BX152" s="10"/>
      <c r="BY152" s="31"/>
      <c r="BZ152" s="31"/>
      <c r="CA152" s="41">
        <f t="shared" si="18"/>
        <v>2</v>
      </c>
      <c r="CB152" s="39">
        <f t="shared" si="27"/>
        <v>0</v>
      </c>
      <c r="CC152" s="41">
        <f t="shared" si="28"/>
        <v>0</v>
      </c>
    </row>
    <row r="153" spans="1:81" ht="15" thickBot="1" x14ac:dyDescent="0.35">
      <c r="A153" s="93"/>
      <c r="B153" s="58" t="s">
        <v>265</v>
      </c>
      <c r="C153" s="25">
        <v>5</v>
      </c>
      <c r="D153" s="26" t="s">
        <v>270</v>
      </c>
      <c r="E153" s="15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69"/>
      <c r="AH153" s="15"/>
      <c r="AI153" s="10"/>
      <c r="AJ153" s="10"/>
      <c r="AK153" s="10"/>
      <c r="AL153" s="10">
        <v>1</v>
      </c>
      <c r="AM153" s="10"/>
      <c r="AN153" s="10"/>
      <c r="AO153" s="10"/>
      <c r="AP153" s="10"/>
      <c r="AQ153" s="10"/>
      <c r="AR153" s="10">
        <v>1</v>
      </c>
      <c r="AS153" s="10"/>
      <c r="AT153" s="10"/>
      <c r="AU153" s="10"/>
      <c r="AV153" s="10"/>
      <c r="AW153" s="10"/>
      <c r="AX153" s="10">
        <v>1</v>
      </c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31"/>
      <c r="BK153" s="31"/>
      <c r="BL153" s="31"/>
      <c r="BM153" s="31"/>
      <c r="BN153" s="31"/>
      <c r="BO153" s="16"/>
      <c r="BP153" s="34"/>
      <c r="BQ153" s="10"/>
      <c r="BR153" s="10"/>
      <c r="BS153" s="10"/>
      <c r="BT153" s="10">
        <v>1</v>
      </c>
      <c r="BU153" s="9"/>
      <c r="BV153" s="9"/>
      <c r="BW153" s="9"/>
      <c r="BX153" s="9"/>
      <c r="BY153" s="32"/>
      <c r="BZ153" s="32"/>
      <c r="CA153" s="41">
        <f t="shared" si="18"/>
        <v>0</v>
      </c>
      <c r="CB153" s="39">
        <f t="shared" si="27"/>
        <v>3</v>
      </c>
      <c r="CC153" s="41">
        <f t="shared" si="28"/>
        <v>1</v>
      </c>
    </row>
    <row r="154" spans="1:81" ht="15" thickBot="1" x14ac:dyDescent="0.35">
      <c r="A154" s="93"/>
      <c r="B154" s="58" t="s">
        <v>266</v>
      </c>
      <c r="C154" s="25">
        <v>5</v>
      </c>
      <c r="D154" s="26" t="s">
        <v>91</v>
      </c>
      <c r="E154" s="13"/>
      <c r="F154" s="9"/>
      <c r="G154" s="9"/>
      <c r="H154" s="9">
        <v>1</v>
      </c>
      <c r="I154" s="9">
        <v>1</v>
      </c>
      <c r="J154" s="9"/>
      <c r="K154" s="9"/>
      <c r="L154" s="9"/>
      <c r="M154" s="9"/>
      <c r="N154" s="9"/>
      <c r="O154" s="9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>
        <v>1</v>
      </c>
      <c r="AG154" s="70"/>
      <c r="AH154" s="13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32"/>
      <c r="BK154" s="32"/>
      <c r="BL154" s="32"/>
      <c r="BM154" s="32"/>
      <c r="BN154" s="32"/>
      <c r="BO154" s="14"/>
      <c r="BP154" s="35"/>
      <c r="BQ154" s="9"/>
      <c r="BR154" s="9"/>
      <c r="BS154" s="9"/>
      <c r="BT154" s="9"/>
      <c r="BU154" s="9"/>
      <c r="BV154" s="9"/>
      <c r="BW154" s="9"/>
      <c r="BX154" s="9"/>
      <c r="BY154" s="32"/>
      <c r="BZ154" s="32"/>
      <c r="CA154" s="41">
        <f t="shared" si="18"/>
        <v>3</v>
      </c>
      <c r="CB154" s="39">
        <f t="shared" si="27"/>
        <v>0</v>
      </c>
      <c r="CC154" s="41">
        <f t="shared" si="28"/>
        <v>0</v>
      </c>
    </row>
    <row r="155" spans="1:81" ht="15" thickBot="1" x14ac:dyDescent="0.35">
      <c r="A155" s="93"/>
      <c r="B155" s="58" t="s">
        <v>266</v>
      </c>
      <c r="C155" s="25">
        <v>5</v>
      </c>
      <c r="D155" s="26" t="s">
        <v>270</v>
      </c>
      <c r="E155" s="13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70"/>
      <c r="AH155" s="13"/>
      <c r="AI155" s="9"/>
      <c r="AJ155" s="9">
        <v>1</v>
      </c>
      <c r="AK155" s="9"/>
      <c r="AL155" s="9"/>
      <c r="AM155" s="9"/>
      <c r="AN155" s="9">
        <v>1</v>
      </c>
      <c r="AO155" s="9"/>
      <c r="AP155" s="9"/>
      <c r="AQ155" s="9"/>
      <c r="AR155" s="9"/>
      <c r="AS155" s="9"/>
      <c r="AT155" s="9"/>
      <c r="AU155" s="9"/>
      <c r="AV155" s="9">
        <v>1</v>
      </c>
      <c r="AW155" s="9">
        <v>1</v>
      </c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32"/>
      <c r="BK155" s="32">
        <v>1</v>
      </c>
      <c r="BL155" s="32"/>
      <c r="BM155" s="32"/>
      <c r="BN155" s="32"/>
      <c r="BO155" s="14"/>
      <c r="BP155" s="35">
        <v>1</v>
      </c>
      <c r="BQ155" s="9"/>
      <c r="BR155" s="9"/>
      <c r="BS155" s="9"/>
      <c r="BT155" s="9"/>
      <c r="BU155" s="9"/>
      <c r="BV155" s="9"/>
      <c r="BW155" s="9"/>
      <c r="BX155" s="9"/>
      <c r="BY155" s="32"/>
      <c r="BZ155" s="32"/>
      <c r="CA155" s="41">
        <f t="shared" si="18"/>
        <v>0</v>
      </c>
      <c r="CB155" s="39">
        <f t="shared" si="27"/>
        <v>5</v>
      </c>
      <c r="CC155" s="41">
        <f t="shared" si="28"/>
        <v>1</v>
      </c>
    </row>
    <row r="156" spans="1:81" ht="15" thickBot="1" x14ac:dyDescent="0.35">
      <c r="A156" s="93"/>
      <c r="B156" s="58" t="s">
        <v>267</v>
      </c>
      <c r="C156" s="25">
        <v>5</v>
      </c>
      <c r="D156" s="26" t="s">
        <v>91</v>
      </c>
      <c r="E156" s="13"/>
      <c r="F156" s="9"/>
      <c r="G156" s="9"/>
      <c r="H156" s="9">
        <v>1</v>
      </c>
      <c r="I156" s="9">
        <v>1</v>
      </c>
      <c r="J156" s="9"/>
      <c r="K156" s="9"/>
      <c r="L156" s="9"/>
      <c r="M156" s="9"/>
      <c r="N156" s="9"/>
      <c r="O156" s="9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F156" s="32">
        <v>1</v>
      </c>
      <c r="AG156" s="70"/>
      <c r="AH156" s="13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32"/>
      <c r="BK156" s="32"/>
      <c r="BL156" s="32"/>
      <c r="BM156" s="32"/>
      <c r="BN156" s="32"/>
      <c r="BO156" s="14"/>
      <c r="BP156" s="35"/>
      <c r="BQ156" s="9"/>
      <c r="BR156" s="9"/>
      <c r="BS156" s="9"/>
      <c r="BT156" s="9"/>
      <c r="BU156" s="9"/>
      <c r="BV156" s="9"/>
      <c r="BW156" s="9"/>
      <c r="BX156" s="9"/>
      <c r="BY156" s="32"/>
      <c r="BZ156" s="32"/>
      <c r="CA156" s="41">
        <f t="shared" si="18"/>
        <v>3</v>
      </c>
      <c r="CB156" s="39">
        <f t="shared" si="27"/>
        <v>0</v>
      </c>
      <c r="CC156" s="41">
        <f t="shared" si="28"/>
        <v>0</v>
      </c>
    </row>
    <row r="157" spans="1:81" ht="15" thickBot="1" x14ac:dyDescent="0.35">
      <c r="A157" s="93"/>
      <c r="B157" s="58" t="s">
        <v>267</v>
      </c>
      <c r="C157" s="25">
        <v>5</v>
      </c>
      <c r="D157" s="26" t="s">
        <v>270</v>
      </c>
      <c r="E157" s="13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70"/>
      <c r="AH157" s="13"/>
      <c r="AI157" s="9"/>
      <c r="AJ157" s="9">
        <v>1</v>
      </c>
      <c r="AK157" s="9"/>
      <c r="AL157" s="9"/>
      <c r="AM157" s="9"/>
      <c r="AN157" s="9">
        <v>1</v>
      </c>
      <c r="AO157" s="9"/>
      <c r="AP157" s="9"/>
      <c r="AQ157" s="9"/>
      <c r="AR157" s="9"/>
      <c r="AS157" s="9"/>
      <c r="AT157" s="9"/>
      <c r="AU157" s="9"/>
      <c r="AV157" s="9">
        <v>1</v>
      </c>
      <c r="AW157" s="9">
        <v>1</v>
      </c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32"/>
      <c r="BK157" s="32">
        <v>1</v>
      </c>
      <c r="BL157" s="32"/>
      <c r="BM157" s="32"/>
      <c r="BN157" s="32"/>
      <c r="BO157" s="14"/>
      <c r="BP157" s="35">
        <v>1</v>
      </c>
      <c r="BQ157" s="9"/>
      <c r="BR157" s="9"/>
      <c r="BS157" s="9"/>
      <c r="BT157" s="9"/>
      <c r="BU157" s="9"/>
      <c r="BV157" s="9"/>
      <c r="BW157" s="9"/>
      <c r="BX157" s="9"/>
      <c r="BY157" s="32"/>
      <c r="BZ157" s="32">
        <v>1</v>
      </c>
      <c r="CA157" s="41">
        <f t="shared" si="18"/>
        <v>0</v>
      </c>
      <c r="CB157" s="39">
        <f t="shared" si="27"/>
        <v>5</v>
      </c>
      <c r="CC157" s="41">
        <f t="shared" si="28"/>
        <v>2</v>
      </c>
    </row>
    <row r="158" spans="1:81" ht="15" thickBot="1" x14ac:dyDescent="0.35">
      <c r="A158" s="93"/>
      <c r="B158" s="58" t="s">
        <v>374</v>
      </c>
      <c r="C158" s="25">
        <v>5</v>
      </c>
      <c r="D158" s="26" t="s">
        <v>91</v>
      </c>
      <c r="E158" s="13"/>
      <c r="F158" s="9"/>
      <c r="G158" s="9"/>
      <c r="H158" s="9">
        <v>1</v>
      </c>
      <c r="I158" s="9"/>
      <c r="J158" s="9"/>
      <c r="K158" s="9"/>
      <c r="L158" s="9"/>
      <c r="M158" s="9"/>
      <c r="N158" s="9"/>
      <c r="O158" s="9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70"/>
      <c r="AH158" s="13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32"/>
      <c r="BK158" s="32"/>
      <c r="BL158" s="32"/>
      <c r="BM158" s="32"/>
      <c r="BN158" s="32"/>
      <c r="BO158" s="14"/>
      <c r="BP158" s="35"/>
      <c r="BQ158" s="9"/>
      <c r="BR158" s="9"/>
      <c r="BS158" s="9"/>
      <c r="BT158" s="9"/>
      <c r="BU158" s="9"/>
      <c r="BV158" s="9"/>
      <c r="BW158" s="9"/>
      <c r="BX158" s="9"/>
      <c r="BY158" s="32"/>
      <c r="BZ158" s="32"/>
      <c r="CA158" s="41">
        <f t="shared" ref="CA158:CA161" si="29">COUNTIF(E158:AF158,1)</f>
        <v>1</v>
      </c>
      <c r="CB158" s="39">
        <f t="shared" ref="CB158:CB161" si="30">COUNTIF(AH158:BO158,1)</f>
        <v>0</v>
      </c>
      <c r="CC158" s="41">
        <f t="shared" ref="CC158:CC161" si="31">COUNTIF(BP158:BZ158,1)</f>
        <v>0</v>
      </c>
    </row>
    <row r="159" spans="1:81" ht="15" thickBot="1" x14ac:dyDescent="0.35">
      <c r="A159" s="93"/>
      <c r="B159" s="58" t="s">
        <v>374</v>
      </c>
      <c r="C159" s="25">
        <v>5</v>
      </c>
      <c r="D159" s="26" t="s">
        <v>270</v>
      </c>
      <c r="E159" s="13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70"/>
      <c r="AH159" s="13"/>
      <c r="AI159" s="9"/>
      <c r="AJ159" s="9"/>
      <c r="AK159" s="9"/>
      <c r="AL159" s="9"/>
      <c r="AM159" s="9"/>
      <c r="AN159" s="9"/>
      <c r="AO159" s="9"/>
      <c r="AP159" s="9"/>
      <c r="AQ159" s="9"/>
      <c r="AR159" s="9">
        <v>1</v>
      </c>
      <c r="AS159" s="9"/>
      <c r="AT159" s="9"/>
      <c r="AU159" s="9">
        <v>1</v>
      </c>
      <c r="AV159" s="9"/>
      <c r="AW159" s="9"/>
      <c r="AX159" s="9"/>
      <c r="AY159" s="9"/>
      <c r="AZ159" s="9">
        <v>1</v>
      </c>
      <c r="BA159" s="9"/>
      <c r="BB159" s="9"/>
      <c r="BC159" s="9"/>
      <c r="BD159" s="9"/>
      <c r="BE159" s="9"/>
      <c r="BF159" s="9">
        <v>1</v>
      </c>
      <c r="BG159" s="9"/>
      <c r="BH159" s="9"/>
      <c r="BI159" s="9"/>
      <c r="BJ159" s="32"/>
      <c r="BK159" s="32"/>
      <c r="BL159" s="32"/>
      <c r="BM159" s="32"/>
      <c r="BN159" s="32"/>
      <c r="BO159" s="14"/>
      <c r="BP159" s="35"/>
      <c r="BQ159" s="9"/>
      <c r="BR159" s="9">
        <v>1</v>
      </c>
      <c r="BS159" s="9"/>
      <c r="BT159" s="9"/>
      <c r="BU159" s="9"/>
      <c r="BV159" s="9"/>
      <c r="BW159" s="9"/>
      <c r="BX159" s="9"/>
      <c r="BY159" s="32"/>
      <c r="BZ159" s="32"/>
      <c r="CA159" s="41">
        <f t="shared" si="29"/>
        <v>0</v>
      </c>
      <c r="CB159" s="39">
        <f t="shared" si="30"/>
        <v>4</v>
      </c>
      <c r="CC159" s="41">
        <f t="shared" si="31"/>
        <v>1</v>
      </c>
    </row>
    <row r="160" spans="1:81" ht="15" thickBot="1" x14ac:dyDescent="0.35">
      <c r="A160" s="93"/>
      <c r="B160" s="58" t="s">
        <v>375</v>
      </c>
      <c r="C160" s="25">
        <v>5</v>
      </c>
      <c r="D160" s="26" t="s">
        <v>91</v>
      </c>
      <c r="E160" s="13"/>
      <c r="F160" s="9"/>
      <c r="G160" s="9"/>
      <c r="H160" s="9">
        <v>1</v>
      </c>
      <c r="I160" s="9"/>
      <c r="J160" s="9"/>
      <c r="K160" s="9"/>
      <c r="L160" s="9"/>
      <c r="M160" s="9"/>
      <c r="N160" s="9"/>
      <c r="O160" s="9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70"/>
      <c r="AH160" s="13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32"/>
      <c r="BK160" s="32"/>
      <c r="BL160" s="32"/>
      <c r="BM160" s="32"/>
      <c r="BN160" s="32"/>
      <c r="BO160" s="14"/>
      <c r="BP160" s="35"/>
      <c r="BQ160" s="9"/>
      <c r="BR160" s="9"/>
      <c r="BS160" s="9"/>
      <c r="BT160" s="9"/>
      <c r="BU160" s="9"/>
      <c r="BV160" s="9"/>
      <c r="BW160" s="9"/>
      <c r="BX160" s="9"/>
      <c r="BY160" s="32"/>
      <c r="BZ160" s="32"/>
      <c r="CA160" s="41">
        <f t="shared" si="29"/>
        <v>1</v>
      </c>
      <c r="CB160" s="39">
        <f t="shared" si="30"/>
        <v>0</v>
      </c>
      <c r="CC160" s="41">
        <f t="shared" si="31"/>
        <v>0</v>
      </c>
    </row>
    <row r="161" spans="1:81" ht="15" thickBot="1" x14ac:dyDescent="0.35">
      <c r="A161" s="93"/>
      <c r="B161" s="58" t="s">
        <v>375</v>
      </c>
      <c r="C161" s="25">
        <v>5</v>
      </c>
      <c r="D161" s="26" t="s">
        <v>270</v>
      </c>
      <c r="E161" s="13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  <c r="AG161" s="70"/>
      <c r="AH161" s="13"/>
      <c r="AI161" s="9"/>
      <c r="AJ161" s="9"/>
      <c r="AK161" s="9"/>
      <c r="AL161" s="9"/>
      <c r="AM161" s="9"/>
      <c r="AN161" s="9"/>
      <c r="AO161" s="9"/>
      <c r="AP161" s="9"/>
      <c r="AQ161" s="9"/>
      <c r="AR161" s="9">
        <v>1</v>
      </c>
      <c r="AS161" s="9"/>
      <c r="AT161" s="9"/>
      <c r="AU161" s="9">
        <v>1</v>
      </c>
      <c r="AV161" s="9"/>
      <c r="AW161" s="9"/>
      <c r="AX161" s="9"/>
      <c r="AY161" s="9"/>
      <c r="AZ161" s="9">
        <v>1</v>
      </c>
      <c r="BA161" s="9"/>
      <c r="BB161" s="9"/>
      <c r="BC161" s="9"/>
      <c r="BD161" s="9"/>
      <c r="BE161" s="9"/>
      <c r="BF161" s="9">
        <v>1</v>
      </c>
      <c r="BG161" s="9"/>
      <c r="BH161" s="9"/>
      <c r="BI161" s="9"/>
      <c r="BJ161" s="32"/>
      <c r="BK161" s="32"/>
      <c r="BL161" s="32"/>
      <c r="BM161" s="32"/>
      <c r="BN161" s="32"/>
      <c r="BO161" s="14"/>
      <c r="BP161" s="35"/>
      <c r="BQ161" s="9"/>
      <c r="BR161" s="9">
        <v>1</v>
      </c>
      <c r="BS161" s="9"/>
      <c r="BT161" s="9"/>
      <c r="BU161" s="9"/>
      <c r="BV161" s="9"/>
      <c r="BW161" s="9"/>
      <c r="BX161" s="9"/>
      <c r="BY161" s="32"/>
      <c r="BZ161" s="32"/>
      <c r="CA161" s="41">
        <f t="shared" si="29"/>
        <v>0</v>
      </c>
      <c r="CB161" s="39">
        <f t="shared" si="30"/>
        <v>4</v>
      </c>
      <c r="CC161" s="41">
        <f t="shared" si="31"/>
        <v>1</v>
      </c>
    </row>
    <row r="162" spans="1:81" ht="15" thickBot="1" x14ac:dyDescent="0.35">
      <c r="A162" s="93"/>
      <c r="B162" s="59" t="s">
        <v>268</v>
      </c>
      <c r="C162" s="25">
        <v>6</v>
      </c>
      <c r="D162" s="26" t="s">
        <v>91</v>
      </c>
      <c r="E162" s="13"/>
      <c r="F162" s="9"/>
      <c r="G162" s="9"/>
      <c r="H162" s="9">
        <v>1</v>
      </c>
      <c r="I162" s="9"/>
      <c r="J162" s="9"/>
      <c r="K162" s="9"/>
      <c r="L162" s="9"/>
      <c r="M162" s="9"/>
      <c r="N162" s="9"/>
      <c r="O162" s="9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70"/>
      <c r="AH162" s="13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32"/>
      <c r="BK162" s="32"/>
      <c r="BL162" s="32"/>
      <c r="BM162" s="32"/>
      <c r="BN162" s="32"/>
      <c r="BO162" s="14"/>
      <c r="BP162" s="35"/>
      <c r="BQ162" s="9"/>
      <c r="BR162" s="9"/>
      <c r="BS162" s="9"/>
      <c r="BT162" s="9"/>
      <c r="BU162" s="9"/>
      <c r="BV162" s="9"/>
      <c r="BW162" s="9"/>
      <c r="BX162" s="9"/>
      <c r="BY162" s="32"/>
      <c r="BZ162" s="32"/>
      <c r="CA162" s="41">
        <f t="shared" si="18"/>
        <v>1</v>
      </c>
      <c r="CB162" s="39">
        <f t="shared" si="27"/>
        <v>0</v>
      </c>
      <c r="CC162" s="41">
        <f t="shared" si="28"/>
        <v>0</v>
      </c>
    </row>
    <row r="163" spans="1:81" ht="15" thickBot="1" x14ac:dyDescent="0.35">
      <c r="A163" s="93"/>
      <c r="B163" s="59" t="s">
        <v>268</v>
      </c>
      <c r="C163" s="25">
        <v>6</v>
      </c>
      <c r="D163" s="26" t="s">
        <v>270</v>
      </c>
      <c r="E163" s="13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70"/>
      <c r="AH163" s="13"/>
      <c r="AI163" s="9"/>
      <c r="AJ163" s="9"/>
      <c r="AK163" s="9"/>
      <c r="AL163" s="9"/>
      <c r="AM163" s="9"/>
      <c r="AN163" s="9"/>
      <c r="AO163" s="9"/>
      <c r="AP163" s="9"/>
      <c r="AQ163" s="9"/>
      <c r="AR163" s="9">
        <v>1</v>
      </c>
      <c r="AS163" s="9"/>
      <c r="AT163" s="9"/>
      <c r="AU163" s="9">
        <v>1</v>
      </c>
      <c r="AV163" s="9"/>
      <c r="AW163" s="9"/>
      <c r="AX163" s="9"/>
      <c r="AY163" s="9"/>
      <c r="AZ163" s="9">
        <v>1</v>
      </c>
      <c r="BA163" s="9"/>
      <c r="BB163" s="9"/>
      <c r="BC163" s="9"/>
      <c r="BD163" s="9"/>
      <c r="BE163" s="9"/>
      <c r="BF163" s="9">
        <v>1</v>
      </c>
      <c r="BG163" s="9"/>
      <c r="BH163" s="9"/>
      <c r="BI163" s="9"/>
      <c r="BJ163" s="32"/>
      <c r="BK163" s="32"/>
      <c r="BL163" s="32"/>
      <c r="BM163" s="32"/>
      <c r="BN163" s="32"/>
      <c r="BO163" s="14"/>
      <c r="BP163" s="35"/>
      <c r="BQ163" s="9"/>
      <c r="BR163" s="9">
        <v>1</v>
      </c>
      <c r="BS163" s="9"/>
      <c r="BT163" s="9"/>
      <c r="BU163" s="9"/>
      <c r="BV163" s="9"/>
      <c r="BW163" s="9"/>
      <c r="BX163" s="9"/>
      <c r="BY163" s="32"/>
      <c r="BZ163" s="32"/>
      <c r="CA163" s="41">
        <f t="shared" si="18"/>
        <v>0</v>
      </c>
      <c r="CB163" s="39">
        <f t="shared" si="27"/>
        <v>4</v>
      </c>
      <c r="CC163" s="41">
        <f t="shared" si="28"/>
        <v>1</v>
      </c>
    </row>
    <row r="164" spans="1:81" ht="15" thickBot="1" x14ac:dyDescent="0.35">
      <c r="A164" s="93"/>
      <c r="B164" s="59" t="s">
        <v>269</v>
      </c>
      <c r="C164" s="25">
        <v>6</v>
      </c>
      <c r="D164" s="26" t="s">
        <v>91</v>
      </c>
      <c r="E164" s="13"/>
      <c r="F164" s="9"/>
      <c r="G164" s="9"/>
      <c r="H164" s="9">
        <v>1</v>
      </c>
      <c r="I164" s="9"/>
      <c r="J164" s="9"/>
      <c r="K164" s="9"/>
      <c r="L164" s="9"/>
      <c r="M164" s="9"/>
      <c r="N164" s="9"/>
      <c r="O164" s="9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70"/>
      <c r="AH164" s="13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32"/>
      <c r="BK164" s="32"/>
      <c r="BL164" s="32"/>
      <c r="BM164" s="32"/>
      <c r="BN164" s="32"/>
      <c r="BO164" s="14"/>
      <c r="BP164" s="35"/>
      <c r="BQ164" s="9"/>
      <c r="BR164" s="9"/>
      <c r="BS164" s="9"/>
      <c r="BT164" s="9"/>
      <c r="BU164" s="9"/>
      <c r="BV164" s="9"/>
      <c r="BW164" s="9"/>
      <c r="BX164" s="9"/>
      <c r="BY164" s="32"/>
      <c r="BZ164" s="32"/>
      <c r="CA164" s="41">
        <f t="shared" si="18"/>
        <v>1</v>
      </c>
      <c r="CB164" s="39">
        <f t="shared" si="27"/>
        <v>0</v>
      </c>
      <c r="CC164" s="41">
        <f t="shared" si="28"/>
        <v>0</v>
      </c>
    </row>
    <row r="165" spans="1:81" ht="15" thickBot="1" x14ac:dyDescent="0.35">
      <c r="A165" s="93"/>
      <c r="B165" s="59" t="s">
        <v>269</v>
      </c>
      <c r="C165" s="25">
        <v>6</v>
      </c>
      <c r="D165" s="26" t="s">
        <v>270</v>
      </c>
      <c r="E165" s="13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70"/>
      <c r="AH165" s="13"/>
      <c r="AI165" s="9"/>
      <c r="AJ165" s="9"/>
      <c r="AK165" s="9"/>
      <c r="AL165" s="9"/>
      <c r="AM165" s="9"/>
      <c r="AN165" s="9"/>
      <c r="AO165" s="9"/>
      <c r="AP165" s="9"/>
      <c r="AQ165" s="9"/>
      <c r="AR165" s="9">
        <v>1</v>
      </c>
      <c r="AS165" s="9"/>
      <c r="AT165" s="9"/>
      <c r="AU165" s="9">
        <v>1</v>
      </c>
      <c r="AV165" s="9"/>
      <c r="AW165" s="9"/>
      <c r="AX165" s="9"/>
      <c r="AY165" s="9"/>
      <c r="AZ165" s="9">
        <v>1</v>
      </c>
      <c r="BA165" s="9"/>
      <c r="BB165" s="9"/>
      <c r="BC165" s="9"/>
      <c r="BD165" s="9"/>
      <c r="BE165" s="9"/>
      <c r="BF165" s="9">
        <v>1</v>
      </c>
      <c r="BG165" s="9"/>
      <c r="BH165" s="9"/>
      <c r="BI165" s="9"/>
      <c r="BJ165" s="32"/>
      <c r="BK165" s="32"/>
      <c r="BL165" s="32"/>
      <c r="BM165" s="32"/>
      <c r="BN165" s="32"/>
      <c r="BO165" s="14"/>
      <c r="BP165" s="35"/>
      <c r="BQ165" s="9"/>
      <c r="BR165" s="9">
        <v>1</v>
      </c>
      <c r="BS165" s="9"/>
      <c r="BT165" s="9"/>
      <c r="BU165" s="9"/>
      <c r="BV165" s="9"/>
      <c r="BW165" s="9"/>
      <c r="BX165" s="9"/>
      <c r="BY165" s="32"/>
      <c r="BZ165" s="32"/>
      <c r="CA165" s="41">
        <f t="shared" si="18"/>
        <v>0</v>
      </c>
      <c r="CB165" s="39">
        <f t="shared" si="27"/>
        <v>4</v>
      </c>
      <c r="CC165" s="41">
        <f t="shared" si="28"/>
        <v>1</v>
      </c>
    </row>
    <row r="166" spans="1:81" ht="15" thickBot="1" x14ac:dyDescent="0.35">
      <c r="A166" s="93"/>
      <c r="B166" s="58" t="s">
        <v>280</v>
      </c>
      <c r="C166" s="25">
        <v>6</v>
      </c>
      <c r="D166" s="26" t="s">
        <v>270</v>
      </c>
      <c r="E166" s="13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>
        <v>1</v>
      </c>
      <c r="AG166" s="70"/>
      <c r="AH166" s="13"/>
      <c r="AI166" s="9">
        <v>1</v>
      </c>
      <c r="AJ166" s="9"/>
      <c r="AK166" s="9"/>
      <c r="AL166" s="9"/>
      <c r="AM166" s="9"/>
      <c r="AN166" s="9"/>
      <c r="AO166" s="9"/>
      <c r="AP166" s="9"/>
      <c r="AQ166" s="9">
        <v>1</v>
      </c>
      <c r="AR166" s="9"/>
      <c r="AS166" s="9">
        <v>1</v>
      </c>
      <c r="AT166" s="9"/>
      <c r="AU166" s="9"/>
      <c r="AV166" s="9">
        <v>1</v>
      </c>
      <c r="AW166" s="9"/>
      <c r="AX166" s="9"/>
      <c r="AY166" s="9"/>
      <c r="AZ166" s="9"/>
      <c r="BA166" s="9">
        <v>1</v>
      </c>
      <c r="BB166" s="9">
        <v>1</v>
      </c>
      <c r="BC166" s="9"/>
      <c r="BD166" s="9"/>
      <c r="BE166" s="9"/>
      <c r="BF166" s="9"/>
      <c r="BG166" s="9"/>
      <c r="BH166" s="9"/>
      <c r="BI166" s="9"/>
      <c r="BJ166" s="32"/>
      <c r="BK166" s="32"/>
      <c r="BL166" s="32">
        <v>1</v>
      </c>
      <c r="BM166" s="32"/>
      <c r="BN166" s="32"/>
      <c r="BO166" s="14"/>
      <c r="BP166" s="35">
        <v>1</v>
      </c>
      <c r="BQ166" s="9"/>
      <c r="BR166" s="9"/>
      <c r="BS166" s="9"/>
      <c r="BT166" s="9"/>
      <c r="BU166" s="9"/>
      <c r="BV166" s="9"/>
      <c r="BW166" s="9"/>
      <c r="BX166" s="9">
        <v>1</v>
      </c>
      <c r="BY166" s="32"/>
      <c r="BZ166" s="32"/>
      <c r="CA166" s="41">
        <f t="shared" si="18"/>
        <v>1</v>
      </c>
      <c r="CB166" s="39">
        <f t="shared" si="27"/>
        <v>7</v>
      </c>
      <c r="CC166" s="41">
        <f t="shared" si="28"/>
        <v>2</v>
      </c>
    </row>
    <row r="167" spans="1:81" ht="15" thickBot="1" x14ac:dyDescent="0.35">
      <c r="E167" s="11">
        <f t="shared" ref="E167:AH167" si="32">COUNTIF(E136:E166,1)</f>
        <v>0</v>
      </c>
      <c r="F167" s="11">
        <f t="shared" si="32"/>
        <v>0</v>
      </c>
      <c r="G167" s="11">
        <f t="shared" si="32"/>
        <v>3</v>
      </c>
      <c r="H167" s="11">
        <f t="shared" si="32"/>
        <v>6</v>
      </c>
      <c r="I167" s="11">
        <f t="shared" si="32"/>
        <v>2</v>
      </c>
      <c r="J167" s="11">
        <f t="shared" si="32"/>
        <v>2</v>
      </c>
      <c r="K167" s="11">
        <f t="shared" si="32"/>
        <v>0</v>
      </c>
      <c r="L167" s="11">
        <f t="shared" si="32"/>
        <v>0</v>
      </c>
      <c r="M167" s="11">
        <f t="shared" si="32"/>
        <v>0</v>
      </c>
      <c r="N167" s="11">
        <f t="shared" si="32"/>
        <v>0</v>
      </c>
      <c r="O167" s="11">
        <f t="shared" si="32"/>
        <v>0</v>
      </c>
      <c r="P167" s="11">
        <f t="shared" si="32"/>
        <v>0</v>
      </c>
      <c r="Q167" s="11">
        <f t="shared" si="32"/>
        <v>0</v>
      </c>
      <c r="R167" s="11">
        <f t="shared" si="32"/>
        <v>0</v>
      </c>
      <c r="S167" s="11">
        <f t="shared" si="32"/>
        <v>2</v>
      </c>
      <c r="T167" s="11">
        <f t="shared" si="32"/>
        <v>2</v>
      </c>
      <c r="U167" s="11">
        <f t="shared" si="32"/>
        <v>0</v>
      </c>
      <c r="V167" s="11">
        <f t="shared" si="32"/>
        <v>0</v>
      </c>
      <c r="W167" s="11">
        <f t="shared" si="32"/>
        <v>0</v>
      </c>
      <c r="X167" s="11">
        <f t="shared" si="32"/>
        <v>0</v>
      </c>
      <c r="Y167" s="11">
        <f t="shared" si="32"/>
        <v>2</v>
      </c>
      <c r="Z167" s="11">
        <f t="shared" si="32"/>
        <v>0</v>
      </c>
      <c r="AA167" s="11">
        <f t="shared" si="32"/>
        <v>0</v>
      </c>
      <c r="AB167" s="11">
        <f t="shared" si="32"/>
        <v>2</v>
      </c>
      <c r="AC167" s="11">
        <f t="shared" si="32"/>
        <v>0</v>
      </c>
      <c r="AD167" s="11">
        <f t="shared" si="32"/>
        <v>0</v>
      </c>
      <c r="AE167" s="11">
        <f t="shared" si="32"/>
        <v>0</v>
      </c>
      <c r="AF167" s="11">
        <f t="shared" si="32"/>
        <v>4</v>
      </c>
      <c r="AG167" s="11">
        <f t="shared" si="32"/>
        <v>1</v>
      </c>
      <c r="AH167" s="11">
        <f t="shared" si="32"/>
        <v>3</v>
      </c>
      <c r="AI167" s="11">
        <f t="shared" ref="AI167:BZ167" si="33">COUNTIF(AI136:AI166,1)</f>
        <v>3</v>
      </c>
      <c r="AJ167" s="11">
        <f t="shared" si="33"/>
        <v>3</v>
      </c>
      <c r="AK167" s="11">
        <f t="shared" si="33"/>
        <v>2</v>
      </c>
      <c r="AL167" s="11">
        <f t="shared" si="33"/>
        <v>2</v>
      </c>
      <c r="AM167" s="11">
        <f t="shared" si="33"/>
        <v>2</v>
      </c>
      <c r="AN167" s="11">
        <f t="shared" si="33"/>
        <v>2</v>
      </c>
      <c r="AO167" s="11">
        <f t="shared" si="33"/>
        <v>0</v>
      </c>
      <c r="AP167" s="11">
        <f t="shared" si="33"/>
        <v>0</v>
      </c>
      <c r="AQ167" s="11">
        <f t="shared" si="33"/>
        <v>5</v>
      </c>
      <c r="AR167" s="11">
        <f t="shared" si="33"/>
        <v>7</v>
      </c>
      <c r="AS167" s="11">
        <f t="shared" si="33"/>
        <v>2</v>
      </c>
      <c r="AT167" s="11">
        <f t="shared" si="33"/>
        <v>0</v>
      </c>
      <c r="AU167" s="11">
        <f t="shared" si="33"/>
        <v>5</v>
      </c>
      <c r="AV167" s="11">
        <f t="shared" si="33"/>
        <v>4</v>
      </c>
      <c r="AW167" s="11">
        <f t="shared" si="33"/>
        <v>4</v>
      </c>
      <c r="AX167" s="11">
        <f t="shared" si="33"/>
        <v>4</v>
      </c>
      <c r="AY167" s="11">
        <f t="shared" si="33"/>
        <v>0</v>
      </c>
      <c r="AZ167" s="11">
        <f t="shared" si="33"/>
        <v>4</v>
      </c>
      <c r="BA167" s="11">
        <f t="shared" si="33"/>
        <v>3</v>
      </c>
      <c r="BB167" s="11">
        <f t="shared" si="33"/>
        <v>2</v>
      </c>
      <c r="BC167" s="11">
        <f t="shared" si="33"/>
        <v>0</v>
      </c>
      <c r="BD167" s="11">
        <f t="shared" si="33"/>
        <v>0</v>
      </c>
      <c r="BE167" s="11">
        <f t="shared" si="33"/>
        <v>2</v>
      </c>
      <c r="BF167" s="11">
        <f t="shared" si="33"/>
        <v>4</v>
      </c>
      <c r="BG167" s="11">
        <f t="shared" si="33"/>
        <v>2</v>
      </c>
      <c r="BH167" s="11">
        <f t="shared" si="33"/>
        <v>0</v>
      </c>
      <c r="BI167" s="11">
        <f t="shared" si="33"/>
        <v>0</v>
      </c>
      <c r="BJ167" s="11">
        <f t="shared" si="33"/>
        <v>0</v>
      </c>
      <c r="BK167" s="11">
        <f t="shared" si="33"/>
        <v>2</v>
      </c>
      <c r="BL167" s="11">
        <f t="shared" si="33"/>
        <v>2</v>
      </c>
      <c r="BM167" s="11">
        <f t="shared" si="33"/>
        <v>0</v>
      </c>
      <c r="BN167" s="11">
        <f t="shared" si="33"/>
        <v>0</v>
      </c>
      <c r="BO167" s="11">
        <f t="shared" si="33"/>
        <v>0</v>
      </c>
      <c r="BP167" s="11">
        <f t="shared" si="33"/>
        <v>4</v>
      </c>
      <c r="BQ167" s="11">
        <f t="shared" si="33"/>
        <v>1</v>
      </c>
      <c r="BR167" s="11">
        <f t="shared" si="33"/>
        <v>4</v>
      </c>
      <c r="BS167" s="11">
        <f t="shared" si="33"/>
        <v>0</v>
      </c>
      <c r="BT167" s="11">
        <f t="shared" si="33"/>
        <v>2</v>
      </c>
      <c r="BU167" s="11">
        <f t="shared" si="33"/>
        <v>4</v>
      </c>
      <c r="BV167" s="11">
        <f t="shared" si="33"/>
        <v>0</v>
      </c>
      <c r="BW167" s="11">
        <f t="shared" si="33"/>
        <v>2</v>
      </c>
      <c r="BX167" s="11">
        <f t="shared" si="33"/>
        <v>4</v>
      </c>
      <c r="BY167" s="11">
        <f t="shared" si="33"/>
        <v>0</v>
      </c>
      <c r="BZ167" s="11">
        <f t="shared" si="33"/>
        <v>1</v>
      </c>
      <c r="CA167" s="44">
        <f>SUM(E167:AF167)</f>
        <v>25</v>
      </c>
      <c r="CB167" s="44">
        <f>SUM(AH167:BO167)</f>
        <v>69</v>
      </c>
      <c r="CC167" s="44">
        <f>SUM(BP167:BZ167)</f>
        <v>22</v>
      </c>
    </row>
  </sheetData>
  <sheetProtection selectLockedCells="1" selectUnlockedCells="1"/>
  <mergeCells count="12">
    <mergeCell ref="A146:A166"/>
    <mergeCell ref="A117:A135"/>
    <mergeCell ref="A95:A112"/>
    <mergeCell ref="BP14:BZ14"/>
    <mergeCell ref="A16:A50"/>
    <mergeCell ref="A55:A91"/>
    <mergeCell ref="E14:AF14"/>
    <mergeCell ref="AH14:BO14"/>
    <mergeCell ref="E115:AF115"/>
    <mergeCell ref="AH115:BO115"/>
    <mergeCell ref="BP115:BZ115"/>
    <mergeCell ref="A136:A145"/>
  </mergeCells>
  <conditionalFormatting sqref="E113:BZ113 E167:BZ167">
    <cfRule type="cellIs" dxfId="14" priority="440" operator="equal">
      <formula>0</formula>
    </cfRule>
  </conditionalFormatting>
  <conditionalFormatting sqref="E16:BZ53 E55:BZ93 E95:BZ112 BR136:BX136 BO137:BX144 BR117:BX119 BO120:BX129 BT130:BX131 BO132:BX135 E160:BZ166 E117:BN144 BY117:BZ138 E145:BX157 BY141:BZ157">
    <cfRule type="cellIs" dxfId="13" priority="316" operator="equal">
      <formula>1</formula>
    </cfRule>
    <cfRule type="cellIs" dxfId="12" priority="317" operator="notEqual">
      <formula>1</formula>
    </cfRule>
  </conditionalFormatting>
  <conditionalFormatting sqref="BY139:BZ140">
    <cfRule type="cellIs" dxfId="11" priority="318" operator="equal">
      <formula>1</formula>
    </cfRule>
    <cfRule type="cellIs" dxfId="10" priority="319" operator="notEqual">
      <formula>1</formula>
    </cfRule>
  </conditionalFormatting>
  <conditionalFormatting sqref="BO117:BQ117">
    <cfRule type="cellIs" dxfId="9" priority="145" operator="equal">
      <formula>1</formula>
    </cfRule>
    <cfRule type="cellIs" dxfId="8" priority="146" operator="notEqual">
      <formula>1</formula>
    </cfRule>
  </conditionalFormatting>
  <conditionalFormatting sqref="BO136:BQ136">
    <cfRule type="cellIs" dxfId="7" priority="61" operator="equal">
      <formula>1</formula>
    </cfRule>
    <cfRule type="cellIs" dxfId="6" priority="62" operator="notEqual">
      <formula>1</formula>
    </cfRule>
  </conditionalFormatting>
  <conditionalFormatting sqref="BO118:BQ119">
    <cfRule type="cellIs" dxfId="5" priority="53" operator="equal">
      <formula>1</formula>
    </cfRule>
    <cfRule type="cellIs" dxfId="4" priority="54" operator="notEqual">
      <formula>1</formula>
    </cfRule>
  </conditionalFormatting>
  <conditionalFormatting sqref="BO130:BS131">
    <cfRule type="cellIs" dxfId="3" priority="29" operator="equal">
      <formula>1</formula>
    </cfRule>
    <cfRule type="cellIs" dxfId="2" priority="30" operator="notEqual">
      <formula>1</formula>
    </cfRule>
  </conditionalFormatting>
  <conditionalFormatting sqref="E158:BZ159">
    <cfRule type="cellIs" dxfId="1" priority="1" operator="equal">
      <formula>1</formula>
    </cfRule>
    <cfRule type="cellIs" dxfId="0" priority="2" operator="notEqual">
      <formula>1</formula>
    </cfRule>
  </conditionalFormatting>
  <pageMargins left="0.25" right="0.25" top="0.75" bottom="0.75" header="0.3" footer="0.3"/>
  <pageSetup paperSize="8" scale="27" fitToHeight="0" orientation="portrait" horizontalDpi="300" r:id="rId1"/>
  <ignoredErrors>
    <ignoredError sqref="CB127 AK167:AT16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1"/>
  <sheetViews>
    <sheetView topLeftCell="A72" workbookViewId="0">
      <selection activeCell="B64" sqref="B64:B65"/>
    </sheetView>
  </sheetViews>
  <sheetFormatPr defaultRowHeight="14.4" x14ac:dyDescent="0.3"/>
  <cols>
    <col min="1" max="1" width="17.109375" customWidth="1"/>
    <col min="2" max="2" width="85.44140625" customWidth="1"/>
    <col min="3" max="3" width="21.5546875" customWidth="1"/>
  </cols>
  <sheetData>
    <row r="1" spans="1:3" ht="15" thickBot="1" x14ac:dyDescent="0.35"/>
    <row r="2" spans="1:3" ht="29.25" customHeight="1" x14ac:dyDescent="0.3">
      <c r="A2" s="110" t="s">
        <v>317</v>
      </c>
      <c r="B2" s="72" t="s">
        <v>318</v>
      </c>
      <c r="C2" s="112" t="s">
        <v>319</v>
      </c>
    </row>
    <row r="3" spans="1:3" ht="29.4" thickBot="1" x14ac:dyDescent="0.35">
      <c r="A3" s="111"/>
      <c r="B3" s="73" t="s">
        <v>332</v>
      </c>
      <c r="C3" s="113"/>
    </row>
    <row r="4" spans="1:3" ht="15" thickBot="1" x14ac:dyDescent="0.35">
      <c r="A4" s="114" t="s">
        <v>16</v>
      </c>
      <c r="B4" s="115"/>
      <c r="C4" s="116"/>
    </row>
    <row r="5" spans="1:3" ht="43.8" thickBot="1" x14ac:dyDescent="0.35">
      <c r="A5" s="74" t="s">
        <v>83</v>
      </c>
      <c r="B5" s="75" t="s">
        <v>333</v>
      </c>
      <c r="C5" s="75" t="s">
        <v>334</v>
      </c>
    </row>
    <row r="6" spans="1:3" ht="29.4" thickBot="1" x14ac:dyDescent="0.35">
      <c r="A6" s="74" t="s">
        <v>84</v>
      </c>
      <c r="B6" s="75" t="s">
        <v>97</v>
      </c>
      <c r="C6" s="75" t="s">
        <v>282</v>
      </c>
    </row>
    <row r="7" spans="1:3" x14ac:dyDescent="0.3">
      <c r="A7" s="117" t="s">
        <v>74</v>
      </c>
      <c r="B7" s="117" t="s">
        <v>98</v>
      </c>
      <c r="C7" s="117" t="s">
        <v>335</v>
      </c>
    </row>
    <row r="8" spans="1:3" ht="15" thickBot="1" x14ac:dyDescent="0.35">
      <c r="A8" s="118"/>
      <c r="B8" s="118"/>
      <c r="C8" s="118"/>
    </row>
    <row r="9" spans="1:3" x14ac:dyDescent="0.3">
      <c r="A9" s="117" t="s">
        <v>17</v>
      </c>
      <c r="B9" s="117" t="s">
        <v>99</v>
      </c>
      <c r="C9" s="117" t="s">
        <v>336</v>
      </c>
    </row>
    <row r="10" spans="1:3" ht="15" thickBot="1" x14ac:dyDescent="0.35">
      <c r="A10" s="118"/>
      <c r="B10" s="118"/>
      <c r="C10" s="118"/>
    </row>
    <row r="11" spans="1:3" ht="15" thickBot="1" x14ac:dyDescent="0.35">
      <c r="A11" s="74" t="s">
        <v>18</v>
      </c>
      <c r="B11" s="75" t="s">
        <v>100</v>
      </c>
      <c r="C11" s="75" t="s">
        <v>337</v>
      </c>
    </row>
    <row r="12" spans="1:3" ht="15" thickBot="1" x14ac:dyDescent="0.35">
      <c r="A12" s="74" t="s">
        <v>19</v>
      </c>
      <c r="B12" s="75" t="s">
        <v>101</v>
      </c>
      <c r="C12" s="75" t="s">
        <v>338</v>
      </c>
    </row>
    <row r="13" spans="1:3" ht="15" thickBot="1" x14ac:dyDescent="0.35">
      <c r="A13" s="74" t="s">
        <v>20</v>
      </c>
      <c r="B13" s="75" t="s">
        <v>283</v>
      </c>
      <c r="C13" s="75" t="s">
        <v>339</v>
      </c>
    </row>
    <row r="14" spans="1:3" ht="29.4" thickBot="1" x14ac:dyDescent="0.35">
      <c r="A14" s="74" t="s">
        <v>21</v>
      </c>
      <c r="B14" s="75" t="s">
        <v>285</v>
      </c>
      <c r="C14" s="75" t="s">
        <v>340</v>
      </c>
    </row>
    <row r="15" spans="1:3" x14ac:dyDescent="0.3">
      <c r="A15" s="117" t="s">
        <v>22</v>
      </c>
      <c r="B15" s="117" t="s">
        <v>102</v>
      </c>
      <c r="C15" s="117" t="s">
        <v>341</v>
      </c>
    </row>
    <row r="16" spans="1:3" ht="15" thickBot="1" x14ac:dyDescent="0.35">
      <c r="A16" s="118"/>
      <c r="B16" s="118"/>
      <c r="C16" s="118"/>
    </row>
    <row r="17" spans="1:3" ht="29.4" thickBot="1" x14ac:dyDescent="0.35">
      <c r="A17" s="74" t="s">
        <v>85</v>
      </c>
      <c r="B17" s="75" t="s">
        <v>103</v>
      </c>
      <c r="C17" s="75" t="s">
        <v>342</v>
      </c>
    </row>
    <row r="18" spans="1:3" ht="15" thickBot="1" x14ac:dyDescent="0.35">
      <c r="A18" s="74" t="s">
        <v>23</v>
      </c>
      <c r="B18" s="75" t="s">
        <v>104</v>
      </c>
      <c r="C18" s="75" t="s">
        <v>284</v>
      </c>
    </row>
    <row r="19" spans="1:3" ht="15" thickBot="1" x14ac:dyDescent="0.35">
      <c r="A19" s="74" t="s">
        <v>24</v>
      </c>
      <c r="B19" s="75" t="s">
        <v>105</v>
      </c>
      <c r="C19" s="75" t="s">
        <v>343</v>
      </c>
    </row>
    <row r="20" spans="1:3" ht="15" thickBot="1" x14ac:dyDescent="0.35">
      <c r="A20" s="74" t="s">
        <v>106</v>
      </c>
      <c r="B20" s="75" t="s">
        <v>287</v>
      </c>
      <c r="C20" s="75" t="s">
        <v>341</v>
      </c>
    </row>
    <row r="21" spans="1:3" x14ac:dyDescent="0.3">
      <c r="A21" s="117" t="s">
        <v>107</v>
      </c>
      <c r="B21" s="117" t="s">
        <v>108</v>
      </c>
      <c r="C21" s="117" t="s">
        <v>344</v>
      </c>
    </row>
    <row r="22" spans="1:3" ht="15" thickBot="1" x14ac:dyDescent="0.35">
      <c r="A22" s="118"/>
      <c r="B22" s="118"/>
      <c r="C22" s="118"/>
    </row>
    <row r="23" spans="1:3" ht="15" thickBot="1" x14ac:dyDescent="0.35">
      <c r="A23" s="74" t="s">
        <v>109</v>
      </c>
      <c r="B23" s="75" t="s">
        <v>110</v>
      </c>
      <c r="C23" s="75" t="s">
        <v>345</v>
      </c>
    </row>
    <row r="24" spans="1:3" ht="15" thickBot="1" x14ac:dyDescent="0.35">
      <c r="A24" s="74" t="s">
        <v>111</v>
      </c>
      <c r="B24" s="75" t="s">
        <v>112</v>
      </c>
      <c r="C24" s="75" t="s">
        <v>346</v>
      </c>
    </row>
    <row r="25" spans="1:3" ht="15" thickBot="1" x14ac:dyDescent="0.35">
      <c r="A25" s="74" t="s">
        <v>113</v>
      </c>
      <c r="B25" s="75" t="s">
        <v>114</v>
      </c>
      <c r="C25" s="75" t="s">
        <v>346</v>
      </c>
    </row>
    <row r="26" spans="1:3" ht="29.4" thickBot="1" x14ac:dyDescent="0.35">
      <c r="A26" s="74" t="s">
        <v>115</v>
      </c>
      <c r="B26" s="75" t="s">
        <v>347</v>
      </c>
      <c r="C26" s="75" t="s">
        <v>348</v>
      </c>
    </row>
    <row r="27" spans="1:3" ht="15" thickBot="1" x14ac:dyDescent="0.35">
      <c r="A27" s="74" t="s">
        <v>116</v>
      </c>
      <c r="B27" s="75" t="s">
        <v>349</v>
      </c>
      <c r="C27" s="75" t="s">
        <v>284</v>
      </c>
    </row>
    <row r="28" spans="1:3" ht="43.8" thickBot="1" x14ac:dyDescent="0.35">
      <c r="A28" s="74" t="s">
        <v>117</v>
      </c>
      <c r="B28" s="75" t="s">
        <v>288</v>
      </c>
      <c r="C28" s="75" t="s">
        <v>350</v>
      </c>
    </row>
    <row r="29" spans="1:3" ht="29.4" thickBot="1" x14ac:dyDescent="0.35">
      <c r="A29" s="74" t="s">
        <v>118</v>
      </c>
      <c r="B29" s="75" t="s">
        <v>351</v>
      </c>
      <c r="C29" s="75" t="s">
        <v>352</v>
      </c>
    </row>
    <row r="30" spans="1:3" ht="15" thickBot="1" x14ac:dyDescent="0.35">
      <c r="A30" s="74" t="s">
        <v>119</v>
      </c>
      <c r="B30" s="75" t="s">
        <v>120</v>
      </c>
      <c r="C30" s="75" t="s">
        <v>343</v>
      </c>
    </row>
    <row r="31" spans="1:3" ht="15" thickBot="1" x14ac:dyDescent="0.35">
      <c r="A31" s="74" t="s">
        <v>320</v>
      </c>
      <c r="B31" s="75" t="s">
        <v>289</v>
      </c>
      <c r="C31" s="75" t="s">
        <v>343</v>
      </c>
    </row>
    <row r="32" spans="1:3" x14ac:dyDescent="0.3">
      <c r="A32" s="117" t="s">
        <v>290</v>
      </c>
      <c r="B32" s="117" t="s">
        <v>122</v>
      </c>
      <c r="C32" s="117" t="s">
        <v>338</v>
      </c>
    </row>
    <row r="33" spans="1:3" ht="15" thickBot="1" x14ac:dyDescent="0.35">
      <c r="A33" s="118"/>
      <c r="B33" s="118"/>
      <c r="C33" s="118"/>
    </row>
    <row r="34" spans="1:3" ht="29.4" thickBot="1" x14ac:dyDescent="0.35">
      <c r="A34" s="74" t="s">
        <v>121</v>
      </c>
      <c r="B34" s="75" t="s">
        <v>291</v>
      </c>
      <c r="C34" s="75" t="s">
        <v>348</v>
      </c>
    </row>
    <row r="35" spans="1:3" ht="29.4" thickBot="1" x14ac:dyDescent="0.35">
      <c r="A35" s="74" t="s">
        <v>123</v>
      </c>
      <c r="B35" s="75" t="s">
        <v>292</v>
      </c>
      <c r="C35" s="75" t="s">
        <v>284</v>
      </c>
    </row>
    <row r="36" spans="1:3" ht="15" thickBot="1" x14ac:dyDescent="0.35">
      <c r="A36" s="74" t="s">
        <v>124</v>
      </c>
      <c r="B36" s="75" t="s">
        <v>353</v>
      </c>
      <c r="C36" s="75" t="s">
        <v>286</v>
      </c>
    </row>
    <row r="37" spans="1:3" ht="29.4" thickBot="1" x14ac:dyDescent="0.35">
      <c r="A37" s="74" t="s">
        <v>125</v>
      </c>
      <c r="B37" s="75" t="s">
        <v>354</v>
      </c>
      <c r="C37" s="75" t="s">
        <v>284</v>
      </c>
    </row>
    <row r="38" spans="1:3" ht="15" thickBot="1" x14ac:dyDescent="0.35">
      <c r="A38" s="74" t="s">
        <v>321</v>
      </c>
      <c r="B38" s="75" t="s">
        <v>355</v>
      </c>
      <c r="C38" s="75" t="s">
        <v>281</v>
      </c>
    </row>
    <row r="39" spans="1:3" ht="15" thickBot="1" x14ac:dyDescent="0.35">
      <c r="A39" s="114" t="s">
        <v>25</v>
      </c>
      <c r="B39" s="115"/>
      <c r="C39" s="116"/>
    </row>
    <row r="40" spans="1:3" ht="29.4" thickBot="1" x14ac:dyDescent="0.35">
      <c r="A40" s="74" t="s">
        <v>75</v>
      </c>
      <c r="B40" s="75" t="s">
        <v>126</v>
      </c>
      <c r="C40" s="75" t="s">
        <v>293</v>
      </c>
    </row>
    <row r="41" spans="1:3" ht="29.4" thickBot="1" x14ac:dyDescent="0.35">
      <c r="A41" s="74" t="s">
        <v>26</v>
      </c>
      <c r="B41" s="75" t="s">
        <v>127</v>
      </c>
      <c r="C41" s="75" t="s">
        <v>356</v>
      </c>
    </row>
    <row r="42" spans="1:3" ht="15" thickBot="1" x14ac:dyDescent="0.35">
      <c r="A42" s="74" t="s">
        <v>27</v>
      </c>
      <c r="B42" s="75" t="s">
        <v>357</v>
      </c>
      <c r="C42" s="75" t="s">
        <v>294</v>
      </c>
    </row>
    <row r="43" spans="1:3" ht="15" thickBot="1" x14ac:dyDescent="0.35">
      <c r="A43" s="74" t="s">
        <v>28</v>
      </c>
      <c r="B43" s="75" t="s">
        <v>128</v>
      </c>
      <c r="C43" s="75" t="s">
        <v>295</v>
      </c>
    </row>
    <row r="44" spans="1:3" ht="29.4" thickBot="1" x14ac:dyDescent="0.35">
      <c r="A44" s="74" t="s">
        <v>29</v>
      </c>
      <c r="B44" s="75" t="s">
        <v>296</v>
      </c>
      <c r="C44" s="75" t="s">
        <v>358</v>
      </c>
    </row>
    <row r="45" spans="1:3" ht="15" thickBot="1" x14ac:dyDescent="0.35">
      <c r="A45" s="74" t="s">
        <v>30</v>
      </c>
      <c r="B45" s="75" t="s">
        <v>129</v>
      </c>
      <c r="C45" s="75" t="s">
        <v>298</v>
      </c>
    </row>
    <row r="46" spans="1:3" ht="15" thickBot="1" x14ac:dyDescent="0.35">
      <c r="A46" s="74" t="s">
        <v>31</v>
      </c>
      <c r="B46" s="75" t="s">
        <v>130</v>
      </c>
      <c r="C46" s="75" t="s">
        <v>359</v>
      </c>
    </row>
    <row r="47" spans="1:3" ht="29.4" thickBot="1" x14ac:dyDescent="0.35">
      <c r="A47" s="74" t="s">
        <v>32</v>
      </c>
      <c r="B47" s="75" t="s">
        <v>131</v>
      </c>
      <c r="C47" s="75" t="s">
        <v>359</v>
      </c>
    </row>
    <row r="48" spans="1:3" ht="15" thickBot="1" x14ac:dyDescent="0.35">
      <c r="A48" s="74" t="s">
        <v>33</v>
      </c>
      <c r="B48" s="75" t="s">
        <v>360</v>
      </c>
      <c r="C48" s="75" t="s">
        <v>359</v>
      </c>
    </row>
    <row r="49" spans="1:3" ht="29.4" thickBot="1" x14ac:dyDescent="0.35">
      <c r="A49" s="74" t="s">
        <v>34</v>
      </c>
      <c r="B49" s="75" t="s">
        <v>299</v>
      </c>
      <c r="C49" s="75" t="s">
        <v>361</v>
      </c>
    </row>
    <row r="50" spans="1:3" ht="29.4" thickBot="1" x14ac:dyDescent="0.35">
      <c r="A50" s="74" t="s">
        <v>35</v>
      </c>
      <c r="B50" s="75" t="s">
        <v>300</v>
      </c>
      <c r="C50" s="75" t="s">
        <v>362</v>
      </c>
    </row>
    <row r="51" spans="1:3" ht="29.4" thickBot="1" x14ac:dyDescent="0.35">
      <c r="A51" s="74" t="s">
        <v>36</v>
      </c>
      <c r="B51" s="75" t="s">
        <v>132</v>
      </c>
      <c r="C51" s="75" t="s">
        <v>295</v>
      </c>
    </row>
    <row r="52" spans="1:3" ht="15" thickBot="1" x14ac:dyDescent="0.35">
      <c r="A52" s="74" t="s">
        <v>37</v>
      </c>
      <c r="B52" s="75" t="s">
        <v>133</v>
      </c>
      <c r="C52" s="75" t="s">
        <v>359</v>
      </c>
    </row>
    <row r="53" spans="1:3" ht="29.4" thickBot="1" x14ac:dyDescent="0.35">
      <c r="A53" s="74" t="s">
        <v>38</v>
      </c>
      <c r="B53" s="75" t="s">
        <v>134</v>
      </c>
      <c r="C53" s="75" t="s">
        <v>363</v>
      </c>
    </row>
    <row r="54" spans="1:3" ht="29.4" thickBot="1" x14ac:dyDescent="0.35">
      <c r="A54" s="74" t="s">
        <v>82</v>
      </c>
      <c r="B54" s="75" t="s">
        <v>135</v>
      </c>
      <c r="C54" s="75" t="s">
        <v>364</v>
      </c>
    </row>
    <row r="55" spans="1:3" x14ac:dyDescent="0.3">
      <c r="A55" s="117" t="s">
        <v>136</v>
      </c>
      <c r="B55" s="117" t="s">
        <v>137</v>
      </c>
      <c r="C55" s="117" t="s">
        <v>356</v>
      </c>
    </row>
    <row r="56" spans="1:3" ht="15" thickBot="1" x14ac:dyDescent="0.35">
      <c r="A56" s="118"/>
      <c r="B56" s="118"/>
      <c r="C56" s="118"/>
    </row>
    <row r="57" spans="1:3" ht="29.4" thickBot="1" x14ac:dyDescent="0.35">
      <c r="A57" s="74" t="s">
        <v>138</v>
      </c>
      <c r="B57" s="75" t="s">
        <v>140</v>
      </c>
      <c r="C57" s="75" t="s">
        <v>295</v>
      </c>
    </row>
    <row r="58" spans="1:3" x14ac:dyDescent="0.3">
      <c r="A58" s="117" t="s">
        <v>139</v>
      </c>
      <c r="B58" s="117" t="s">
        <v>142</v>
      </c>
      <c r="C58" s="117" t="s">
        <v>365</v>
      </c>
    </row>
    <row r="59" spans="1:3" ht="15" thickBot="1" x14ac:dyDescent="0.35">
      <c r="A59" s="118"/>
      <c r="B59" s="118"/>
      <c r="C59" s="118"/>
    </row>
    <row r="60" spans="1:3" x14ac:dyDescent="0.3">
      <c r="A60" s="117" t="s">
        <v>141</v>
      </c>
      <c r="B60" s="117" t="s">
        <v>366</v>
      </c>
      <c r="C60" s="117" t="s">
        <v>365</v>
      </c>
    </row>
    <row r="61" spans="1:3" ht="15" thickBot="1" x14ac:dyDescent="0.35">
      <c r="A61" s="118"/>
      <c r="B61" s="118"/>
      <c r="C61" s="118"/>
    </row>
    <row r="62" spans="1:3" ht="15" thickBot="1" x14ac:dyDescent="0.35">
      <c r="A62" s="74" t="s">
        <v>143</v>
      </c>
      <c r="B62" s="75" t="s">
        <v>145</v>
      </c>
      <c r="C62" s="75" t="s">
        <v>293</v>
      </c>
    </row>
    <row r="63" spans="1:3" ht="43.8" thickBot="1" x14ac:dyDescent="0.35">
      <c r="A63" s="74" t="s">
        <v>144</v>
      </c>
      <c r="B63" s="75" t="s">
        <v>147</v>
      </c>
      <c r="C63" s="75" t="s">
        <v>301</v>
      </c>
    </row>
    <row r="64" spans="1:3" x14ac:dyDescent="0.3">
      <c r="A64" s="117" t="s">
        <v>146</v>
      </c>
      <c r="B64" s="117" t="s">
        <v>149</v>
      </c>
      <c r="C64" s="117" t="s">
        <v>367</v>
      </c>
    </row>
    <row r="65" spans="1:3" ht="15" thickBot="1" x14ac:dyDescent="0.35">
      <c r="A65" s="118"/>
      <c r="B65" s="118"/>
      <c r="C65" s="118"/>
    </row>
    <row r="66" spans="1:3" x14ac:dyDescent="0.3">
      <c r="A66" s="117" t="s">
        <v>148</v>
      </c>
      <c r="B66" s="117" t="s">
        <v>151</v>
      </c>
      <c r="C66" s="117" t="s">
        <v>365</v>
      </c>
    </row>
    <row r="67" spans="1:3" ht="15" thickBot="1" x14ac:dyDescent="0.35">
      <c r="A67" s="118"/>
      <c r="B67" s="118"/>
      <c r="C67" s="118"/>
    </row>
    <row r="68" spans="1:3" ht="15" thickBot="1" x14ac:dyDescent="0.35">
      <c r="A68" s="74" t="s">
        <v>150</v>
      </c>
      <c r="B68" s="75" t="s">
        <v>153</v>
      </c>
      <c r="C68" s="75" t="s">
        <v>301</v>
      </c>
    </row>
    <row r="69" spans="1:3" ht="29.4" thickBot="1" x14ac:dyDescent="0.35">
      <c r="A69" s="74" t="s">
        <v>152</v>
      </c>
      <c r="B69" s="75" t="s">
        <v>155</v>
      </c>
      <c r="C69" s="75" t="s">
        <v>365</v>
      </c>
    </row>
    <row r="70" spans="1:3" ht="29.4" thickBot="1" x14ac:dyDescent="0.35">
      <c r="A70" s="74" t="s">
        <v>154</v>
      </c>
      <c r="B70" s="75" t="s">
        <v>157</v>
      </c>
      <c r="C70" s="75" t="s">
        <v>365</v>
      </c>
    </row>
    <row r="71" spans="1:3" ht="29.4" thickBot="1" x14ac:dyDescent="0.35">
      <c r="A71" s="74" t="s">
        <v>156</v>
      </c>
      <c r="B71" s="75" t="s">
        <v>159</v>
      </c>
      <c r="C71" s="75" t="s">
        <v>295</v>
      </c>
    </row>
    <row r="72" spans="1:3" ht="15" thickBot="1" x14ac:dyDescent="0.35">
      <c r="A72" s="74" t="s">
        <v>158</v>
      </c>
      <c r="B72" s="75" t="s">
        <v>302</v>
      </c>
      <c r="C72" s="75" t="s">
        <v>295</v>
      </c>
    </row>
    <row r="73" spans="1:3" ht="29.4" thickBot="1" x14ac:dyDescent="0.35">
      <c r="A73" s="74" t="s">
        <v>160</v>
      </c>
      <c r="B73" s="75" t="s">
        <v>303</v>
      </c>
      <c r="C73" s="75" t="s">
        <v>295</v>
      </c>
    </row>
    <row r="74" spans="1:3" ht="29.4" thickBot="1" x14ac:dyDescent="0.35">
      <c r="A74" s="74" t="s">
        <v>161</v>
      </c>
      <c r="B74" s="75" t="s">
        <v>304</v>
      </c>
      <c r="C74" s="75" t="s">
        <v>301</v>
      </c>
    </row>
    <row r="75" spans="1:3" ht="15" thickBot="1" x14ac:dyDescent="0.35">
      <c r="A75" s="74" t="s">
        <v>162</v>
      </c>
      <c r="B75" s="75" t="s">
        <v>368</v>
      </c>
      <c r="C75" s="75" t="s">
        <v>369</v>
      </c>
    </row>
    <row r="76" spans="1:3" ht="29.4" thickBot="1" x14ac:dyDescent="0.35">
      <c r="A76" s="74" t="s">
        <v>163</v>
      </c>
      <c r="B76" s="75" t="s">
        <v>305</v>
      </c>
      <c r="C76" s="75" t="s">
        <v>297</v>
      </c>
    </row>
    <row r="77" spans="1:3" ht="15" thickBot="1" x14ac:dyDescent="0.35">
      <c r="A77" s="74" t="s">
        <v>164</v>
      </c>
      <c r="B77" s="75" t="s">
        <v>166</v>
      </c>
      <c r="C77" s="75" t="s">
        <v>306</v>
      </c>
    </row>
    <row r="78" spans="1:3" ht="15" thickBot="1" x14ac:dyDescent="0.35">
      <c r="A78" s="74" t="s">
        <v>165</v>
      </c>
      <c r="B78" s="75" t="s">
        <v>370</v>
      </c>
      <c r="C78" s="75" t="s">
        <v>307</v>
      </c>
    </row>
    <row r="79" spans="1:3" ht="15" thickBot="1" x14ac:dyDescent="0.35">
      <c r="A79" s="114" t="s">
        <v>322</v>
      </c>
      <c r="B79" s="115"/>
      <c r="C79" s="116"/>
    </row>
    <row r="80" spans="1:3" ht="15" thickBot="1" x14ac:dyDescent="0.35">
      <c r="A80" s="74" t="s">
        <v>39</v>
      </c>
      <c r="B80" s="75" t="s">
        <v>167</v>
      </c>
      <c r="C80" s="75" t="s">
        <v>308</v>
      </c>
    </row>
    <row r="81" spans="1:3" ht="29.4" thickBot="1" x14ac:dyDescent="0.35">
      <c r="A81" s="74" t="s">
        <v>40</v>
      </c>
      <c r="B81" s="75" t="s">
        <v>168</v>
      </c>
      <c r="C81" s="75" t="s">
        <v>308</v>
      </c>
    </row>
    <row r="82" spans="1:3" ht="15" thickBot="1" x14ac:dyDescent="0.35">
      <c r="A82" s="74" t="s">
        <v>41</v>
      </c>
      <c r="B82" s="75" t="s">
        <v>309</v>
      </c>
      <c r="C82" s="75" t="s">
        <v>310</v>
      </c>
    </row>
    <row r="83" spans="1:3" ht="15" thickBot="1" x14ac:dyDescent="0.35">
      <c r="A83" s="74" t="s">
        <v>42</v>
      </c>
      <c r="B83" s="75" t="s">
        <v>169</v>
      </c>
      <c r="C83" s="75" t="s">
        <v>311</v>
      </c>
    </row>
    <row r="84" spans="1:3" ht="29.4" thickBot="1" x14ac:dyDescent="0.35">
      <c r="A84" s="74" t="s">
        <v>43</v>
      </c>
      <c r="B84" s="75" t="s">
        <v>312</v>
      </c>
      <c r="C84" s="75" t="s">
        <v>310</v>
      </c>
    </row>
    <row r="85" spans="1:3" ht="15" thickBot="1" x14ac:dyDescent="0.35">
      <c r="A85" s="74" t="s">
        <v>44</v>
      </c>
      <c r="B85" s="75" t="s">
        <v>313</v>
      </c>
      <c r="C85" s="75" t="s">
        <v>308</v>
      </c>
    </row>
    <row r="86" spans="1:3" ht="15" thickBot="1" x14ac:dyDescent="0.35">
      <c r="A86" s="74" t="s">
        <v>45</v>
      </c>
      <c r="B86" s="75" t="s">
        <v>170</v>
      </c>
      <c r="C86" s="75" t="s">
        <v>371</v>
      </c>
    </row>
    <row r="87" spans="1:3" ht="29.4" thickBot="1" x14ac:dyDescent="0.35">
      <c r="A87" s="74" t="s">
        <v>46</v>
      </c>
      <c r="B87" s="75" t="s">
        <v>172</v>
      </c>
      <c r="C87" s="75" t="s">
        <v>372</v>
      </c>
    </row>
    <row r="88" spans="1:3" ht="43.8" thickBot="1" x14ac:dyDescent="0.35">
      <c r="A88" s="74" t="s">
        <v>47</v>
      </c>
      <c r="B88" s="75" t="s">
        <v>373</v>
      </c>
      <c r="C88" s="75" t="s">
        <v>371</v>
      </c>
    </row>
    <row r="89" spans="1:3" ht="29.4" thickBot="1" x14ac:dyDescent="0.35">
      <c r="A89" s="74" t="s">
        <v>171</v>
      </c>
      <c r="B89" s="75" t="s">
        <v>314</v>
      </c>
      <c r="C89" s="75" t="s">
        <v>315</v>
      </c>
    </row>
    <row r="90" spans="1:3" ht="15" thickBot="1" x14ac:dyDescent="0.35">
      <c r="A90" s="74" t="s">
        <v>173</v>
      </c>
      <c r="B90" s="75" t="s">
        <v>174</v>
      </c>
      <c r="C90" s="75" t="s">
        <v>310</v>
      </c>
    </row>
    <row r="93" spans="1:3" x14ac:dyDescent="0.3">
      <c r="A93" s="76" t="s">
        <v>323</v>
      </c>
    </row>
    <row r="94" spans="1:3" x14ac:dyDescent="0.3">
      <c r="A94" s="77" t="s">
        <v>324</v>
      </c>
    </row>
    <row r="95" spans="1:3" x14ac:dyDescent="0.3">
      <c r="A95" s="77" t="s">
        <v>325</v>
      </c>
    </row>
    <row r="96" spans="1:3" x14ac:dyDescent="0.3">
      <c r="A96" s="77" t="s">
        <v>326</v>
      </c>
    </row>
    <row r="97" spans="1:1" x14ac:dyDescent="0.3">
      <c r="A97" s="77" t="s">
        <v>327</v>
      </c>
    </row>
    <row r="98" spans="1:1" x14ac:dyDescent="0.3">
      <c r="A98" s="77" t="s">
        <v>328</v>
      </c>
    </row>
    <row r="99" spans="1:1" x14ac:dyDescent="0.3">
      <c r="A99" s="77" t="s">
        <v>329</v>
      </c>
    </row>
    <row r="100" spans="1:1" x14ac:dyDescent="0.3">
      <c r="A100" s="77" t="s">
        <v>330</v>
      </c>
    </row>
    <row r="101" spans="1:1" x14ac:dyDescent="0.3">
      <c r="A101" s="76" t="s">
        <v>331</v>
      </c>
    </row>
  </sheetData>
  <mergeCells count="35">
    <mergeCell ref="A66:A67"/>
    <mergeCell ref="B66:B67"/>
    <mergeCell ref="C66:C67"/>
    <mergeCell ref="A79:C79"/>
    <mergeCell ref="A60:A61"/>
    <mergeCell ref="B60:B61"/>
    <mergeCell ref="C60:C61"/>
    <mergeCell ref="A64:A65"/>
    <mergeCell ref="B64:B65"/>
    <mergeCell ref="C64:C65"/>
    <mergeCell ref="A39:C39"/>
    <mergeCell ref="A55:A56"/>
    <mergeCell ref="B55:B56"/>
    <mergeCell ref="C55:C56"/>
    <mergeCell ref="A58:A59"/>
    <mergeCell ref="B58:B59"/>
    <mergeCell ref="C58:C59"/>
    <mergeCell ref="A21:A22"/>
    <mergeCell ref="B21:B22"/>
    <mergeCell ref="C21:C22"/>
    <mergeCell ref="A32:A33"/>
    <mergeCell ref="B32:B33"/>
    <mergeCell ref="C32:C33"/>
    <mergeCell ref="A9:A10"/>
    <mergeCell ref="B9:B10"/>
    <mergeCell ref="C9:C10"/>
    <mergeCell ref="A15:A16"/>
    <mergeCell ref="B15:B16"/>
    <mergeCell ref="C15:C16"/>
    <mergeCell ref="A2:A3"/>
    <mergeCell ref="C2:C3"/>
    <mergeCell ref="A4:C4"/>
    <mergeCell ref="A7:A8"/>
    <mergeCell ref="B7:B8"/>
    <mergeCell ref="C7:C8"/>
  </mergeCells>
  <hyperlinks>
    <hyperlink ref="A2" location="_ftn1" display="_ftn1" xr:uid="{00000000-0004-0000-0100-000000000000}"/>
    <hyperlink ref="B2" location="_ftn2" display="_ftn2" xr:uid="{00000000-0004-0000-0100-000001000000}"/>
    <hyperlink ref="A93" location="_ftnref1" display="_ftnref1" xr:uid="{00000000-0004-0000-0100-000002000000}"/>
    <hyperlink ref="A101" location="_ftnref2" display="_ftnref2" xr:uid="{00000000-0004-0000-0100-000003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licencjat</vt:lpstr>
      <vt:lpstr>efekty</vt:lpstr>
      <vt:lpstr>licencjat!Tytuły_wydruku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Iza</cp:lastModifiedBy>
  <cp:lastPrinted>2015-09-19T12:28:53Z</cp:lastPrinted>
  <dcterms:created xsi:type="dcterms:W3CDTF">2013-09-28T22:08:15Z</dcterms:created>
  <dcterms:modified xsi:type="dcterms:W3CDTF">2023-06-26T20:18:16Z</dcterms:modified>
</cp:coreProperties>
</file>