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MED\Desktop\matryce\matryca 17.05\"/>
    </mc:Choice>
  </mc:AlternateContent>
  <bookViews>
    <workbookView xWindow="0" yWindow="0" windowWidth="13224" windowHeight="8244"/>
  </bookViews>
  <sheets>
    <sheet name="matrix - całość" sheetId="3" r:id="rId1"/>
    <sheet name="efekty uczenia się" sheetId="5" r:id="rId2"/>
  </sheets>
  <calcPr calcId="162913"/>
</workbook>
</file>

<file path=xl/calcChain.xml><?xml version="1.0" encoding="utf-8"?>
<calcChain xmlns="http://schemas.openxmlformats.org/spreadsheetml/2006/main">
  <c r="G76" i="3" l="1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75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17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75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18" i="3"/>
  <c r="F19" i="3"/>
  <c r="F20" i="3"/>
  <c r="F21" i="3"/>
  <c r="F22" i="3"/>
  <c r="F17" i="3"/>
  <c r="BZ123" i="3" l="1"/>
  <c r="CA123" i="3"/>
  <c r="CB123" i="3"/>
  <c r="BZ124" i="3"/>
  <c r="CA124" i="3"/>
  <c r="CB124" i="3"/>
  <c r="E124" i="3"/>
  <c r="E123" i="3"/>
  <c r="BZ120" i="3"/>
  <c r="CA120" i="3"/>
  <c r="CB120" i="3"/>
  <c r="E120" i="3"/>
  <c r="BZ117" i="3"/>
  <c r="CA117" i="3"/>
  <c r="CB117" i="3"/>
  <c r="BZ118" i="3"/>
  <c r="CA118" i="3"/>
  <c r="CB118" i="3"/>
  <c r="E118" i="3"/>
  <c r="E117" i="3"/>
  <c r="BZ113" i="3"/>
  <c r="CA113" i="3"/>
  <c r="CB113" i="3"/>
  <c r="BZ114" i="3"/>
  <c r="CA114" i="3"/>
  <c r="CB114" i="3"/>
  <c r="E114" i="3"/>
  <c r="E113" i="3"/>
  <c r="BZ109" i="3"/>
  <c r="CA109" i="3"/>
  <c r="CB109" i="3"/>
  <c r="BZ110" i="3"/>
  <c r="CA110" i="3"/>
  <c r="CB110" i="3"/>
  <c r="E110" i="3"/>
  <c r="E109" i="3"/>
  <c r="BZ105" i="3"/>
  <c r="CA105" i="3"/>
  <c r="CB105" i="3"/>
  <c r="BZ106" i="3"/>
  <c r="CA106" i="3"/>
  <c r="CB106" i="3"/>
  <c r="E106" i="3"/>
  <c r="E105" i="3"/>
  <c r="BZ101" i="3"/>
  <c r="CA101" i="3"/>
  <c r="CB101" i="3"/>
  <c r="BZ102" i="3"/>
  <c r="CA102" i="3"/>
  <c r="CB102" i="3"/>
  <c r="E102" i="3"/>
  <c r="E101" i="3"/>
  <c r="BZ97" i="3"/>
  <c r="CA97" i="3"/>
  <c r="CB97" i="3"/>
  <c r="BZ98" i="3"/>
  <c r="CA98" i="3"/>
  <c r="CB98" i="3"/>
  <c r="E98" i="3"/>
  <c r="E97" i="3"/>
  <c r="E70" i="3"/>
  <c r="E69" i="3"/>
  <c r="BZ65" i="3"/>
  <c r="CA65" i="3"/>
  <c r="CB65" i="3"/>
  <c r="BZ66" i="3"/>
  <c r="CA66" i="3"/>
  <c r="CB66" i="3"/>
  <c r="E66" i="3"/>
  <c r="E65" i="3"/>
  <c r="BZ61" i="3"/>
  <c r="CA61" i="3"/>
  <c r="CB61" i="3"/>
  <c r="BZ62" i="3"/>
  <c r="CA62" i="3"/>
  <c r="CB62" i="3"/>
  <c r="E62" i="3"/>
  <c r="E61" i="3"/>
  <c r="BZ57" i="3"/>
  <c r="CA57" i="3"/>
  <c r="CB57" i="3"/>
  <c r="BZ58" i="3"/>
  <c r="CA58" i="3"/>
  <c r="CB58" i="3"/>
  <c r="E58" i="3"/>
  <c r="E57" i="3"/>
  <c r="BZ53" i="3"/>
  <c r="CA53" i="3"/>
  <c r="CB53" i="3"/>
  <c r="BZ54" i="3"/>
  <c r="CA54" i="3"/>
  <c r="CB54" i="3"/>
  <c r="E54" i="3"/>
  <c r="E53" i="3"/>
  <c r="BZ48" i="3"/>
  <c r="CA48" i="3"/>
  <c r="CB48" i="3"/>
  <c r="BZ49" i="3"/>
  <c r="CA49" i="3"/>
  <c r="CB49" i="3"/>
  <c r="BZ50" i="3"/>
  <c r="CA50" i="3"/>
  <c r="CB50" i="3"/>
  <c r="E50" i="3"/>
  <c r="E49" i="3"/>
  <c r="E48" i="3"/>
  <c r="BZ43" i="3"/>
  <c r="CA43" i="3"/>
  <c r="CB43" i="3"/>
  <c r="BZ44" i="3"/>
  <c r="CA44" i="3"/>
  <c r="CB44" i="3"/>
  <c r="E44" i="3"/>
  <c r="E43" i="3"/>
  <c r="BZ39" i="3"/>
  <c r="CA39" i="3"/>
  <c r="CB39" i="3"/>
  <c r="BZ40" i="3"/>
  <c r="CA40" i="3"/>
  <c r="CB40" i="3"/>
  <c r="E40" i="3"/>
  <c r="E39" i="3"/>
  <c r="BZ35" i="3"/>
  <c r="CA35" i="3"/>
  <c r="CB35" i="3"/>
  <c r="BZ36" i="3"/>
  <c r="CA36" i="3"/>
  <c r="CB36" i="3"/>
  <c r="E36" i="3"/>
  <c r="E35" i="3"/>
  <c r="CB76" i="3"/>
  <c r="CB77" i="3"/>
  <c r="CB78" i="3"/>
  <c r="CB79" i="3"/>
  <c r="CB80" i="3"/>
  <c r="CB81" i="3"/>
  <c r="CB82" i="3"/>
  <c r="CB83" i="3"/>
  <c r="CB84" i="3"/>
  <c r="CB85" i="3"/>
  <c r="CB86" i="3"/>
  <c r="CB87" i="3"/>
  <c r="CB88" i="3"/>
  <c r="CB89" i="3"/>
  <c r="CB90" i="3"/>
  <c r="CB91" i="3"/>
  <c r="CB92" i="3"/>
  <c r="CB93" i="3"/>
  <c r="CB94" i="3"/>
  <c r="CB95" i="3"/>
  <c r="CB96" i="3"/>
  <c r="CB99" i="3"/>
  <c r="CB100" i="3"/>
  <c r="CB103" i="3"/>
  <c r="CB104" i="3"/>
  <c r="CB107" i="3"/>
  <c r="CB108" i="3"/>
  <c r="CB111" i="3"/>
  <c r="CB112" i="3"/>
  <c r="CB115" i="3"/>
  <c r="CB116" i="3"/>
  <c r="CB119" i="3"/>
  <c r="CB121" i="3"/>
  <c r="CB122" i="3"/>
  <c r="CB125" i="3"/>
  <c r="CB126" i="3"/>
  <c r="CB75" i="3"/>
  <c r="CB18" i="3"/>
  <c r="CB19" i="3"/>
  <c r="CB20" i="3"/>
  <c r="CB21" i="3"/>
  <c r="CB22" i="3"/>
  <c r="CB23" i="3"/>
  <c r="CB24" i="3"/>
  <c r="CB25" i="3"/>
  <c r="CB26" i="3"/>
  <c r="CB27" i="3"/>
  <c r="CB28" i="3"/>
  <c r="CB29" i="3"/>
  <c r="CB30" i="3"/>
  <c r="CB31" i="3"/>
  <c r="CB32" i="3"/>
  <c r="CB33" i="3"/>
  <c r="CB34" i="3"/>
  <c r="CB37" i="3"/>
  <c r="CB38" i="3"/>
  <c r="CB41" i="3"/>
  <c r="CB42" i="3"/>
  <c r="CB45" i="3"/>
  <c r="CB46" i="3"/>
  <c r="CB47" i="3"/>
  <c r="CB51" i="3"/>
  <c r="CB52" i="3"/>
  <c r="CB55" i="3"/>
  <c r="CB56" i="3"/>
  <c r="CB59" i="3"/>
  <c r="CB60" i="3"/>
  <c r="CB63" i="3"/>
  <c r="CB64" i="3"/>
  <c r="CB67" i="3"/>
  <c r="CB68" i="3"/>
  <c r="CB69" i="3"/>
  <c r="CB70" i="3"/>
  <c r="CB71" i="3"/>
  <c r="CB72" i="3"/>
  <c r="CB73" i="3"/>
  <c r="CB17" i="3"/>
  <c r="CA76" i="3"/>
  <c r="CA77" i="3"/>
  <c r="CA78" i="3"/>
  <c r="CA79" i="3"/>
  <c r="CA80" i="3"/>
  <c r="CA81" i="3"/>
  <c r="CA82" i="3"/>
  <c r="CA83" i="3"/>
  <c r="CA84" i="3"/>
  <c r="CA85" i="3"/>
  <c r="CA86" i="3"/>
  <c r="CA87" i="3"/>
  <c r="CA88" i="3"/>
  <c r="CA89" i="3"/>
  <c r="CA90" i="3"/>
  <c r="CA91" i="3"/>
  <c r="CA92" i="3"/>
  <c r="CA93" i="3"/>
  <c r="CA94" i="3"/>
  <c r="CA95" i="3"/>
  <c r="CA96" i="3"/>
  <c r="CA99" i="3"/>
  <c r="CA100" i="3"/>
  <c r="CA103" i="3"/>
  <c r="CA104" i="3"/>
  <c r="CA107" i="3"/>
  <c r="CA108" i="3"/>
  <c r="CA111" i="3"/>
  <c r="CA112" i="3"/>
  <c r="CA115" i="3"/>
  <c r="CA116" i="3"/>
  <c r="CA119" i="3"/>
  <c r="CA121" i="3"/>
  <c r="CA122" i="3"/>
  <c r="CA125" i="3"/>
  <c r="CA126" i="3"/>
  <c r="CA75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7" i="3"/>
  <c r="CA38" i="3"/>
  <c r="CA41" i="3"/>
  <c r="CA42" i="3"/>
  <c r="CA45" i="3"/>
  <c r="CA46" i="3"/>
  <c r="CA47" i="3"/>
  <c r="CA51" i="3"/>
  <c r="CA52" i="3"/>
  <c r="CA55" i="3"/>
  <c r="CA56" i="3"/>
  <c r="CA59" i="3"/>
  <c r="CA60" i="3"/>
  <c r="CA63" i="3"/>
  <c r="CA64" i="3"/>
  <c r="CA67" i="3"/>
  <c r="CA68" i="3"/>
  <c r="CA69" i="3"/>
  <c r="CA70" i="3"/>
  <c r="CA71" i="3"/>
  <c r="CA72" i="3"/>
  <c r="CA73" i="3"/>
  <c r="CA17" i="3"/>
  <c r="I128" i="3" l="1"/>
  <c r="J128" i="3"/>
  <c r="K128" i="3"/>
  <c r="L128" i="3"/>
  <c r="H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BR128" i="3"/>
  <c r="BS128" i="3"/>
  <c r="BT128" i="3"/>
  <c r="BU128" i="3"/>
  <c r="BV128" i="3"/>
  <c r="BW128" i="3"/>
  <c r="BX128" i="3"/>
  <c r="BY128" i="3"/>
  <c r="M128" i="3"/>
  <c r="N128" i="3"/>
  <c r="O128" i="3"/>
  <c r="P128" i="3"/>
  <c r="Q128" i="3"/>
  <c r="R128" i="3"/>
  <c r="BZ73" i="3" l="1"/>
  <c r="E73" i="3"/>
  <c r="E76" i="3" l="1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9" i="3"/>
  <c r="E100" i="3"/>
  <c r="E103" i="3"/>
  <c r="E104" i="3"/>
  <c r="E107" i="3"/>
  <c r="E108" i="3"/>
  <c r="E111" i="3"/>
  <c r="E112" i="3"/>
  <c r="E115" i="3"/>
  <c r="E116" i="3"/>
  <c r="E119" i="3"/>
  <c r="E121" i="3"/>
  <c r="E122" i="3"/>
  <c r="E125" i="3"/>
  <c r="E126" i="3"/>
  <c r="E75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7" i="3"/>
  <c r="E38" i="3"/>
  <c r="E41" i="3"/>
  <c r="E42" i="3"/>
  <c r="E45" i="3"/>
  <c r="E46" i="3"/>
  <c r="E47" i="3"/>
  <c r="E51" i="3"/>
  <c r="E52" i="3"/>
  <c r="E55" i="3"/>
  <c r="E56" i="3"/>
  <c r="E59" i="3"/>
  <c r="E60" i="3"/>
  <c r="E63" i="3"/>
  <c r="E64" i="3"/>
  <c r="E67" i="3"/>
  <c r="E68" i="3"/>
  <c r="E71" i="3"/>
  <c r="E72" i="3"/>
  <c r="E17" i="3"/>
  <c r="BZ31" i="3" l="1"/>
  <c r="BZ125" i="3" l="1"/>
  <c r="BZ121" i="3"/>
  <c r="BZ116" i="3"/>
  <c r="BZ111" i="3"/>
  <c r="BZ112" i="3"/>
  <c r="BZ107" i="3"/>
  <c r="BZ94" i="3" l="1"/>
  <c r="BZ93" i="3"/>
  <c r="BZ92" i="3" l="1"/>
  <c r="BZ89" i="3"/>
  <c r="BZ87" i="3"/>
  <c r="BZ85" i="3"/>
  <c r="BZ81" i="3"/>
  <c r="BZ79" i="3"/>
  <c r="BZ77" i="3"/>
  <c r="BZ75" i="3"/>
  <c r="BZ71" i="3" l="1"/>
  <c r="BZ69" i="3"/>
  <c r="BZ67" i="3"/>
  <c r="BZ56" i="3"/>
  <c r="BZ51" i="3"/>
  <c r="BZ45" i="3"/>
  <c r="BZ38" i="3"/>
  <c r="BZ29" i="3" l="1"/>
  <c r="BZ26" i="3"/>
  <c r="BZ24" i="3"/>
  <c r="BZ23" i="3"/>
  <c r="BZ22" i="3"/>
  <c r="BZ19" i="3"/>
  <c r="BZ17" i="3"/>
  <c r="BZ25" i="3" l="1"/>
  <c r="BZ126" i="3" l="1"/>
  <c r="BZ122" i="3"/>
  <c r="BZ119" i="3"/>
  <c r="BZ115" i="3"/>
  <c r="BZ108" i="3"/>
  <c r="BZ104" i="3"/>
  <c r="BZ103" i="3"/>
  <c r="BZ100" i="3"/>
  <c r="BZ99" i="3"/>
  <c r="BZ96" i="3"/>
  <c r="BZ95" i="3"/>
  <c r="BZ91" i="3"/>
  <c r="BZ90" i="3"/>
  <c r="BZ88" i="3"/>
  <c r="BZ86" i="3"/>
  <c r="BZ84" i="3"/>
  <c r="BZ83" i="3"/>
  <c r="BZ82" i="3"/>
  <c r="BZ80" i="3"/>
  <c r="BZ78" i="3"/>
  <c r="BZ76" i="3"/>
  <c r="BZ72" i="3"/>
  <c r="BZ70" i="3"/>
  <c r="BZ68" i="3"/>
  <c r="BZ64" i="3"/>
  <c r="BZ63" i="3"/>
  <c r="BZ60" i="3"/>
  <c r="BZ59" i="3"/>
  <c r="BZ55" i="3"/>
  <c r="BZ52" i="3"/>
  <c r="BZ47" i="3"/>
  <c r="BZ46" i="3"/>
  <c r="BZ42" i="3"/>
  <c r="BZ41" i="3"/>
  <c r="BZ37" i="3"/>
  <c r="BZ34" i="3"/>
  <c r="BZ33" i="3"/>
  <c r="BZ32" i="3"/>
  <c r="BZ30" i="3"/>
  <c r="BZ28" i="3"/>
  <c r="BZ27" i="3"/>
  <c r="BZ21" i="3"/>
  <c r="BZ20" i="3"/>
  <c r="BZ18" i="3"/>
</calcChain>
</file>

<file path=xl/sharedStrings.xml><?xml version="1.0" encoding="utf-8"?>
<sst xmlns="http://schemas.openxmlformats.org/spreadsheetml/2006/main" count="623" uniqueCount="245">
  <si>
    <t>W</t>
  </si>
  <si>
    <t>Przedmiot</t>
  </si>
  <si>
    <t>Semestr</t>
  </si>
  <si>
    <t>Forma zajęć</t>
  </si>
  <si>
    <t>stacjonarne</t>
  </si>
  <si>
    <t>WF - zajęcia wychowania fizycznego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</si>
  <si>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</si>
  <si>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</si>
  <si>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</si>
  <si>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</si>
  <si>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</si>
  <si>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</si>
  <si>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</si>
  <si>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</si>
  <si>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</si>
  <si>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</si>
  <si>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</si>
  <si>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</si>
  <si>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</si>
  <si>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</si>
  <si>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PZ - praktyka zawodowa</t>
  </si>
  <si>
    <t>Opis efektów uczenia się</t>
  </si>
  <si>
    <t>Rok 1
2022/2023</t>
  </si>
  <si>
    <t>Rok 2
2023/2024</t>
  </si>
  <si>
    <t>Żywienie w geriatrii</t>
  </si>
  <si>
    <t>Żywienie w chorobach układu nerwowego</t>
  </si>
  <si>
    <t>Żywienie w ch. Endokrynologicznych</t>
  </si>
  <si>
    <t>Żywienie w stanach okołooperacyjnych</t>
  </si>
  <si>
    <t>Dietoprofilaktyka i leczenie chorób niezakaźnych i żywien.-zależnych</t>
  </si>
  <si>
    <t>Edukacja i poradnictwo żywieniowe</t>
  </si>
  <si>
    <t>Żywienie kliniczne</t>
  </si>
  <si>
    <t>Fizjologia żywienia człowieka</t>
  </si>
  <si>
    <t>Język angielski*</t>
  </si>
  <si>
    <t>Seminarium magisterskie</t>
  </si>
  <si>
    <t>Analiza i interpretacja wyników badań żywieniowych</t>
  </si>
  <si>
    <t>Wychowanie fizyczne</t>
  </si>
  <si>
    <t>PP</t>
  </si>
  <si>
    <t>PZ</t>
  </si>
  <si>
    <t>Żywienie dojelitowe i pozajelitowe</t>
  </si>
  <si>
    <t xml:space="preserve">Żywienie w chorobach onkologicznych </t>
  </si>
  <si>
    <t xml:space="preserve">Żywienie w chobach przewodu pokarmowego </t>
  </si>
  <si>
    <t>Żywienie w chorobach kości i stawów</t>
  </si>
  <si>
    <t>Żywienie w chorobach nerek</t>
  </si>
  <si>
    <t xml:space="preserve">Żywienie w alergiach i nietolerancjach pokarm. </t>
  </si>
  <si>
    <t>Produkcja potraw</t>
  </si>
  <si>
    <t>Żywienie kobiet ciężarnych, karmiących i małych dzieci</t>
  </si>
  <si>
    <t>Jakość i bezpieczeństwo żywności</t>
  </si>
  <si>
    <t>Immunologia</t>
  </si>
  <si>
    <t>Zasady i organizacja żywienia zbiorowego i żywienia w szpitalach</t>
  </si>
  <si>
    <t>Ksenobiotyki a metabolizm składników pokarmowych i zachowania żywieniowe</t>
  </si>
  <si>
    <t>CL</t>
  </si>
  <si>
    <t>CM</t>
  </si>
  <si>
    <t>Studia II stopnia</t>
  </si>
  <si>
    <t>Dietetyka</t>
  </si>
  <si>
    <t>cykl kształcenia: 2022-2024</t>
  </si>
  <si>
    <t>Na podstawie Uchwały nr 2465 Senatu Uniwersytetu Medycznego we Wrocławiu z dnia 25 stycznia 2023 r.                                        
Zmiana progrmu studiów dla kierunku dietetyka II stopnia (cykl kształcenia od 2022/2023)</t>
  </si>
  <si>
    <t>cykl 2022-2024</t>
  </si>
  <si>
    <t xml:space="preserve"> WIEDZA (zna i rozumie)</t>
  </si>
  <si>
    <t>K_W01</t>
  </si>
  <si>
    <t>zmiany organiczne, czynnościowe i metaboliczne zachodzące w ustroju pod wpływem choroby i towarzyszących jej zaburzeń odżywiania;</t>
  </si>
  <si>
    <t>K_W02</t>
  </si>
  <si>
    <t>praktyczne zastosowanie demografii oraz czynników ryzyka chorób żywieniowozależnych;</t>
  </si>
  <si>
    <t>K_W03</t>
  </si>
  <si>
    <t>podstawy immunologii klinicznej oraz wzajemne związki występujące pomiędzy stanem odżywienia i stanem odporności ustroju;</t>
  </si>
  <si>
    <t>K_W04</t>
  </si>
  <si>
    <t>zasady fizjologii żywienia oraz biochemii klinicznej;</t>
  </si>
  <si>
    <t>K_W05</t>
  </si>
  <si>
    <t>podstawy patofizjologii klinicznej i wpływ procesów patologicznych, w tym stanu zapalnego na metabolizm, trawienie i wchłanianie składników odżywczych;</t>
  </si>
  <si>
    <t>K_W06</t>
  </si>
  <si>
    <t>podstawowe metody analizy jakości poszczególnych grup produktów spożywczych;</t>
  </si>
  <si>
    <t>K_W07</t>
  </si>
  <si>
    <t>podstawy psychologii klinicznej;</t>
  </si>
  <si>
    <t>K_W08</t>
  </si>
  <si>
    <t>zagadnienia epidemiologii żywieniowej;</t>
  </si>
  <si>
    <t>K_W09</t>
  </si>
  <si>
    <t>praktyczne badania sposobu żywienia pojedynczych osób i grup;</t>
  </si>
  <si>
    <t>K_W10</t>
  </si>
  <si>
    <t>zasady żywienia klinicznego obejmującego: żywienie dojelitowe z wykorzystaniem diet przemysłowych w zapobieganiu i leczeniu niedożywienia;</t>
  </si>
  <si>
    <t>K_W11</t>
  </si>
  <si>
    <t>podstawy żywienia pozajelitowego;</t>
  </si>
  <si>
    <t>K_W13</t>
  </si>
  <si>
    <t>podstawowe założenia i zadania zdrowia publicznego;</t>
  </si>
  <si>
    <t>K_W14</t>
  </si>
  <si>
    <t>społeczne i ekonomiczne uwarunkowania zdrowia oraz założenia i programy promocji zdrowia w Polsce;</t>
  </si>
  <si>
    <t>K_W15</t>
  </si>
  <si>
    <t>wzajemne relacje między żywnością, żywieniem, a zdrowiem;</t>
  </si>
  <si>
    <t>K_W16</t>
  </si>
  <si>
    <t>podstawy teorii i praktyki marketingu oraz zarządzania;</t>
  </si>
  <si>
    <t>K_W17</t>
  </si>
  <si>
    <t>polskie i europejskie ustawodawstwo żywnościowo-żywieniowe;</t>
  </si>
  <si>
    <t>K_W18</t>
  </si>
  <si>
    <t>przepisy dotyczące urzędowej kontroli żywności i żywienia</t>
  </si>
  <si>
    <t>K_W19</t>
  </si>
  <si>
    <t>zasady Dobrej Praktyki Produkcyjnej</t>
  </si>
  <si>
    <t>K_W20</t>
  </si>
  <si>
    <t>System Zagrożeń i Krytycznych Punktów Kontroli oraz ich znaczenie w podnoszeniu jakości produkcji żywności;</t>
  </si>
  <si>
    <t>K_W21</t>
  </si>
  <si>
    <t xml:space="preserve">żywność funkcjonalną i żywność genetycznie modyfikowaną; </t>
  </si>
  <si>
    <t>K_W22</t>
  </si>
  <si>
    <t>przynajmniej jeden język obcy w stopniu pozwalającym na zawodowy kontakt z pacjentem;</t>
  </si>
  <si>
    <t>K_W23</t>
  </si>
  <si>
    <t>wpływ prawidłowego żywienia kobiet w ciąży oraz karmienia piersią na rozwój fizyczny i intelektualny dziecka;</t>
  </si>
  <si>
    <t>K_W24</t>
  </si>
  <si>
    <t>zasady dietoprofilaktyki i potrafi zaplanować, dostosowane do wieku postępowanie dietetyczne w celu zapobiegania chorobom związanym z nieprawidłowym odżywianiem i brakiem aktywności fizycznej;</t>
  </si>
  <si>
    <t>K_W25</t>
  </si>
  <si>
    <t>podstawy immunologii klinicznej oraz wzajemne związki między stanem odżywienia i stanem odporności ustroju;</t>
  </si>
  <si>
    <t>K_W26</t>
  </si>
  <si>
    <t>sposoby pozyskiwania i gromadzenia danych o pacjencie (wywiad, obserwacja, pomiar, analiza dokumentacji medycznej);</t>
  </si>
  <si>
    <t>K_W27</t>
  </si>
  <si>
    <t>zasady i metody oceny sposobu żywienia i stanu odżywienia;</t>
  </si>
  <si>
    <t>K_W28</t>
  </si>
  <si>
    <t>zasady przeprowadzania wywiadów żywieniowych;</t>
  </si>
  <si>
    <t>K_W29</t>
  </si>
  <si>
    <t>źródła narażenia na ksenobiotyki oraz wskaźniki je opisujące;</t>
  </si>
  <si>
    <t>K_W30</t>
  </si>
  <si>
    <t>skutki zdrowotne interakcji ksenobiotyków ze strukturami organizmu i składnikami żywności.</t>
  </si>
  <si>
    <t>szczegółowy numer efektu uczenia się</t>
  </si>
  <si>
    <t>UMIEJĘTNOŚCI (potrafi)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</si>
  <si>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</si>
  <si>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</si>
  <si>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</si>
  <si>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</si>
  <si>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</si>
  <si>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</si>
  <si>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</si>
  <si>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</si>
  <si>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</si>
  <si>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</si>
  <si>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</si>
  <si>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</si>
  <si>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</si>
  <si>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</si>
  <si>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</si>
  <si>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</si>
  <si>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</si>
  <si>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</si>
  <si>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</si>
  <si>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</si>
  <si>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</si>
  <si>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</si>
  <si>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</si>
  <si>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stosować podstawy psychologii klinicznej w codziennej pracy zawodowej w rozwiązywaniu złożonych problemów zdrowotnych, socjalnych i rodzinnych;</t>
  </si>
  <si>
    <t>wykorzystać zasady fizjologii żywienia oraz biochemii klinicznej w planowaniu żywienia;</t>
  </si>
  <si>
    <t>analizować i wyjaśnić związki pomiędzy żywieniema wskaźnikami stanu zdrowia, czynnikami ryzyka rozwoju choroby i występowaniem chorób;</t>
  </si>
  <si>
    <t>wdrażać w codziennej praktyce badania sposobu żywienia pojedynczych osób i grup;</t>
  </si>
  <si>
    <t>wykorzystać badania sposobu żywienia pojedynczych osób i grup w planowaniu i korygowaniu żywienia;</t>
  </si>
  <si>
    <t>prowadzić żywienie pozajelitowe pod kierunkiem lekarza przeszkolonego w tym zakresie;</t>
  </si>
  <si>
    <t>zdefiniować i rozpoznać problemy żywieniowe pacjenta i uwzględnić je w planowaniu odpowiedniego postępowania dietetycznego;</t>
  </si>
  <si>
    <t>wykorzystać w praktyce relacje między żywnością, żywieniem, a zdrowiem;</t>
  </si>
  <si>
    <t>kierować zespołami w obszarze dietetyki;</t>
  </si>
  <si>
    <t>przestrzegać i właściwie interpretować przepisy dotyczące urzędowej kontroli żywności i żywienia;</t>
  </si>
  <si>
    <t>opracować plany żywienia indywidualnego i zbiorowego dla pacjentów w szpitalu, domu pomocy społecznej i innych ośrodkach zbiorowego żywienia;</t>
  </si>
  <si>
    <t>stosować się do przepisów  Dobrej Praktyki Produkcyjnej;</t>
  </si>
  <si>
    <t>zaplanować i poprowadzić edukację żywieniową indywidualna i grupową;</t>
  </si>
  <si>
    <t>opracować jasne i zrozumiałe materiały edukacyjne dla pacjenta;</t>
  </si>
  <si>
    <t>opracować jasne i zrozumiałe instrukcje dla personelu realizującego opiekę żywieniową;</t>
  </si>
  <si>
    <t>prowadzić dokumentację podejmowanych czynności zawodowych, chroni poufność i bezpieczeństwo prowadzonej dokumentacji podczas przechowywania, upowszechniania i niszczenia;</t>
  </si>
  <si>
    <t>przeprowadzić wywiad żywieniowy i ocenić sposób żywienia osoby badanej w oparciu o odpowiednie kwestionariusze;</t>
  </si>
  <si>
    <t>prowadzić poradnictwo żywieniowe oraz zaplanować i prowadzić opiekę żywieniową nad pacjentami w szpitalu i zapobiegać niedożywieniu szpitalnemu;</t>
  </si>
  <si>
    <t>ocenić efektywność opieki żywieniowej w osiąganiu zamierzonych celów i modyfikować plan opieki żywieniowej w zależności od potrzeb;</t>
  </si>
  <si>
    <t>zinterpretować wyniki podstawowych badań laboratoryjnych i wykorzystać je w planowaniu i monitorowaniu postępowania żywieniowego;</t>
  </si>
  <si>
    <t>w oparciu o badania przesiewowe rozpoznać niedożywienie, przeprowadzić pełną ocenę stanu odżywienia i określić rodzaj oraz stopień niedożywienia;</t>
  </si>
  <si>
    <t>określić ryzyko niedożywienia szpitalnego i podjąć odpowiednie działania zapobiegawcze działając wspólnie z lekarzami i pielęgniarkami w ramach zespołu terapeutycznego zapewniającego opiekę żywieniową nad pacjentami;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</si>
  <si>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</si>
  <si>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</si>
  <si>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</si>
  <si>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</si>
  <si>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</si>
  <si>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</si>
  <si>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</si>
  <si>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</si>
  <si>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</si>
  <si>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</si>
  <si>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</si>
  <si>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kierować poradnią dietetyczną i prowadzić badania naukowe w dziedzinie żywności i żywienia;</t>
  </si>
  <si>
    <t>K_U35</t>
  </si>
  <si>
    <t>potrafi zaplanować, dostosowane do wieku postępowanie dietetyczne w celu zapobiegania chorobom związanym z nieprawidłowym odżywianiem i brakiem aktywności fizycznej;</t>
  </si>
  <si>
    <t>K_U36</t>
  </si>
  <si>
    <t>opisywać i tłumaczyć mechanizmy i procesy immunologiczne w warunkach zdrowia i choroby;</t>
  </si>
  <si>
    <t>K_U37</t>
  </si>
  <si>
    <t>scharakteryzować i podać źródła ksenobiotyków wpływających na homeostazę organizmu.</t>
  </si>
  <si>
    <t>planować żywienie w domu pacjentów wypisanych ze szpitala;</t>
  </si>
  <si>
    <t xml:space="preserve">zaplanować i realizować kompleksowe postępowanie obejmujące żywienie, aktywność fizyczną i styl życia dla osób z nadwagą lub otyłością; </t>
  </si>
  <si>
    <t>przygotować i nadzorować wytwarzanie potraw wchodzących w skład różnego rodzaju diet;</t>
  </si>
  <si>
    <t>wykorzystać wiedzę z dziedziny towaroznawstwa, jakości i bezpieczeństwa żywności;</t>
  </si>
  <si>
    <t>określić zmiany w wartości odżywczej surowców i potraw w zależności od warunków i czasu przechowywania oraz sposobu przetworzenia;</t>
  </si>
  <si>
    <t>określić wartość odżywczą pożywienia na podstawie tabel wartości odżywczej produktów spożywczych i typowych potraw, programów komputerowych i zalecanych wielkości spożycia (Recommende Dietary Allowances – RDA);</t>
  </si>
  <si>
    <t>zaplanować żywienie kobiet w ciąży i w okresie karmienia piersią oraz żywienie niemowląt zgodnie z współczesną wiedzą w tym zakresie;</t>
  </si>
  <si>
    <t>kierować zespołem i współpracować z przedstawicielami innych zawodów medycznych i pracownikami administracji ochrony zdrowia w celu prowadzenia edukacji żywieniowej i profilaktyki chorób żywieniowo- zależnych w społeczności lokalnej;</t>
  </si>
  <si>
    <t>zebrać wywiad, udzielić porady oraz korzystać z fachowej literatury w języku obcym;</t>
  </si>
  <si>
    <t>wykorzystać wiedzę o żywności funkcjonalnej i żywność genetycznie modyfikowanej w edukacji i poradnictwie żywieniowym;</t>
  </si>
  <si>
    <t>K_K01</t>
  </si>
  <si>
    <t>K_K02</t>
  </si>
  <si>
    <t>K_K03</t>
  </si>
  <si>
    <t>K_K04</t>
  </si>
  <si>
    <t xml:space="preserve">Wiedza </t>
  </si>
  <si>
    <t>Umiejętności</t>
  </si>
  <si>
    <t>Kompetencje społeczne</t>
  </si>
  <si>
    <r>
      <t>Zdrowie publiczne</t>
    </r>
    <r>
      <rPr>
        <vertAlign val="superscript"/>
        <sz val="8"/>
        <rFont val="Arial"/>
        <family val="2"/>
        <charset val="238"/>
      </rPr>
      <t>1</t>
    </r>
  </si>
  <si>
    <r>
      <t xml:space="preserve">Propedeutyka zdrowia publicznego </t>
    </r>
    <r>
      <rPr>
        <vertAlign val="superscript"/>
        <sz val="8"/>
        <rFont val="Arial"/>
        <family val="2"/>
        <charset val="238"/>
      </rPr>
      <t>1</t>
    </r>
  </si>
  <si>
    <r>
      <t>Psychologia kliniczna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</t>
    </r>
  </si>
  <si>
    <r>
      <t>Wybrane zagadnienia z psychologii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</t>
    </r>
  </si>
  <si>
    <r>
      <t>Nowoczesna diagnostyka laboratoryjna</t>
    </r>
    <r>
      <rPr>
        <vertAlign val="superscript"/>
        <sz val="8"/>
        <rFont val="Arial"/>
        <family val="2"/>
        <charset val="238"/>
      </rPr>
      <t>3</t>
    </r>
  </si>
  <si>
    <r>
      <t>Interpretacja wyników badań laboratoryjnych</t>
    </r>
    <r>
      <rPr>
        <vertAlign val="superscript"/>
        <sz val="8"/>
        <rFont val="Arial"/>
        <family val="2"/>
        <charset val="238"/>
      </rPr>
      <t>3</t>
    </r>
  </si>
  <si>
    <r>
      <t>Metodologia badań żywieniowych</t>
    </r>
    <r>
      <rPr>
        <vertAlign val="superscript"/>
        <sz val="8"/>
        <rFont val="Arial"/>
        <family val="2"/>
        <charset val="238"/>
      </rPr>
      <t>4</t>
    </r>
  </si>
  <si>
    <r>
      <t>Metodologia badań naukowych</t>
    </r>
    <r>
      <rPr>
        <vertAlign val="superscript"/>
        <sz val="8"/>
        <rFont val="Arial"/>
        <family val="2"/>
        <charset val="238"/>
      </rPr>
      <t>4</t>
    </r>
  </si>
  <si>
    <r>
      <t>Zarządzanie w dietetyce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</t>
    </r>
  </si>
  <si>
    <r>
      <t>Marketing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</t>
    </r>
  </si>
  <si>
    <r>
      <t>Żywność funkcjonalna</t>
    </r>
    <r>
      <rPr>
        <vertAlign val="superscript"/>
        <sz val="8"/>
        <rFont val="Arial"/>
        <family val="2"/>
        <charset val="238"/>
      </rPr>
      <t>6</t>
    </r>
  </si>
  <si>
    <r>
      <t>Żywność probiotyczna</t>
    </r>
    <r>
      <rPr>
        <vertAlign val="superscript"/>
        <sz val="8"/>
        <rFont val="Arial"/>
        <family val="2"/>
        <charset val="238"/>
      </rPr>
      <t>6</t>
    </r>
  </si>
  <si>
    <r>
      <t>Interakcje żywienie-geny</t>
    </r>
    <r>
      <rPr>
        <vertAlign val="superscript"/>
        <sz val="8"/>
        <rFont val="Arial"/>
        <family val="2"/>
        <charset val="238"/>
      </rPr>
      <t>7</t>
    </r>
  </si>
  <si>
    <r>
      <t>Personalizacja żywienia</t>
    </r>
    <r>
      <rPr>
        <vertAlign val="superscript"/>
        <sz val="8"/>
        <rFont val="Arial"/>
        <family val="2"/>
        <charset val="238"/>
      </rPr>
      <t>7</t>
    </r>
  </si>
  <si>
    <r>
      <t>Patofizjologia kliniczna</t>
    </r>
    <r>
      <rPr>
        <vertAlign val="superscript"/>
        <sz val="8"/>
        <rFont val="Arial"/>
        <family val="2"/>
        <charset val="238"/>
      </rPr>
      <t>8</t>
    </r>
  </si>
  <si>
    <r>
      <t>Patofizjologia</t>
    </r>
    <r>
      <rPr>
        <vertAlign val="superscript"/>
        <sz val="8"/>
        <rFont val="Arial"/>
        <family val="2"/>
        <charset val="238"/>
      </rPr>
      <t>8</t>
    </r>
  </si>
  <si>
    <r>
      <t>Żywienie w ch. wątroby</t>
    </r>
    <r>
      <rPr>
        <vertAlign val="superscript"/>
        <sz val="8"/>
        <rFont val="Arial"/>
        <family val="2"/>
        <charset val="238"/>
      </rPr>
      <t>9</t>
    </r>
  </si>
  <si>
    <r>
      <t>Żywienie w ch. zakaźnych</t>
    </r>
    <r>
      <rPr>
        <vertAlign val="superscript"/>
        <sz val="8"/>
        <rFont val="Arial"/>
        <family val="2"/>
        <charset val="238"/>
      </rPr>
      <t>9</t>
    </r>
  </si>
  <si>
    <r>
      <t>Demografia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>*</t>
    </r>
  </si>
  <si>
    <r>
      <t>Epidemiologia żywien.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>*</t>
    </r>
  </si>
  <si>
    <r>
      <t>Ustawodawstwo żywnościowo-żywieniowe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 </t>
    </r>
  </si>
  <si>
    <r>
      <t>Polityka wyżywienia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 </t>
    </r>
  </si>
  <si>
    <r>
      <t>Żywienie sportowców</t>
    </r>
    <r>
      <rPr>
        <vertAlign val="superscript"/>
        <sz val="8"/>
        <rFont val="Arial"/>
        <family val="2"/>
        <charset val="238"/>
      </rPr>
      <t>12</t>
    </r>
  </si>
  <si>
    <r>
      <t>Żywienie osób aktywnych fizycznie</t>
    </r>
    <r>
      <rPr>
        <vertAlign val="superscript"/>
        <sz val="8"/>
        <rFont val="Arial"/>
        <family val="2"/>
        <charset val="238"/>
      </rPr>
      <t>12</t>
    </r>
  </si>
  <si>
    <r>
      <t>Ziołowe środki lecznicze</t>
    </r>
    <r>
      <rPr>
        <vertAlign val="superscript"/>
        <sz val="8"/>
        <rFont val="Arial"/>
        <family val="2"/>
        <charset val="238"/>
      </rPr>
      <t>13</t>
    </r>
  </si>
  <si>
    <r>
      <t>Fitoterapia</t>
    </r>
    <r>
      <rPr>
        <vertAlign val="superscript"/>
        <sz val="8"/>
        <rFont val="Arial"/>
        <family val="2"/>
        <charset val="238"/>
      </rPr>
      <t>13</t>
    </r>
  </si>
  <si>
    <r>
      <t>Żywność nowej generacji</t>
    </r>
    <r>
      <rPr>
        <vertAlign val="superscript"/>
        <sz val="8"/>
        <rFont val="Arial"/>
        <family val="2"/>
        <charset val="238"/>
      </rPr>
      <t>14</t>
    </r>
  </si>
  <si>
    <r>
      <t>Kierunki rozwoju technologii żywności</t>
    </r>
    <r>
      <rPr>
        <vertAlign val="superscript"/>
        <sz val="8"/>
        <rFont val="Arial"/>
        <family val="2"/>
        <charset val="238"/>
      </rPr>
      <t>14</t>
    </r>
  </si>
  <si>
    <r>
      <t>Prowadzenie działalności gospodarczej</t>
    </r>
    <r>
      <rPr>
        <vertAlign val="superscript"/>
        <sz val="8"/>
        <rFont val="Arial"/>
        <family val="2"/>
        <charset val="238"/>
      </rPr>
      <t>15</t>
    </r>
  </si>
  <si>
    <r>
      <t>Podstawy przedsiębiorczości</t>
    </r>
    <r>
      <rPr>
        <vertAlign val="superscript"/>
        <sz val="8"/>
        <rFont val="Arial"/>
        <family val="2"/>
        <charset val="238"/>
      </rPr>
      <t>15</t>
    </r>
  </si>
  <si>
    <r>
      <t>Żywienie w chorobach układu krążenia</t>
    </r>
    <r>
      <rPr>
        <vertAlign val="superscript"/>
        <sz val="8"/>
        <rFont val="Arial"/>
        <family val="2"/>
        <charset val="238"/>
      </rPr>
      <t>16</t>
    </r>
  </si>
  <si>
    <r>
      <t>Żywienie w ostrych i przewlekłych powikłaniach miażdżycy</t>
    </r>
    <r>
      <rPr>
        <vertAlign val="superscript"/>
        <sz val="8"/>
        <rFont val="Arial"/>
        <family val="2"/>
        <charset val="238"/>
      </rPr>
      <t>16</t>
    </r>
  </si>
  <si>
    <r>
      <t>Praktyczne aspekty poradnictwa dietetycznego</t>
    </r>
    <r>
      <rPr>
        <vertAlign val="superscript"/>
        <sz val="8"/>
        <rFont val="Arial"/>
        <family val="2"/>
        <charset val="238"/>
      </rPr>
      <t>17</t>
    </r>
  </si>
  <si>
    <r>
      <t>Praca z pacjentem w poradni dietetycznej</t>
    </r>
    <r>
      <rPr>
        <vertAlign val="superscript"/>
        <sz val="8"/>
        <rFont val="Arial"/>
        <family val="2"/>
        <charset val="238"/>
      </rPr>
      <t>17</t>
    </r>
  </si>
  <si>
    <t>KOMPETENCJE SPOŁECZNE (jest gotów do)</t>
  </si>
  <si>
    <t>kontynuowania nauki przez całe życie zawodowe w celu stałego uaktualniania wiedzy i umiejętności zawodowych;</t>
  </si>
  <si>
    <t xml:space="preserve">świadomego przekraczania ograniczeń swojej wiedzy i umiejętności; </t>
  </si>
  <si>
    <t>korzystania z porady innego specjalisty w sytuacji ograniczonych kompetencji własnych;</t>
  </si>
  <si>
    <t>przestrzegania tajemnicy zawodowej i praw pacjenta, w tym prawa do rzetelnej informacji na temat proponowanego postępowania żywieniowego.</t>
  </si>
  <si>
    <t>ustalić wskazania do wspomagania i/lub/ leczenia żywieniowego z wykorzystaniem dostępnych w Polsce diet przemysłowych, suplementów diety i żywności specjalnego przeznaczenia żywieniowego w korygowaniu zaburzeń odżywiania;</t>
  </si>
  <si>
    <t>K</t>
  </si>
  <si>
    <t>PP - ćwiczenia praktyczne przy pacjencie</t>
  </si>
  <si>
    <t>praktyka w szpitalu dla dorosłych</t>
  </si>
  <si>
    <t>praktyka w szpitalu dla dzieci</t>
  </si>
  <si>
    <t>praktyka w stacji sanitarno-epidemiol.</t>
  </si>
  <si>
    <t>praktyka w poradni dietetycznej</t>
  </si>
  <si>
    <t>praktyka w domu opieki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</si>
</sst>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textRotation="90"/>
    </xf>
    <xf numFmtId="0" fontId="6" fillId="5" borderId="19" xfId="0" applyFont="1" applyFill="1" applyBorder="1" applyAlignment="1">
      <alignment horizontal="center" vertical="center" textRotation="90"/>
    </xf>
    <xf numFmtId="0" fontId="2" fillId="3" borderId="13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6" borderId="9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textRotation="9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 textRotation="90"/>
    </xf>
    <xf numFmtId="0" fontId="6" fillId="8" borderId="18" xfId="0" applyFont="1" applyFill="1" applyBorder="1" applyAlignment="1">
      <alignment horizontal="center" vertical="center" textRotation="90"/>
    </xf>
    <xf numFmtId="0" fontId="6" fillId="8" borderId="19" xfId="0" applyFont="1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textRotation="90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6" fillId="9" borderId="17" xfId="0" applyFont="1" applyFill="1" applyBorder="1" applyAlignment="1">
      <alignment horizontal="center" vertical="center" textRotation="90"/>
    </xf>
    <xf numFmtId="0" fontId="6" fillId="9" borderId="18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2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10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całość'!$H$16:$BY$16</c:f>
              <c:strCache>
                <c:ptCount val="70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K_W13</c:v>
                </c:pt>
                <c:pt idx="12">
                  <c:v>K_W14</c:v>
                </c:pt>
                <c:pt idx="13">
                  <c:v>K_W15</c:v>
                </c:pt>
                <c:pt idx="14">
                  <c:v>K_W16</c:v>
                </c:pt>
                <c:pt idx="15">
                  <c:v>K_W17</c:v>
                </c:pt>
                <c:pt idx="16">
                  <c:v>K_W18</c:v>
                </c:pt>
                <c:pt idx="17">
                  <c:v>K_W19</c:v>
                </c:pt>
                <c:pt idx="18">
                  <c:v>K_W20</c:v>
                </c:pt>
                <c:pt idx="19">
                  <c:v>K_W21</c:v>
                </c:pt>
                <c:pt idx="20">
                  <c:v>K_W22</c:v>
                </c:pt>
                <c:pt idx="21">
                  <c:v>K_W23</c:v>
                </c:pt>
                <c:pt idx="22">
                  <c:v>K_W24</c:v>
                </c:pt>
                <c:pt idx="23">
                  <c:v>K_W25</c:v>
                </c:pt>
                <c:pt idx="24">
                  <c:v>K_W26</c:v>
                </c:pt>
                <c:pt idx="25">
                  <c:v>K_W27</c:v>
                </c:pt>
                <c:pt idx="26">
                  <c:v>K_W28</c:v>
                </c:pt>
                <c:pt idx="27">
                  <c:v>K_W29</c:v>
                </c:pt>
                <c:pt idx="28">
                  <c:v>K_W30</c:v>
                </c:pt>
                <c:pt idx="29">
                  <c:v>K_U01</c:v>
                </c:pt>
                <c:pt idx="30">
                  <c:v>K_U02</c:v>
                </c:pt>
                <c:pt idx="31">
                  <c:v>K_U03</c:v>
                </c:pt>
                <c:pt idx="32">
                  <c:v>K_U04</c:v>
                </c:pt>
                <c:pt idx="33">
                  <c:v>K_U05</c:v>
                </c:pt>
                <c:pt idx="34">
                  <c:v>K_U06</c:v>
                </c:pt>
                <c:pt idx="35">
                  <c:v>K_U07</c:v>
                </c:pt>
                <c:pt idx="36">
                  <c:v>K_U08</c:v>
                </c:pt>
                <c:pt idx="37">
                  <c:v>K_U09</c:v>
                </c:pt>
                <c:pt idx="38">
                  <c:v>K_U10</c:v>
                </c:pt>
                <c:pt idx="39">
                  <c:v>K_U11</c:v>
                </c:pt>
                <c:pt idx="40">
                  <c:v>K_U12</c:v>
                </c:pt>
                <c:pt idx="41">
                  <c:v>K_U13</c:v>
                </c:pt>
                <c:pt idx="42">
                  <c:v>K_U14</c:v>
                </c:pt>
                <c:pt idx="43">
                  <c:v>K_U15</c:v>
                </c:pt>
                <c:pt idx="44">
                  <c:v>K_U16</c:v>
                </c:pt>
                <c:pt idx="45">
                  <c:v>K_U17</c:v>
                </c:pt>
                <c:pt idx="46">
                  <c:v>K_U18</c:v>
                </c:pt>
                <c:pt idx="47">
                  <c:v>K_U19</c:v>
                </c:pt>
                <c:pt idx="48">
                  <c:v>K_U20</c:v>
                </c:pt>
                <c:pt idx="49">
                  <c:v>K_U21</c:v>
                </c:pt>
                <c:pt idx="50">
                  <c:v>K_U22</c:v>
                </c:pt>
                <c:pt idx="51">
                  <c:v>K_U23</c:v>
                </c:pt>
                <c:pt idx="52">
                  <c:v>K_U24</c:v>
                </c:pt>
                <c:pt idx="53">
                  <c:v>K_U25</c:v>
                </c:pt>
                <c:pt idx="54">
                  <c:v>K_U26</c:v>
                </c:pt>
                <c:pt idx="55">
                  <c:v>K_U27</c:v>
                </c:pt>
                <c:pt idx="56">
                  <c:v>K_U28</c:v>
                </c:pt>
                <c:pt idx="57">
                  <c:v>K_U29</c:v>
                </c:pt>
                <c:pt idx="58">
                  <c:v>K_U30</c:v>
                </c:pt>
                <c:pt idx="59">
                  <c:v>K_U31</c:v>
                </c:pt>
                <c:pt idx="60">
                  <c:v>K_U32</c:v>
                </c:pt>
                <c:pt idx="61">
                  <c:v>K_U33</c:v>
                </c:pt>
                <c:pt idx="62">
                  <c:v>K_U34</c:v>
                </c:pt>
                <c:pt idx="63">
                  <c:v>K_U35</c:v>
                </c:pt>
                <c:pt idx="64">
                  <c:v>K_U36</c:v>
                </c:pt>
                <c:pt idx="65">
                  <c:v>K_U37</c:v>
                </c:pt>
                <c:pt idx="66">
                  <c:v>K_K01</c:v>
                </c:pt>
                <c:pt idx="67">
                  <c:v>K_K02</c:v>
                </c:pt>
                <c:pt idx="68">
                  <c:v>K_K03</c:v>
                </c:pt>
                <c:pt idx="69">
                  <c:v>K_K04</c:v>
                </c:pt>
              </c:strCache>
            </c:strRef>
          </c:cat>
          <c:val>
            <c:numRef>
              <c:f>'matrix - całość'!$H$128:$BY$128</c:f>
              <c:numCache>
                <c:formatCode>General</c:formatCode>
                <c:ptCount val="70"/>
                <c:pt idx="0">
                  <c:v>14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  <c:pt idx="13">
                  <c:v>13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10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9</c:v>
                </c:pt>
                <c:pt idx="30">
                  <c:v>4</c:v>
                </c:pt>
                <c:pt idx="31">
                  <c:v>24</c:v>
                </c:pt>
                <c:pt idx="32">
                  <c:v>14</c:v>
                </c:pt>
                <c:pt idx="33">
                  <c:v>14</c:v>
                </c:pt>
                <c:pt idx="34">
                  <c:v>3</c:v>
                </c:pt>
                <c:pt idx="35">
                  <c:v>24</c:v>
                </c:pt>
                <c:pt idx="36">
                  <c:v>12</c:v>
                </c:pt>
                <c:pt idx="37">
                  <c:v>2</c:v>
                </c:pt>
                <c:pt idx="38">
                  <c:v>5</c:v>
                </c:pt>
                <c:pt idx="39">
                  <c:v>10</c:v>
                </c:pt>
                <c:pt idx="40">
                  <c:v>4</c:v>
                </c:pt>
                <c:pt idx="41">
                  <c:v>24</c:v>
                </c:pt>
                <c:pt idx="42">
                  <c:v>17</c:v>
                </c:pt>
                <c:pt idx="43">
                  <c:v>6</c:v>
                </c:pt>
                <c:pt idx="44">
                  <c:v>8</c:v>
                </c:pt>
                <c:pt idx="45">
                  <c:v>29</c:v>
                </c:pt>
                <c:pt idx="46">
                  <c:v>9</c:v>
                </c:pt>
                <c:pt idx="47">
                  <c:v>8</c:v>
                </c:pt>
                <c:pt idx="48">
                  <c:v>21</c:v>
                </c:pt>
                <c:pt idx="49">
                  <c:v>18</c:v>
                </c:pt>
                <c:pt idx="50">
                  <c:v>10</c:v>
                </c:pt>
                <c:pt idx="51">
                  <c:v>9</c:v>
                </c:pt>
                <c:pt idx="52">
                  <c:v>12</c:v>
                </c:pt>
                <c:pt idx="53">
                  <c:v>8</c:v>
                </c:pt>
                <c:pt idx="54">
                  <c:v>2</c:v>
                </c:pt>
                <c:pt idx="55">
                  <c:v>4</c:v>
                </c:pt>
                <c:pt idx="56">
                  <c:v>3</c:v>
                </c:pt>
                <c:pt idx="57">
                  <c:v>1</c:v>
                </c:pt>
                <c:pt idx="58">
                  <c:v>1</c:v>
                </c:pt>
                <c:pt idx="59">
                  <c:v>11</c:v>
                </c:pt>
                <c:pt idx="60">
                  <c:v>6</c:v>
                </c:pt>
                <c:pt idx="61">
                  <c:v>3</c:v>
                </c:pt>
                <c:pt idx="62">
                  <c:v>11</c:v>
                </c:pt>
                <c:pt idx="63">
                  <c:v>11</c:v>
                </c:pt>
                <c:pt idx="64">
                  <c:v>1</c:v>
                </c:pt>
                <c:pt idx="65">
                  <c:v>1</c:v>
                </c:pt>
                <c:pt idx="66">
                  <c:v>45</c:v>
                </c:pt>
                <c:pt idx="67">
                  <c:v>38</c:v>
                </c:pt>
                <c:pt idx="68">
                  <c:v>43</c:v>
                </c:pt>
                <c:pt idx="6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Propedeutyka zdrowia publicznego 1</c:v>
                </c:pt>
                <c:pt idx="19">
                  <c:v>Propedeutyka zdrowia publicznego 1</c:v>
                </c:pt>
                <c:pt idx="20">
                  <c:v>Psychologia kliniczna2 *</c:v>
                </c:pt>
                <c:pt idx="21">
                  <c:v>Psychologia kliniczna2 *</c:v>
                </c:pt>
                <c:pt idx="22">
                  <c:v>Wybrane zagadnienia z psychologii2 *</c:v>
                </c:pt>
                <c:pt idx="23">
                  <c:v>Wybrane zagadnienia z psychologii2 *</c:v>
                </c:pt>
                <c:pt idx="24">
                  <c:v>Nowoczesna diagnostyka laboratoryjna3</c:v>
                </c:pt>
                <c:pt idx="25">
                  <c:v>Nowoczesna diagnostyka laboratoryjna3</c:v>
                </c:pt>
                <c:pt idx="26">
                  <c:v>Interpretacja wyników badań laboratoryjnych3</c:v>
                </c:pt>
                <c:pt idx="27">
                  <c:v>Interpretacja wyników badań laboratoryjnych3</c:v>
                </c:pt>
                <c:pt idx="28">
                  <c:v>Metodologia badań żywieniowych4</c:v>
                </c:pt>
                <c:pt idx="29">
                  <c:v>Metodologia badań żywieniowych4</c:v>
                </c:pt>
                <c:pt idx="30">
                  <c:v>Metodologia badań żywieniowych4</c:v>
                </c:pt>
                <c:pt idx="31">
                  <c:v>Metodologia badań naukowych4</c:v>
                </c:pt>
                <c:pt idx="32">
                  <c:v>Metodologia badań naukowych4</c:v>
                </c:pt>
                <c:pt idx="33">
                  <c:v>Metodologia badań naukowych4</c:v>
                </c:pt>
                <c:pt idx="34">
                  <c:v>Zarządzanie w dietetyce5 </c:v>
                </c:pt>
                <c:pt idx="35">
                  <c:v>Zarządzanie w dietetyce5 </c:v>
                </c:pt>
                <c:pt idx="36">
                  <c:v>Marketing5 </c:v>
                </c:pt>
                <c:pt idx="37">
                  <c:v>Marketing5 </c:v>
                </c:pt>
                <c:pt idx="38">
                  <c:v>Żywność funkcjonalna6</c:v>
                </c:pt>
                <c:pt idx="39">
                  <c:v>Żywność funkcjonalna6</c:v>
                </c:pt>
                <c:pt idx="40">
                  <c:v>Żywność probiotyczna6</c:v>
                </c:pt>
                <c:pt idx="41">
                  <c:v>Żywność probiotyczna6</c:v>
                </c:pt>
                <c:pt idx="42">
                  <c:v>Interakcje żywienie-geny7</c:v>
                </c:pt>
                <c:pt idx="43">
                  <c:v>Interakcje żywienie-geny7</c:v>
                </c:pt>
                <c:pt idx="44">
                  <c:v>Personalizacja żywienia7</c:v>
                </c:pt>
                <c:pt idx="45">
                  <c:v>Personalizacja żywienia7</c:v>
                </c:pt>
                <c:pt idx="46">
                  <c:v>Patofizjologia kliniczna8</c:v>
                </c:pt>
                <c:pt idx="47">
                  <c:v>Patofizjologia kliniczna8</c:v>
                </c:pt>
                <c:pt idx="48">
                  <c:v>Patofizjologia8</c:v>
                </c:pt>
                <c:pt idx="49">
                  <c:v>Patofizjologia8</c:v>
                </c:pt>
                <c:pt idx="50">
                  <c:v>Żywienie w ch. wątroby9</c:v>
                </c:pt>
                <c:pt idx="51">
                  <c:v>Żywienie w ch. wątroby9</c:v>
                </c:pt>
                <c:pt idx="52">
                  <c:v>Żywienie w ch. zakaźnych9</c:v>
                </c:pt>
                <c:pt idx="53">
                  <c:v>Żywienie w ch. zakaźnych9</c:v>
                </c:pt>
                <c:pt idx="54">
                  <c:v>praktyka w szpitalu dla dorosłych</c:v>
                </c:pt>
                <c:pt idx="55">
                  <c:v>praktyka w szpitalu dla dzieci</c:v>
                </c:pt>
                <c:pt idx="56">
                  <c:v>praktyka w stacji sanitarno-epidemiol.</c:v>
                </c:pt>
                <c:pt idx="57">
                  <c:v>Przedmiot</c:v>
                </c:pt>
                <c:pt idx="58">
                  <c:v>Żywienie dojelitowe i pozajelitowe</c:v>
                </c:pt>
                <c:pt idx="59">
                  <c:v>Żywienie dojelitowe i pozajelitowe</c:v>
                </c:pt>
                <c:pt idx="60">
                  <c:v>Żywienie w chorobach onkologicznych </c:v>
                </c:pt>
                <c:pt idx="61">
                  <c:v>Żywienie w chobach przewodu pokarmowego </c:v>
                </c:pt>
                <c:pt idx="62">
                  <c:v>Żywienie w chorobach kości i stawów</c:v>
                </c:pt>
                <c:pt idx="63">
                  <c:v>Żywienie w chorobach nerek</c:v>
                </c:pt>
                <c:pt idx="64">
                  <c:v>Żywienie w alergiach i nietolerancjach pokarm. </c:v>
                </c:pt>
                <c:pt idx="65">
                  <c:v>Produkcja potraw</c:v>
                </c:pt>
                <c:pt idx="66">
                  <c:v>Żywienie kobiet ciężarnych, karmiących i małych dzieci</c:v>
                </c:pt>
                <c:pt idx="67">
                  <c:v>Żywienie kobiet ciężarnych, karmiących i małych dzieci</c:v>
                </c:pt>
                <c:pt idx="68">
                  <c:v>Jakość i bezpieczeństwo żywności</c:v>
                </c:pt>
                <c:pt idx="69">
                  <c:v>Jakość i bezpieczeństwo żywności</c:v>
                </c:pt>
                <c:pt idx="70">
                  <c:v>Immunologia</c:v>
                </c:pt>
                <c:pt idx="71">
                  <c:v>Immunologia</c:v>
                </c:pt>
                <c:pt idx="72">
                  <c:v>Zasady i organizacja żywienia zbiorowego i żywienia w szpitalach</c:v>
                </c:pt>
                <c:pt idx="73">
                  <c:v>Zasady i organizacja żywienia zbiorowego i żywienia w szpitalach</c:v>
                </c:pt>
                <c:pt idx="74">
                  <c:v>Seminarium magisterskie</c:v>
                </c:pt>
                <c:pt idx="75">
                  <c:v>Seminarium magisterskie</c:v>
                </c:pt>
                <c:pt idx="76">
                  <c:v>Ksenobiotyki a metabolizm składników pokarmowych i zachowania żywieniowe</c:v>
                </c:pt>
                <c:pt idx="77">
                  <c:v>Ksenobiotyki a metabolizm składników pokarmowych i zachowania żywieniowe</c:v>
                </c:pt>
                <c:pt idx="78">
                  <c:v>Demografia10*</c:v>
                </c:pt>
                <c:pt idx="79">
                  <c:v>Demografia10*</c:v>
                </c:pt>
                <c:pt idx="80">
                  <c:v>Epidemiologia żywien.10*</c:v>
                </c:pt>
                <c:pt idx="81">
                  <c:v>Epidemiologia żywien.10*</c:v>
                </c:pt>
                <c:pt idx="82">
                  <c:v>Ustawodawstwo żywnościowo-żywieniowe11 </c:v>
                </c:pt>
                <c:pt idx="83">
                  <c:v>Ustawodawstwo żywnościowo-żywieniowe11 </c:v>
                </c:pt>
                <c:pt idx="84">
                  <c:v>Polityka wyżywienia11 </c:v>
                </c:pt>
                <c:pt idx="85">
                  <c:v>Polityka wyżywienia11 </c:v>
                </c:pt>
                <c:pt idx="86">
                  <c:v>Żywienie sportowców12</c:v>
                </c:pt>
                <c:pt idx="87">
                  <c:v>Żywienie sportowców12</c:v>
                </c:pt>
                <c:pt idx="88">
                  <c:v>Żywienie osób aktywnych fizycznie12</c:v>
                </c:pt>
                <c:pt idx="89">
                  <c:v>Żywienie osób aktywnych fizycznie12</c:v>
                </c:pt>
                <c:pt idx="90">
                  <c:v>Ziołowe środki lecznicze13</c:v>
                </c:pt>
                <c:pt idx="91">
                  <c:v>Ziołowe środki lecznicze13</c:v>
                </c:pt>
                <c:pt idx="92">
                  <c:v>Fitoterapia13</c:v>
                </c:pt>
                <c:pt idx="93">
                  <c:v>Fitoterapia13</c:v>
                </c:pt>
                <c:pt idx="94">
                  <c:v>Żywność nowej generacji14</c:v>
                </c:pt>
                <c:pt idx="95">
                  <c:v>Żywność nowej generacji14</c:v>
                </c:pt>
                <c:pt idx="96">
                  <c:v>Kierunki rozwoju technologii żywności14</c:v>
                </c:pt>
                <c:pt idx="97">
                  <c:v>Kierunki rozwoju technologii żywności14</c:v>
                </c:pt>
                <c:pt idx="98">
                  <c:v>Prowadzenie działalności gospodarczej15</c:v>
                </c:pt>
                <c:pt idx="99">
                  <c:v>Prowadzenie działalności gospodarczej15</c:v>
                </c:pt>
                <c:pt idx="100">
                  <c:v>Podstawy przedsiębiorczości15</c:v>
                </c:pt>
                <c:pt idx="101">
                  <c:v>Podstawy przedsiębiorczości15</c:v>
                </c:pt>
                <c:pt idx="102">
                  <c:v>Żywienie w chorobach układu krążenia16</c:v>
                </c:pt>
                <c:pt idx="103">
                  <c:v>Żywienie w ostrych i przewlekłych powikłaniach miażdżycy16</c:v>
                </c:pt>
                <c:pt idx="104">
                  <c:v>Praktyczne aspekty poradnictwa dietetycznego17</c:v>
                </c:pt>
                <c:pt idx="105">
                  <c:v>Praktyczne aspekty poradnictwa dietetycznego17</c:v>
                </c:pt>
                <c:pt idx="106">
                  <c:v>Praca z pacjentem w poradni dietetycznej17</c:v>
                </c:pt>
                <c:pt idx="107">
                  <c:v>Praca z pacjentem w poradni dietetycznej17</c:v>
                </c:pt>
                <c:pt idx="108">
                  <c:v>praktyka w poradni dietetycznej</c:v>
                </c:pt>
                <c:pt idx="109">
                  <c:v>praktyka w domu opieki społecznej</c:v>
                </c:pt>
                <c:pt idx="110">
                  <c:v>Przedmiot</c:v>
                </c:pt>
              </c:strCache>
            </c:strRef>
          </c:cat>
          <c:val>
            <c:numRef>
              <c:f>'matrix - całość'!$BZ$17:$BZ$127</c:f>
              <c:numCache>
                <c:formatCode>General</c:formatCode>
                <c:ptCount val="111"/>
                <c:pt idx="0">
                  <c:v>4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4</c:v>
                </c:pt>
                <c:pt idx="51">
                  <c:v>0</c:v>
                </c:pt>
                <c:pt idx="52">
                  <c:v>4</c:v>
                </c:pt>
                <c:pt idx="53">
                  <c:v>0</c:v>
                </c:pt>
                <c:pt idx="54">
                  <c:v>10</c:v>
                </c:pt>
                <c:pt idx="55">
                  <c:v>9</c:v>
                </c:pt>
                <c:pt idx="56">
                  <c:v>3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</c:v>
                </c:pt>
                <c:pt idx="67">
                  <c:v>0</c:v>
                </c:pt>
                <c:pt idx="68">
                  <c:v>2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</c:v>
                </c:pt>
                <c:pt idx="77">
                  <c:v>0</c:v>
                </c:pt>
                <c:pt idx="78">
                  <c:v>6</c:v>
                </c:pt>
                <c:pt idx="79">
                  <c:v>0</c:v>
                </c:pt>
                <c:pt idx="80">
                  <c:v>6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  <c:pt idx="92">
                  <c:v>2</c:v>
                </c:pt>
                <c:pt idx="93">
                  <c:v>0</c:v>
                </c:pt>
                <c:pt idx="94">
                  <c:v>4</c:v>
                </c:pt>
                <c:pt idx="95">
                  <c:v>0</c:v>
                </c:pt>
                <c:pt idx="96">
                  <c:v>4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</c:v>
                </c:pt>
                <c:pt idx="105">
                  <c:v>0</c:v>
                </c:pt>
                <c:pt idx="106">
                  <c:v>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Propedeutyka zdrowia publicznego 1</c:v>
                </c:pt>
                <c:pt idx="19">
                  <c:v>Propedeutyka zdrowia publicznego 1</c:v>
                </c:pt>
                <c:pt idx="20">
                  <c:v>Psychologia kliniczna2 *</c:v>
                </c:pt>
                <c:pt idx="21">
                  <c:v>Psychologia kliniczna2 *</c:v>
                </c:pt>
                <c:pt idx="22">
                  <c:v>Wybrane zagadnienia z psychologii2 *</c:v>
                </c:pt>
                <c:pt idx="23">
                  <c:v>Wybrane zagadnienia z psychologii2 *</c:v>
                </c:pt>
                <c:pt idx="24">
                  <c:v>Nowoczesna diagnostyka laboratoryjna3</c:v>
                </c:pt>
                <c:pt idx="25">
                  <c:v>Nowoczesna diagnostyka laboratoryjna3</c:v>
                </c:pt>
                <c:pt idx="26">
                  <c:v>Interpretacja wyników badań laboratoryjnych3</c:v>
                </c:pt>
                <c:pt idx="27">
                  <c:v>Interpretacja wyników badań laboratoryjnych3</c:v>
                </c:pt>
                <c:pt idx="28">
                  <c:v>Metodologia badań żywieniowych4</c:v>
                </c:pt>
                <c:pt idx="29">
                  <c:v>Metodologia badań żywieniowych4</c:v>
                </c:pt>
                <c:pt idx="30">
                  <c:v>Metodologia badań żywieniowych4</c:v>
                </c:pt>
                <c:pt idx="31">
                  <c:v>Metodologia badań naukowych4</c:v>
                </c:pt>
                <c:pt idx="32">
                  <c:v>Metodologia badań naukowych4</c:v>
                </c:pt>
                <c:pt idx="33">
                  <c:v>Metodologia badań naukowych4</c:v>
                </c:pt>
                <c:pt idx="34">
                  <c:v>Zarządzanie w dietetyce5 </c:v>
                </c:pt>
                <c:pt idx="35">
                  <c:v>Zarządzanie w dietetyce5 </c:v>
                </c:pt>
                <c:pt idx="36">
                  <c:v>Marketing5 </c:v>
                </c:pt>
                <c:pt idx="37">
                  <c:v>Marketing5 </c:v>
                </c:pt>
                <c:pt idx="38">
                  <c:v>Żywność funkcjonalna6</c:v>
                </c:pt>
                <c:pt idx="39">
                  <c:v>Żywność funkcjonalna6</c:v>
                </c:pt>
                <c:pt idx="40">
                  <c:v>Żywność probiotyczna6</c:v>
                </c:pt>
                <c:pt idx="41">
                  <c:v>Żywność probiotyczna6</c:v>
                </c:pt>
                <c:pt idx="42">
                  <c:v>Interakcje żywienie-geny7</c:v>
                </c:pt>
                <c:pt idx="43">
                  <c:v>Interakcje żywienie-geny7</c:v>
                </c:pt>
                <c:pt idx="44">
                  <c:v>Personalizacja żywienia7</c:v>
                </c:pt>
                <c:pt idx="45">
                  <c:v>Personalizacja żywienia7</c:v>
                </c:pt>
                <c:pt idx="46">
                  <c:v>Patofizjologia kliniczna8</c:v>
                </c:pt>
                <c:pt idx="47">
                  <c:v>Patofizjologia kliniczna8</c:v>
                </c:pt>
                <c:pt idx="48">
                  <c:v>Patofizjologia8</c:v>
                </c:pt>
                <c:pt idx="49">
                  <c:v>Patofizjologia8</c:v>
                </c:pt>
                <c:pt idx="50">
                  <c:v>Żywienie w ch. wątroby9</c:v>
                </c:pt>
                <c:pt idx="51">
                  <c:v>Żywienie w ch. wątroby9</c:v>
                </c:pt>
                <c:pt idx="52">
                  <c:v>Żywienie w ch. zakaźnych9</c:v>
                </c:pt>
                <c:pt idx="53">
                  <c:v>Żywienie w ch. zakaźnych9</c:v>
                </c:pt>
                <c:pt idx="54">
                  <c:v>praktyka w szpitalu dla dorosłych</c:v>
                </c:pt>
                <c:pt idx="55">
                  <c:v>praktyka w szpitalu dla dzieci</c:v>
                </c:pt>
                <c:pt idx="56">
                  <c:v>praktyka w stacji sanitarno-epidemiol.</c:v>
                </c:pt>
                <c:pt idx="57">
                  <c:v>Przedmiot</c:v>
                </c:pt>
                <c:pt idx="58">
                  <c:v>Żywienie dojelitowe i pozajelitowe</c:v>
                </c:pt>
                <c:pt idx="59">
                  <c:v>Żywienie dojelitowe i pozajelitowe</c:v>
                </c:pt>
                <c:pt idx="60">
                  <c:v>Żywienie w chorobach onkologicznych </c:v>
                </c:pt>
                <c:pt idx="61">
                  <c:v>Żywienie w chobach przewodu pokarmowego </c:v>
                </c:pt>
                <c:pt idx="62">
                  <c:v>Żywienie w chorobach kości i stawów</c:v>
                </c:pt>
                <c:pt idx="63">
                  <c:v>Żywienie w chorobach nerek</c:v>
                </c:pt>
                <c:pt idx="64">
                  <c:v>Żywienie w alergiach i nietolerancjach pokarm. </c:v>
                </c:pt>
                <c:pt idx="65">
                  <c:v>Produkcja potraw</c:v>
                </c:pt>
                <c:pt idx="66">
                  <c:v>Żywienie kobiet ciężarnych, karmiących i małych dzieci</c:v>
                </c:pt>
                <c:pt idx="67">
                  <c:v>Żywienie kobiet ciężarnych, karmiących i małych dzieci</c:v>
                </c:pt>
                <c:pt idx="68">
                  <c:v>Jakość i bezpieczeństwo żywności</c:v>
                </c:pt>
                <c:pt idx="69">
                  <c:v>Jakość i bezpieczeństwo żywności</c:v>
                </c:pt>
                <c:pt idx="70">
                  <c:v>Immunologia</c:v>
                </c:pt>
                <c:pt idx="71">
                  <c:v>Immunologia</c:v>
                </c:pt>
                <c:pt idx="72">
                  <c:v>Zasady i organizacja żywienia zbiorowego i żywienia w szpitalach</c:v>
                </c:pt>
                <c:pt idx="73">
                  <c:v>Zasady i organizacja żywienia zbiorowego i żywienia w szpitalach</c:v>
                </c:pt>
                <c:pt idx="74">
                  <c:v>Seminarium magisterskie</c:v>
                </c:pt>
                <c:pt idx="75">
                  <c:v>Seminarium magisterskie</c:v>
                </c:pt>
                <c:pt idx="76">
                  <c:v>Ksenobiotyki a metabolizm składników pokarmowych i zachowania żywieniowe</c:v>
                </c:pt>
                <c:pt idx="77">
                  <c:v>Ksenobiotyki a metabolizm składników pokarmowych i zachowania żywieniowe</c:v>
                </c:pt>
                <c:pt idx="78">
                  <c:v>Demografia10*</c:v>
                </c:pt>
                <c:pt idx="79">
                  <c:v>Demografia10*</c:v>
                </c:pt>
                <c:pt idx="80">
                  <c:v>Epidemiologia żywien.10*</c:v>
                </c:pt>
                <c:pt idx="81">
                  <c:v>Epidemiologia żywien.10*</c:v>
                </c:pt>
                <c:pt idx="82">
                  <c:v>Ustawodawstwo żywnościowo-żywieniowe11 </c:v>
                </c:pt>
                <c:pt idx="83">
                  <c:v>Ustawodawstwo żywnościowo-żywieniowe11 </c:v>
                </c:pt>
                <c:pt idx="84">
                  <c:v>Polityka wyżywienia11 </c:v>
                </c:pt>
                <c:pt idx="85">
                  <c:v>Polityka wyżywienia11 </c:v>
                </c:pt>
                <c:pt idx="86">
                  <c:v>Żywienie sportowców12</c:v>
                </c:pt>
                <c:pt idx="87">
                  <c:v>Żywienie sportowców12</c:v>
                </c:pt>
                <c:pt idx="88">
                  <c:v>Żywienie osób aktywnych fizycznie12</c:v>
                </c:pt>
                <c:pt idx="89">
                  <c:v>Żywienie osób aktywnych fizycznie12</c:v>
                </c:pt>
                <c:pt idx="90">
                  <c:v>Ziołowe środki lecznicze13</c:v>
                </c:pt>
                <c:pt idx="91">
                  <c:v>Ziołowe środki lecznicze13</c:v>
                </c:pt>
                <c:pt idx="92">
                  <c:v>Fitoterapia13</c:v>
                </c:pt>
                <c:pt idx="93">
                  <c:v>Fitoterapia13</c:v>
                </c:pt>
                <c:pt idx="94">
                  <c:v>Żywność nowej generacji14</c:v>
                </c:pt>
                <c:pt idx="95">
                  <c:v>Żywność nowej generacji14</c:v>
                </c:pt>
                <c:pt idx="96">
                  <c:v>Kierunki rozwoju technologii żywności14</c:v>
                </c:pt>
                <c:pt idx="97">
                  <c:v>Kierunki rozwoju technologii żywności14</c:v>
                </c:pt>
                <c:pt idx="98">
                  <c:v>Prowadzenie działalności gospodarczej15</c:v>
                </c:pt>
                <c:pt idx="99">
                  <c:v>Prowadzenie działalności gospodarczej15</c:v>
                </c:pt>
                <c:pt idx="100">
                  <c:v>Podstawy przedsiębiorczości15</c:v>
                </c:pt>
                <c:pt idx="101">
                  <c:v>Podstawy przedsiębiorczości15</c:v>
                </c:pt>
                <c:pt idx="102">
                  <c:v>Żywienie w chorobach układu krążenia16</c:v>
                </c:pt>
                <c:pt idx="103">
                  <c:v>Żywienie w ostrych i przewlekłych powikłaniach miażdżycy16</c:v>
                </c:pt>
                <c:pt idx="104">
                  <c:v>Praktyczne aspekty poradnictwa dietetycznego17</c:v>
                </c:pt>
                <c:pt idx="105">
                  <c:v>Praktyczne aspekty poradnictwa dietetycznego17</c:v>
                </c:pt>
                <c:pt idx="106">
                  <c:v>Praca z pacjentem w poradni dietetycznej17</c:v>
                </c:pt>
                <c:pt idx="107">
                  <c:v>Praca z pacjentem w poradni dietetycznej17</c:v>
                </c:pt>
                <c:pt idx="108">
                  <c:v>praktyka w poradni dietetycznej</c:v>
                </c:pt>
                <c:pt idx="109">
                  <c:v>praktyka w domu opieki społecznej</c:v>
                </c:pt>
                <c:pt idx="110">
                  <c:v>Przedmiot</c:v>
                </c:pt>
              </c:strCache>
            </c:strRef>
          </c:cat>
          <c:val>
            <c:numRef>
              <c:f>'matrix - całość'!$CA$17:$CA$127</c:f>
              <c:numCache>
                <c:formatCode>General</c:formatCode>
                <c:ptCount val="111"/>
                <c:pt idx="0">
                  <c:v>15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3</c:v>
                </c:pt>
                <c:pt idx="31">
                  <c:v>0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7</c:v>
                </c:pt>
                <c:pt idx="48">
                  <c:v>0</c:v>
                </c:pt>
                <c:pt idx="49">
                  <c:v>7</c:v>
                </c:pt>
                <c:pt idx="50">
                  <c:v>0</c:v>
                </c:pt>
                <c:pt idx="51">
                  <c:v>5</c:v>
                </c:pt>
                <c:pt idx="52">
                  <c:v>0</c:v>
                </c:pt>
                <c:pt idx="53">
                  <c:v>5</c:v>
                </c:pt>
                <c:pt idx="54">
                  <c:v>18</c:v>
                </c:pt>
                <c:pt idx="55">
                  <c:v>17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8</c:v>
                </c:pt>
                <c:pt idx="60">
                  <c:v>8</c:v>
                </c:pt>
                <c:pt idx="61">
                  <c:v>11</c:v>
                </c:pt>
                <c:pt idx="62">
                  <c:v>6</c:v>
                </c:pt>
                <c:pt idx="63">
                  <c:v>7</c:v>
                </c:pt>
                <c:pt idx="64">
                  <c:v>13</c:v>
                </c:pt>
                <c:pt idx="65">
                  <c:v>3</c:v>
                </c:pt>
                <c:pt idx="66">
                  <c:v>0</c:v>
                </c:pt>
                <c:pt idx="67">
                  <c:v>8</c:v>
                </c:pt>
                <c:pt idx="68">
                  <c:v>0</c:v>
                </c:pt>
                <c:pt idx="69">
                  <c:v>3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6</c:v>
                </c:pt>
                <c:pt idx="74">
                  <c:v>3</c:v>
                </c:pt>
                <c:pt idx="75">
                  <c:v>3</c:v>
                </c:pt>
                <c:pt idx="76">
                  <c:v>0</c:v>
                </c:pt>
                <c:pt idx="77">
                  <c:v>4</c:v>
                </c:pt>
                <c:pt idx="78">
                  <c:v>0</c:v>
                </c:pt>
                <c:pt idx="79">
                  <c:v>4</c:v>
                </c:pt>
                <c:pt idx="80">
                  <c:v>0</c:v>
                </c:pt>
                <c:pt idx="81">
                  <c:v>4</c:v>
                </c:pt>
                <c:pt idx="82">
                  <c:v>0</c:v>
                </c:pt>
                <c:pt idx="83">
                  <c:v>2</c:v>
                </c:pt>
                <c:pt idx="84">
                  <c:v>0</c:v>
                </c:pt>
                <c:pt idx="85">
                  <c:v>2</c:v>
                </c:pt>
                <c:pt idx="86">
                  <c:v>0</c:v>
                </c:pt>
                <c:pt idx="87">
                  <c:v>9</c:v>
                </c:pt>
                <c:pt idx="88">
                  <c:v>0</c:v>
                </c:pt>
                <c:pt idx="89">
                  <c:v>9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4</c:v>
                </c:pt>
                <c:pt idx="96">
                  <c:v>0</c:v>
                </c:pt>
                <c:pt idx="97">
                  <c:v>4</c:v>
                </c:pt>
                <c:pt idx="98">
                  <c:v>0</c:v>
                </c:pt>
                <c:pt idx="99">
                  <c:v>1</c:v>
                </c:pt>
                <c:pt idx="100">
                  <c:v>0</c:v>
                </c:pt>
                <c:pt idx="101">
                  <c:v>1</c:v>
                </c:pt>
                <c:pt idx="102">
                  <c:v>11</c:v>
                </c:pt>
                <c:pt idx="103">
                  <c:v>11</c:v>
                </c:pt>
                <c:pt idx="104">
                  <c:v>0</c:v>
                </c:pt>
                <c:pt idx="105">
                  <c:v>12</c:v>
                </c:pt>
                <c:pt idx="106">
                  <c:v>0</c:v>
                </c:pt>
                <c:pt idx="107">
                  <c:v>12</c:v>
                </c:pt>
                <c:pt idx="108">
                  <c:v>8</c:v>
                </c:pt>
                <c:pt idx="109">
                  <c:v>9</c:v>
                </c:pt>
                <c:pt idx="1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ser>
          <c:idx val="2"/>
          <c:order val="2"/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Propedeutyka zdrowia publicznego 1</c:v>
                </c:pt>
                <c:pt idx="19">
                  <c:v>Propedeutyka zdrowia publicznego 1</c:v>
                </c:pt>
                <c:pt idx="20">
                  <c:v>Psychologia kliniczna2 *</c:v>
                </c:pt>
                <c:pt idx="21">
                  <c:v>Psychologia kliniczna2 *</c:v>
                </c:pt>
                <c:pt idx="22">
                  <c:v>Wybrane zagadnienia z psychologii2 *</c:v>
                </c:pt>
                <c:pt idx="23">
                  <c:v>Wybrane zagadnienia z psychologii2 *</c:v>
                </c:pt>
                <c:pt idx="24">
                  <c:v>Nowoczesna diagnostyka laboratoryjna3</c:v>
                </c:pt>
                <c:pt idx="25">
                  <c:v>Nowoczesna diagnostyka laboratoryjna3</c:v>
                </c:pt>
                <c:pt idx="26">
                  <c:v>Interpretacja wyników badań laboratoryjnych3</c:v>
                </c:pt>
                <c:pt idx="27">
                  <c:v>Interpretacja wyników badań laboratoryjnych3</c:v>
                </c:pt>
                <c:pt idx="28">
                  <c:v>Metodologia badań żywieniowych4</c:v>
                </c:pt>
                <c:pt idx="29">
                  <c:v>Metodologia badań żywieniowych4</c:v>
                </c:pt>
                <c:pt idx="30">
                  <c:v>Metodologia badań żywieniowych4</c:v>
                </c:pt>
                <c:pt idx="31">
                  <c:v>Metodologia badań naukowych4</c:v>
                </c:pt>
                <c:pt idx="32">
                  <c:v>Metodologia badań naukowych4</c:v>
                </c:pt>
                <c:pt idx="33">
                  <c:v>Metodologia badań naukowych4</c:v>
                </c:pt>
                <c:pt idx="34">
                  <c:v>Zarządzanie w dietetyce5 </c:v>
                </c:pt>
                <c:pt idx="35">
                  <c:v>Zarządzanie w dietetyce5 </c:v>
                </c:pt>
                <c:pt idx="36">
                  <c:v>Marketing5 </c:v>
                </c:pt>
                <c:pt idx="37">
                  <c:v>Marketing5 </c:v>
                </c:pt>
                <c:pt idx="38">
                  <c:v>Żywność funkcjonalna6</c:v>
                </c:pt>
                <c:pt idx="39">
                  <c:v>Żywność funkcjonalna6</c:v>
                </c:pt>
                <c:pt idx="40">
                  <c:v>Żywność probiotyczna6</c:v>
                </c:pt>
                <c:pt idx="41">
                  <c:v>Żywność probiotyczna6</c:v>
                </c:pt>
                <c:pt idx="42">
                  <c:v>Interakcje żywienie-geny7</c:v>
                </c:pt>
                <c:pt idx="43">
                  <c:v>Interakcje żywienie-geny7</c:v>
                </c:pt>
                <c:pt idx="44">
                  <c:v>Personalizacja żywienia7</c:v>
                </c:pt>
                <c:pt idx="45">
                  <c:v>Personalizacja żywienia7</c:v>
                </c:pt>
                <c:pt idx="46">
                  <c:v>Patofizjologia kliniczna8</c:v>
                </c:pt>
                <c:pt idx="47">
                  <c:v>Patofizjologia kliniczna8</c:v>
                </c:pt>
                <c:pt idx="48">
                  <c:v>Patofizjologia8</c:v>
                </c:pt>
                <c:pt idx="49">
                  <c:v>Patofizjologia8</c:v>
                </c:pt>
                <c:pt idx="50">
                  <c:v>Żywienie w ch. wątroby9</c:v>
                </c:pt>
                <c:pt idx="51">
                  <c:v>Żywienie w ch. wątroby9</c:v>
                </c:pt>
                <c:pt idx="52">
                  <c:v>Żywienie w ch. zakaźnych9</c:v>
                </c:pt>
                <c:pt idx="53">
                  <c:v>Żywienie w ch. zakaźnych9</c:v>
                </c:pt>
                <c:pt idx="54">
                  <c:v>praktyka w szpitalu dla dorosłych</c:v>
                </c:pt>
                <c:pt idx="55">
                  <c:v>praktyka w szpitalu dla dzieci</c:v>
                </c:pt>
                <c:pt idx="56">
                  <c:v>praktyka w stacji sanitarno-epidemiol.</c:v>
                </c:pt>
                <c:pt idx="57">
                  <c:v>Przedmiot</c:v>
                </c:pt>
                <c:pt idx="58">
                  <c:v>Żywienie dojelitowe i pozajelitowe</c:v>
                </c:pt>
                <c:pt idx="59">
                  <c:v>Żywienie dojelitowe i pozajelitowe</c:v>
                </c:pt>
                <c:pt idx="60">
                  <c:v>Żywienie w chorobach onkologicznych </c:v>
                </c:pt>
                <c:pt idx="61">
                  <c:v>Żywienie w chobach przewodu pokarmowego </c:v>
                </c:pt>
                <c:pt idx="62">
                  <c:v>Żywienie w chorobach kości i stawów</c:v>
                </c:pt>
                <c:pt idx="63">
                  <c:v>Żywienie w chorobach nerek</c:v>
                </c:pt>
                <c:pt idx="64">
                  <c:v>Żywienie w alergiach i nietolerancjach pokarm. </c:v>
                </c:pt>
                <c:pt idx="65">
                  <c:v>Produkcja potraw</c:v>
                </c:pt>
                <c:pt idx="66">
                  <c:v>Żywienie kobiet ciężarnych, karmiących i małych dzieci</c:v>
                </c:pt>
                <c:pt idx="67">
                  <c:v>Żywienie kobiet ciężarnych, karmiących i małych dzieci</c:v>
                </c:pt>
                <c:pt idx="68">
                  <c:v>Jakość i bezpieczeństwo żywności</c:v>
                </c:pt>
                <c:pt idx="69">
                  <c:v>Jakość i bezpieczeństwo żywności</c:v>
                </c:pt>
                <c:pt idx="70">
                  <c:v>Immunologia</c:v>
                </c:pt>
                <c:pt idx="71">
                  <c:v>Immunologia</c:v>
                </c:pt>
                <c:pt idx="72">
                  <c:v>Zasady i organizacja żywienia zbiorowego i żywienia w szpitalach</c:v>
                </c:pt>
                <c:pt idx="73">
                  <c:v>Zasady i organizacja żywienia zbiorowego i żywienia w szpitalach</c:v>
                </c:pt>
                <c:pt idx="74">
                  <c:v>Seminarium magisterskie</c:v>
                </c:pt>
                <c:pt idx="75">
                  <c:v>Seminarium magisterskie</c:v>
                </c:pt>
                <c:pt idx="76">
                  <c:v>Ksenobiotyki a metabolizm składników pokarmowych i zachowania żywieniowe</c:v>
                </c:pt>
                <c:pt idx="77">
                  <c:v>Ksenobiotyki a metabolizm składników pokarmowych i zachowania żywieniowe</c:v>
                </c:pt>
                <c:pt idx="78">
                  <c:v>Demografia10*</c:v>
                </c:pt>
                <c:pt idx="79">
                  <c:v>Demografia10*</c:v>
                </c:pt>
                <c:pt idx="80">
                  <c:v>Epidemiologia żywien.10*</c:v>
                </c:pt>
                <c:pt idx="81">
                  <c:v>Epidemiologia żywien.10*</c:v>
                </c:pt>
                <c:pt idx="82">
                  <c:v>Ustawodawstwo żywnościowo-żywieniowe11 </c:v>
                </c:pt>
                <c:pt idx="83">
                  <c:v>Ustawodawstwo żywnościowo-żywieniowe11 </c:v>
                </c:pt>
                <c:pt idx="84">
                  <c:v>Polityka wyżywienia11 </c:v>
                </c:pt>
                <c:pt idx="85">
                  <c:v>Polityka wyżywienia11 </c:v>
                </c:pt>
                <c:pt idx="86">
                  <c:v>Żywienie sportowców12</c:v>
                </c:pt>
                <c:pt idx="87">
                  <c:v>Żywienie sportowców12</c:v>
                </c:pt>
                <c:pt idx="88">
                  <c:v>Żywienie osób aktywnych fizycznie12</c:v>
                </c:pt>
                <c:pt idx="89">
                  <c:v>Żywienie osób aktywnych fizycznie12</c:v>
                </c:pt>
                <c:pt idx="90">
                  <c:v>Ziołowe środki lecznicze13</c:v>
                </c:pt>
                <c:pt idx="91">
                  <c:v>Ziołowe środki lecznicze13</c:v>
                </c:pt>
                <c:pt idx="92">
                  <c:v>Fitoterapia13</c:v>
                </c:pt>
                <c:pt idx="93">
                  <c:v>Fitoterapia13</c:v>
                </c:pt>
                <c:pt idx="94">
                  <c:v>Żywność nowej generacji14</c:v>
                </c:pt>
                <c:pt idx="95">
                  <c:v>Żywność nowej generacji14</c:v>
                </c:pt>
                <c:pt idx="96">
                  <c:v>Kierunki rozwoju technologii żywności14</c:v>
                </c:pt>
                <c:pt idx="97">
                  <c:v>Kierunki rozwoju technologii żywności14</c:v>
                </c:pt>
                <c:pt idx="98">
                  <c:v>Prowadzenie działalności gospodarczej15</c:v>
                </c:pt>
                <c:pt idx="99">
                  <c:v>Prowadzenie działalności gospodarczej15</c:v>
                </c:pt>
                <c:pt idx="100">
                  <c:v>Podstawy przedsiębiorczości15</c:v>
                </c:pt>
                <c:pt idx="101">
                  <c:v>Podstawy przedsiębiorczości15</c:v>
                </c:pt>
                <c:pt idx="102">
                  <c:v>Żywienie w chorobach układu krążenia16</c:v>
                </c:pt>
                <c:pt idx="103">
                  <c:v>Żywienie w ostrych i przewlekłych powikłaniach miażdżycy16</c:v>
                </c:pt>
                <c:pt idx="104">
                  <c:v>Praktyczne aspekty poradnictwa dietetycznego17</c:v>
                </c:pt>
                <c:pt idx="105">
                  <c:v>Praktyczne aspekty poradnictwa dietetycznego17</c:v>
                </c:pt>
                <c:pt idx="106">
                  <c:v>Praca z pacjentem w poradni dietetycznej17</c:v>
                </c:pt>
                <c:pt idx="107">
                  <c:v>Praca z pacjentem w poradni dietetycznej17</c:v>
                </c:pt>
                <c:pt idx="108">
                  <c:v>praktyka w poradni dietetycznej</c:v>
                </c:pt>
                <c:pt idx="109">
                  <c:v>praktyka w domu opieki społecznej</c:v>
                </c:pt>
                <c:pt idx="110">
                  <c:v>Przedmiot</c:v>
                </c:pt>
              </c:strCache>
            </c:strRef>
          </c:cat>
          <c:val>
            <c:numRef>
              <c:f>'matrix - całość'!$CB$17:$CB$127</c:f>
              <c:numCache>
                <c:formatCode>General</c:formatCode>
                <c:ptCount val="11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3</c:v>
                </c:pt>
                <c:pt idx="60">
                  <c:v>1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0</c:v>
                </c:pt>
                <c:pt idx="69">
                  <c:v>3</c:v>
                </c:pt>
                <c:pt idx="70">
                  <c:v>0</c:v>
                </c:pt>
                <c:pt idx="71">
                  <c:v>2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2</c:v>
                </c:pt>
                <c:pt idx="82">
                  <c:v>0</c:v>
                </c:pt>
                <c:pt idx="83">
                  <c:v>2</c:v>
                </c:pt>
                <c:pt idx="84">
                  <c:v>0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2</c:v>
                </c:pt>
                <c:pt idx="100">
                  <c:v>0</c:v>
                </c:pt>
                <c:pt idx="101">
                  <c:v>2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4</c:v>
                </c:pt>
                <c:pt idx="109">
                  <c:v>1</c:v>
                </c:pt>
                <c:pt idx="1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9-4E9B-992C-7AF073955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78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162085</xdr:colOff>
      <xdr:row>12</xdr:row>
      <xdr:rowOff>43517</xdr:rowOff>
    </xdr:from>
    <xdr:to>
      <xdr:col>93</xdr:col>
      <xdr:colOff>57151</xdr:colOff>
      <xdr:row>127</xdr:row>
      <xdr:rowOff>28575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28"/>
  <sheetViews>
    <sheetView tabSelected="1" topLeftCell="A109" zoomScale="83" zoomScaleNormal="100" zoomScalePageLayoutView="80" workbookViewId="0">
      <selection activeCell="B127" sqref="B127"/>
    </sheetView>
  </sheetViews>
  <sheetFormatPr defaultColWidth="8.77734375" defaultRowHeight="14.4" x14ac:dyDescent="0.3"/>
  <cols>
    <col min="1" max="1" width="9.33203125" customWidth="1"/>
    <col min="2" max="2" width="83" bestFit="1" customWidth="1"/>
    <col min="3" max="3" width="4.77734375" customWidth="1"/>
    <col min="4" max="4" width="6.44140625" customWidth="1"/>
    <col min="5" max="7" width="4.44140625" customWidth="1"/>
    <col min="8" max="77" width="2.77734375" customWidth="1"/>
    <col min="78" max="80" width="4.6640625" customWidth="1"/>
  </cols>
  <sheetData>
    <row r="1" spans="1:80" x14ac:dyDescent="0.3">
      <c r="B1" s="15" t="s">
        <v>52</v>
      </c>
      <c r="C1" s="2"/>
      <c r="D1" s="2"/>
      <c r="E1" s="2"/>
      <c r="F1" s="2"/>
      <c r="G1" s="2"/>
    </row>
    <row r="2" spans="1:80" x14ac:dyDescent="0.3">
      <c r="B2" s="15" t="s">
        <v>4</v>
      </c>
      <c r="C2" s="2"/>
      <c r="D2" s="2"/>
      <c r="E2" s="2"/>
      <c r="F2" s="2"/>
      <c r="G2" s="2"/>
    </row>
    <row r="3" spans="1:80" x14ac:dyDescent="0.3">
      <c r="B3" s="15" t="s">
        <v>54</v>
      </c>
      <c r="C3" s="2"/>
      <c r="D3" s="2"/>
      <c r="E3" s="2"/>
      <c r="F3" s="2"/>
      <c r="G3" s="2"/>
    </row>
    <row r="4" spans="1:80" x14ac:dyDescent="0.3">
      <c r="B4" s="15" t="s">
        <v>53</v>
      </c>
      <c r="C4" s="2"/>
      <c r="D4" s="2"/>
      <c r="E4" s="2"/>
      <c r="F4" s="2"/>
      <c r="G4" s="2"/>
    </row>
    <row r="5" spans="1:80" x14ac:dyDescent="0.3">
      <c r="B5" s="1" t="s">
        <v>13</v>
      </c>
      <c r="C5" s="2"/>
      <c r="D5" s="2"/>
      <c r="E5" s="2"/>
      <c r="F5" s="2"/>
      <c r="G5" s="2"/>
    </row>
    <row r="6" spans="1:80" x14ac:dyDescent="0.3">
      <c r="B6" s="1" t="s">
        <v>14</v>
      </c>
      <c r="C6" s="2"/>
      <c r="D6" s="2"/>
      <c r="E6" s="2"/>
      <c r="F6" s="2"/>
      <c r="G6" s="2"/>
    </row>
    <row r="7" spans="1:80" x14ac:dyDescent="0.3">
      <c r="B7" s="1" t="s">
        <v>15</v>
      </c>
      <c r="C7" s="2"/>
      <c r="D7" s="2"/>
      <c r="E7" s="2"/>
      <c r="F7" s="2"/>
      <c r="G7" s="2"/>
    </row>
    <row r="8" spans="1:80" x14ac:dyDescent="0.3">
      <c r="B8" s="1" t="s">
        <v>8</v>
      </c>
      <c r="C8" s="2"/>
      <c r="D8" s="2"/>
      <c r="E8" s="2"/>
      <c r="F8" s="2"/>
      <c r="G8" s="2"/>
    </row>
    <row r="9" spans="1:80" x14ac:dyDescent="0.3">
      <c r="B9" s="1" t="s">
        <v>239</v>
      </c>
      <c r="C9" s="2"/>
      <c r="D9" s="2"/>
      <c r="E9" s="2"/>
      <c r="F9" s="2"/>
      <c r="G9" s="2"/>
    </row>
    <row r="10" spans="1:80" x14ac:dyDescent="0.3">
      <c r="B10" s="1" t="s">
        <v>16</v>
      </c>
      <c r="C10" s="2"/>
      <c r="D10" s="2"/>
      <c r="E10" s="2"/>
      <c r="F10" s="2"/>
      <c r="G10" s="2"/>
    </row>
    <row r="11" spans="1:80" x14ac:dyDescent="0.3">
      <c r="B11" s="1" t="s">
        <v>9</v>
      </c>
      <c r="C11" s="2"/>
      <c r="D11" s="2"/>
      <c r="E11" s="2"/>
      <c r="F11" s="2"/>
      <c r="G11" s="2"/>
    </row>
    <row r="12" spans="1:80" x14ac:dyDescent="0.3">
      <c r="B12" s="1" t="s">
        <v>10</v>
      </c>
      <c r="C12" s="2"/>
      <c r="D12" s="2"/>
      <c r="E12" s="2"/>
      <c r="F12" s="2"/>
      <c r="G12" s="2"/>
    </row>
    <row r="13" spans="1:80" x14ac:dyDescent="0.3">
      <c r="B13" s="1" t="s">
        <v>5</v>
      </c>
      <c r="C13" s="2"/>
      <c r="D13" s="2"/>
      <c r="E13" s="2"/>
      <c r="F13" s="2"/>
      <c r="G13" s="2"/>
    </row>
    <row r="14" spans="1:80" ht="15" thickBot="1" x14ac:dyDescent="0.35">
      <c r="B14" s="1" t="s">
        <v>20</v>
      </c>
      <c r="C14" s="2"/>
      <c r="D14" s="2"/>
      <c r="E14" s="2"/>
      <c r="F14" s="2"/>
      <c r="G14" s="2"/>
    </row>
    <row r="15" spans="1:80" ht="28.2" customHeight="1" thickBot="1" x14ac:dyDescent="0.35">
      <c r="B15" s="1"/>
      <c r="C15" s="2"/>
      <c r="D15" s="2"/>
      <c r="E15" s="2"/>
      <c r="F15" s="2"/>
      <c r="G15" s="2"/>
      <c r="H15" s="66" t="s">
        <v>195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8"/>
      <c r="AK15" s="69" t="s">
        <v>196</v>
      </c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1"/>
      <c r="BV15" s="64" t="s">
        <v>197</v>
      </c>
      <c r="BW15" s="65"/>
      <c r="BX15" s="65"/>
      <c r="BY15" s="65"/>
    </row>
    <row r="16" spans="1:80" ht="46.5" customHeight="1" thickBot="1" x14ac:dyDescent="0.35">
      <c r="A16" s="4"/>
      <c r="B16" s="5" t="s">
        <v>1</v>
      </c>
      <c r="C16" s="47" t="s">
        <v>2</v>
      </c>
      <c r="D16" s="36" t="s">
        <v>3</v>
      </c>
      <c r="E16" s="42" t="s">
        <v>0</v>
      </c>
      <c r="F16" s="46" t="s">
        <v>6</v>
      </c>
      <c r="G16" s="63" t="s">
        <v>238</v>
      </c>
      <c r="H16" s="37" t="s">
        <v>58</v>
      </c>
      <c r="I16" s="23" t="s">
        <v>60</v>
      </c>
      <c r="J16" s="23" t="s">
        <v>62</v>
      </c>
      <c r="K16" s="23" t="s">
        <v>64</v>
      </c>
      <c r="L16" s="23" t="s">
        <v>66</v>
      </c>
      <c r="M16" s="23" t="s">
        <v>68</v>
      </c>
      <c r="N16" s="23" t="s">
        <v>70</v>
      </c>
      <c r="O16" s="23" t="s">
        <v>72</v>
      </c>
      <c r="P16" s="23" t="s">
        <v>74</v>
      </c>
      <c r="Q16" s="23" t="s">
        <v>76</v>
      </c>
      <c r="R16" s="23" t="s">
        <v>78</v>
      </c>
      <c r="S16" s="23" t="s">
        <v>80</v>
      </c>
      <c r="T16" s="23" t="s">
        <v>82</v>
      </c>
      <c r="U16" s="23" t="s">
        <v>84</v>
      </c>
      <c r="V16" s="23" t="s">
        <v>86</v>
      </c>
      <c r="W16" s="23" t="s">
        <v>88</v>
      </c>
      <c r="X16" s="23" t="s">
        <v>90</v>
      </c>
      <c r="Y16" s="23" t="s">
        <v>92</v>
      </c>
      <c r="Z16" s="23" t="s">
        <v>94</v>
      </c>
      <c r="AA16" s="24" t="s">
        <v>96</v>
      </c>
      <c r="AB16" s="23" t="s">
        <v>98</v>
      </c>
      <c r="AC16" s="24" t="s">
        <v>100</v>
      </c>
      <c r="AD16" s="23" t="s">
        <v>102</v>
      </c>
      <c r="AE16" s="23" t="s">
        <v>104</v>
      </c>
      <c r="AF16" s="23" t="s">
        <v>106</v>
      </c>
      <c r="AG16" s="24" t="s">
        <v>108</v>
      </c>
      <c r="AH16" s="23" t="s">
        <v>110</v>
      </c>
      <c r="AI16" s="24" t="s">
        <v>112</v>
      </c>
      <c r="AJ16" s="24" t="s">
        <v>114</v>
      </c>
      <c r="AK16" s="43" t="s">
        <v>118</v>
      </c>
      <c r="AL16" s="44" t="s">
        <v>119</v>
      </c>
      <c r="AM16" s="44" t="s">
        <v>120</v>
      </c>
      <c r="AN16" s="44" t="s">
        <v>121</v>
      </c>
      <c r="AO16" s="44" t="s">
        <v>122</v>
      </c>
      <c r="AP16" s="44" t="s">
        <v>123</v>
      </c>
      <c r="AQ16" s="44" t="s">
        <v>124</v>
      </c>
      <c r="AR16" s="44" t="s">
        <v>125</v>
      </c>
      <c r="AS16" s="44" t="s">
        <v>126</v>
      </c>
      <c r="AT16" s="44" t="s">
        <v>127</v>
      </c>
      <c r="AU16" s="44" t="s">
        <v>128</v>
      </c>
      <c r="AV16" s="44" t="s">
        <v>129</v>
      </c>
      <c r="AW16" s="44" t="s">
        <v>130</v>
      </c>
      <c r="AX16" s="44" t="s">
        <v>131</v>
      </c>
      <c r="AY16" s="45" t="s">
        <v>132</v>
      </c>
      <c r="AZ16" s="44" t="s">
        <v>133</v>
      </c>
      <c r="BA16" s="44" t="s">
        <v>134</v>
      </c>
      <c r="BB16" s="44" t="s">
        <v>135</v>
      </c>
      <c r="BC16" s="44" t="s">
        <v>136</v>
      </c>
      <c r="BD16" s="44" t="s">
        <v>137</v>
      </c>
      <c r="BE16" s="44" t="s">
        <v>138</v>
      </c>
      <c r="BF16" s="44" t="s">
        <v>139</v>
      </c>
      <c r="BG16" s="44" t="s">
        <v>140</v>
      </c>
      <c r="BH16" s="44" t="s">
        <v>163</v>
      </c>
      <c r="BI16" s="44" t="s">
        <v>164</v>
      </c>
      <c r="BJ16" s="44" t="s">
        <v>165</v>
      </c>
      <c r="BK16" s="44" t="s">
        <v>166</v>
      </c>
      <c r="BL16" s="44" t="s">
        <v>167</v>
      </c>
      <c r="BM16" s="45" t="s">
        <v>168</v>
      </c>
      <c r="BN16" s="45" t="s">
        <v>169</v>
      </c>
      <c r="BO16" s="44" t="s">
        <v>170</v>
      </c>
      <c r="BP16" s="44" t="s">
        <v>171</v>
      </c>
      <c r="BQ16" s="44" t="s">
        <v>172</v>
      </c>
      <c r="BR16" s="44" t="s">
        <v>173</v>
      </c>
      <c r="BS16" s="44" t="s">
        <v>175</v>
      </c>
      <c r="BT16" s="45" t="s">
        <v>177</v>
      </c>
      <c r="BU16" s="45" t="s">
        <v>179</v>
      </c>
      <c r="BV16" s="61" t="s">
        <v>191</v>
      </c>
      <c r="BW16" s="62" t="s">
        <v>192</v>
      </c>
      <c r="BX16" s="62" t="s">
        <v>193</v>
      </c>
      <c r="BY16" s="62" t="s">
        <v>194</v>
      </c>
      <c r="BZ16" s="25" t="s">
        <v>0</v>
      </c>
      <c r="CA16" s="16" t="s">
        <v>6</v>
      </c>
      <c r="CB16" s="16" t="s">
        <v>238</v>
      </c>
    </row>
    <row r="17" spans="1:80" ht="15" thickBot="1" x14ac:dyDescent="0.35">
      <c r="A17" s="72" t="s">
        <v>22</v>
      </c>
      <c r="B17" s="48" t="s">
        <v>24</v>
      </c>
      <c r="C17" s="3">
        <v>2</v>
      </c>
      <c r="D17" s="7" t="s">
        <v>36</v>
      </c>
      <c r="E17" s="3">
        <f t="shared" ref="E17:E73" si="0">COUNTIF(H17:AJ17,1)</f>
        <v>4</v>
      </c>
      <c r="F17" s="3">
        <f>COUNTIF(AK17:BU17,1)</f>
        <v>15</v>
      </c>
      <c r="G17" s="3">
        <f>COUNTIF(BV17:BY17,1)</f>
        <v>2</v>
      </c>
      <c r="H17" s="38">
        <v>1</v>
      </c>
      <c r="I17" s="21"/>
      <c r="J17" s="21"/>
      <c r="K17" s="21"/>
      <c r="L17" s="21"/>
      <c r="M17" s="21"/>
      <c r="N17" s="21"/>
      <c r="O17" s="21"/>
      <c r="P17" s="21"/>
      <c r="Q17" s="21">
        <v>1</v>
      </c>
      <c r="R17" s="21"/>
      <c r="S17" s="21"/>
      <c r="T17" s="21"/>
      <c r="U17" s="21">
        <v>1</v>
      </c>
      <c r="V17" s="21"/>
      <c r="W17" s="21"/>
      <c r="X17" s="21"/>
      <c r="Y17" s="21"/>
      <c r="Z17" s="21"/>
      <c r="AA17" s="21"/>
      <c r="AB17" s="21"/>
      <c r="AC17" s="21"/>
      <c r="AD17" s="21">
        <v>1</v>
      </c>
      <c r="AE17" s="21"/>
      <c r="AF17" s="21"/>
      <c r="AG17" s="21"/>
      <c r="AH17" s="21"/>
      <c r="AI17" s="53"/>
      <c r="AJ17" s="22"/>
      <c r="AK17" s="10"/>
      <c r="AL17" s="39"/>
      <c r="AM17" s="39">
        <v>1</v>
      </c>
      <c r="AN17" s="39"/>
      <c r="AO17" s="39"/>
      <c r="AP17" s="39"/>
      <c r="AQ17" s="39">
        <v>1</v>
      </c>
      <c r="AR17" s="39">
        <v>1</v>
      </c>
      <c r="AS17" s="39"/>
      <c r="AT17" s="39"/>
      <c r="AU17" s="39">
        <v>1</v>
      </c>
      <c r="AV17" s="39"/>
      <c r="AW17" s="39">
        <v>1</v>
      </c>
      <c r="AX17" s="39">
        <v>1</v>
      </c>
      <c r="AY17" s="39"/>
      <c r="AZ17" s="34"/>
      <c r="BA17" s="34">
        <v>1</v>
      </c>
      <c r="BB17" s="34">
        <v>1</v>
      </c>
      <c r="BC17" s="34">
        <v>1</v>
      </c>
      <c r="BD17" s="34">
        <v>1</v>
      </c>
      <c r="BE17" s="34">
        <v>1</v>
      </c>
      <c r="BF17" s="34">
        <v>1</v>
      </c>
      <c r="BG17" s="34"/>
      <c r="BH17" s="34">
        <v>1</v>
      </c>
      <c r="BI17" s="34">
        <v>1</v>
      </c>
      <c r="BJ17" s="34"/>
      <c r="BK17" s="34"/>
      <c r="BL17" s="34"/>
      <c r="BM17" s="34"/>
      <c r="BN17" s="34"/>
      <c r="BO17" s="34"/>
      <c r="BP17" s="34"/>
      <c r="BQ17" s="34"/>
      <c r="BR17" s="34"/>
      <c r="BS17" s="34">
        <v>1</v>
      </c>
      <c r="BT17" s="18"/>
      <c r="BU17" s="11"/>
      <c r="BV17" s="10">
        <v>1</v>
      </c>
      <c r="BW17" s="34"/>
      <c r="BX17" s="34"/>
      <c r="BY17" s="34">
        <v>1</v>
      </c>
      <c r="BZ17" s="17">
        <f t="shared" ref="BZ17:BZ34" si="1">COUNTIF(H17:AJ17,1)</f>
        <v>4</v>
      </c>
      <c r="CA17" s="17">
        <f>COUNTIF(AK17:BU17,1)</f>
        <v>15</v>
      </c>
      <c r="CB17" s="17">
        <f>COUNTIF(BV17:BY17,1)</f>
        <v>2</v>
      </c>
    </row>
    <row r="18" spans="1:80" ht="15" thickBot="1" x14ac:dyDescent="0.35">
      <c r="A18" s="73"/>
      <c r="B18" s="48" t="s">
        <v>25</v>
      </c>
      <c r="C18" s="35">
        <v>2</v>
      </c>
      <c r="D18" s="7" t="s">
        <v>36</v>
      </c>
      <c r="E18" s="3">
        <f t="shared" si="0"/>
        <v>0</v>
      </c>
      <c r="F18" s="3">
        <f t="shared" ref="F18:F73" si="2">COUNTIF(AK18:BU18,1)</f>
        <v>10</v>
      </c>
      <c r="G18" s="3">
        <f t="shared" ref="G18:G73" si="3">COUNTIF(BV18:BY18,1)</f>
        <v>2</v>
      </c>
      <c r="H18" s="39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18"/>
      <c r="AJ18" s="11"/>
      <c r="AK18" s="10"/>
      <c r="AL18" s="39"/>
      <c r="AM18" s="39"/>
      <c r="AN18" s="39"/>
      <c r="AO18" s="39"/>
      <c r="AP18" s="39">
        <v>1</v>
      </c>
      <c r="AQ18" s="39">
        <v>1</v>
      </c>
      <c r="AR18" s="39"/>
      <c r="AS18" s="39"/>
      <c r="AT18" s="39"/>
      <c r="AU18" s="39">
        <v>1</v>
      </c>
      <c r="AV18" s="39"/>
      <c r="AW18" s="39">
        <v>1</v>
      </c>
      <c r="AX18" s="39">
        <v>1</v>
      </c>
      <c r="AY18" s="39"/>
      <c r="AZ18" s="34"/>
      <c r="BA18" s="34"/>
      <c r="BB18" s="34">
        <v>1</v>
      </c>
      <c r="BC18" s="34"/>
      <c r="BD18" s="34"/>
      <c r="BE18" s="34">
        <v>1</v>
      </c>
      <c r="BF18" s="34">
        <v>1</v>
      </c>
      <c r="BG18" s="34">
        <v>1</v>
      </c>
      <c r="BH18" s="34">
        <v>1</v>
      </c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18"/>
      <c r="BU18" s="11"/>
      <c r="BV18" s="10"/>
      <c r="BW18" s="34">
        <v>1</v>
      </c>
      <c r="BX18" s="34"/>
      <c r="BY18" s="34">
        <v>1</v>
      </c>
      <c r="BZ18" s="17">
        <f t="shared" si="1"/>
        <v>0</v>
      </c>
      <c r="CA18" s="17">
        <f t="shared" ref="CA18:CA73" si="4">COUNTIF(AK18:BU18,1)</f>
        <v>10</v>
      </c>
      <c r="CB18" s="17">
        <f t="shared" ref="CB18:CB73" si="5">COUNTIF(BV18:BY18,1)</f>
        <v>2</v>
      </c>
    </row>
    <row r="19" spans="1:80" ht="15" thickBot="1" x14ac:dyDescent="0.35">
      <c r="A19" s="73"/>
      <c r="B19" s="48" t="s">
        <v>26</v>
      </c>
      <c r="C19" s="3">
        <v>1.2</v>
      </c>
      <c r="D19" s="7" t="s">
        <v>36</v>
      </c>
      <c r="E19" s="3">
        <f t="shared" si="0"/>
        <v>7</v>
      </c>
      <c r="F19" s="3">
        <f t="shared" si="2"/>
        <v>7</v>
      </c>
      <c r="G19" s="3">
        <f t="shared" si="3"/>
        <v>3</v>
      </c>
      <c r="H19" s="40">
        <v>1</v>
      </c>
      <c r="I19" s="13"/>
      <c r="J19" s="13">
        <v>1</v>
      </c>
      <c r="K19" s="13">
        <v>1</v>
      </c>
      <c r="L19" s="13">
        <v>1</v>
      </c>
      <c r="M19" s="13"/>
      <c r="N19" s="13"/>
      <c r="O19" s="13"/>
      <c r="P19" s="13">
        <v>1</v>
      </c>
      <c r="Q19" s="13"/>
      <c r="R19" s="13"/>
      <c r="S19" s="13"/>
      <c r="T19" s="13"/>
      <c r="U19" s="13">
        <v>1</v>
      </c>
      <c r="V19" s="13"/>
      <c r="W19" s="13"/>
      <c r="X19" s="13"/>
      <c r="Y19" s="13"/>
      <c r="Z19" s="13"/>
      <c r="AA19" s="13"/>
      <c r="AB19" s="13"/>
      <c r="AC19" s="13"/>
      <c r="AD19" s="13">
        <v>1</v>
      </c>
      <c r="AE19" s="13"/>
      <c r="AF19" s="13"/>
      <c r="AG19" s="13"/>
      <c r="AH19" s="13"/>
      <c r="AI19" s="19"/>
      <c r="AJ19" s="14"/>
      <c r="AK19" s="12">
        <v>1</v>
      </c>
      <c r="AL19" s="40"/>
      <c r="AM19" s="40">
        <v>1</v>
      </c>
      <c r="AN19" s="40"/>
      <c r="AO19" s="40">
        <v>1</v>
      </c>
      <c r="AP19" s="40"/>
      <c r="AQ19" s="40">
        <v>1</v>
      </c>
      <c r="AR19" s="40"/>
      <c r="AS19" s="40"/>
      <c r="AT19" s="40"/>
      <c r="AU19" s="40"/>
      <c r="AV19" s="40"/>
      <c r="AW19" s="40"/>
      <c r="AX19" s="40"/>
      <c r="AY19" s="40"/>
      <c r="AZ19" s="13"/>
      <c r="BA19" s="13">
        <v>1</v>
      </c>
      <c r="BB19" s="13"/>
      <c r="BC19" s="13"/>
      <c r="BD19" s="13">
        <v>1</v>
      </c>
      <c r="BE19" s="13"/>
      <c r="BF19" s="13"/>
      <c r="BG19" s="13"/>
      <c r="BH19" s="13"/>
      <c r="BI19" s="13">
        <v>1</v>
      </c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9"/>
      <c r="BU19" s="14"/>
      <c r="BV19" s="12"/>
      <c r="BW19" s="13">
        <v>1</v>
      </c>
      <c r="BX19" s="13">
        <v>1</v>
      </c>
      <c r="BY19" s="13">
        <v>1</v>
      </c>
      <c r="BZ19" s="17">
        <f t="shared" si="1"/>
        <v>7</v>
      </c>
      <c r="CA19" s="17">
        <f t="shared" si="4"/>
        <v>7</v>
      </c>
      <c r="CB19" s="17">
        <f t="shared" si="5"/>
        <v>3</v>
      </c>
    </row>
    <row r="20" spans="1:80" ht="15" thickBot="1" x14ac:dyDescent="0.35">
      <c r="A20" s="73"/>
      <c r="B20" s="48" t="s">
        <v>27</v>
      </c>
      <c r="C20" s="3">
        <v>2</v>
      </c>
      <c r="D20" s="7" t="s">
        <v>36</v>
      </c>
      <c r="E20" s="3">
        <f t="shared" si="0"/>
        <v>2</v>
      </c>
      <c r="F20" s="3">
        <f t="shared" si="2"/>
        <v>6</v>
      </c>
      <c r="G20" s="3">
        <f t="shared" si="3"/>
        <v>1</v>
      </c>
      <c r="H20" s="40"/>
      <c r="I20" s="13"/>
      <c r="J20" s="13"/>
      <c r="K20" s="13"/>
      <c r="L20" s="13"/>
      <c r="M20" s="13"/>
      <c r="N20" s="13"/>
      <c r="O20" s="13"/>
      <c r="P20" s="13"/>
      <c r="Q20" s="13">
        <v>1</v>
      </c>
      <c r="R20" s="13">
        <v>1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9"/>
      <c r="AJ20" s="14"/>
      <c r="AK20" s="12"/>
      <c r="AL20" s="40"/>
      <c r="AM20" s="40"/>
      <c r="AN20" s="40"/>
      <c r="AO20" s="40"/>
      <c r="AP20" s="40"/>
      <c r="AQ20" s="40">
        <v>1</v>
      </c>
      <c r="AR20" s="40"/>
      <c r="AS20" s="40"/>
      <c r="AT20" s="40"/>
      <c r="AU20" s="40"/>
      <c r="AV20" s="40"/>
      <c r="AW20" s="40"/>
      <c r="AX20" s="40"/>
      <c r="AY20" s="40"/>
      <c r="AZ20" s="13"/>
      <c r="BA20" s="13">
        <v>1</v>
      </c>
      <c r="BB20" s="13">
        <v>1</v>
      </c>
      <c r="BC20" s="13"/>
      <c r="BD20" s="13"/>
      <c r="BE20" s="13"/>
      <c r="BF20" s="13">
        <v>1</v>
      </c>
      <c r="BG20" s="13">
        <v>1</v>
      </c>
      <c r="BH20" s="13">
        <v>1</v>
      </c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9"/>
      <c r="BU20" s="14"/>
      <c r="BV20" s="12"/>
      <c r="BW20" s="13"/>
      <c r="BX20" s="13"/>
      <c r="BY20" s="13">
        <v>1</v>
      </c>
      <c r="BZ20" s="17">
        <f t="shared" si="1"/>
        <v>2</v>
      </c>
      <c r="CA20" s="17">
        <f t="shared" si="4"/>
        <v>6</v>
      </c>
      <c r="CB20" s="17">
        <f t="shared" si="5"/>
        <v>1</v>
      </c>
    </row>
    <row r="21" spans="1:80" ht="15" thickBot="1" x14ac:dyDescent="0.35">
      <c r="A21" s="73"/>
      <c r="B21" s="49" t="s">
        <v>28</v>
      </c>
      <c r="C21" s="3">
        <v>1.2</v>
      </c>
      <c r="D21" s="7" t="s">
        <v>17</v>
      </c>
      <c r="E21" s="3">
        <f t="shared" si="0"/>
        <v>5</v>
      </c>
      <c r="F21" s="3">
        <f t="shared" si="2"/>
        <v>0</v>
      </c>
      <c r="G21" s="3">
        <f t="shared" si="3"/>
        <v>3</v>
      </c>
      <c r="H21" s="41">
        <v>1</v>
      </c>
      <c r="I21" s="6">
        <v>1</v>
      </c>
      <c r="J21" s="6"/>
      <c r="K21" s="6"/>
      <c r="L21" s="6"/>
      <c r="M21" s="6"/>
      <c r="N21" s="6"/>
      <c r="O21" s="6">
        <v>1</v>
      </c>
      <c r="P21" s="6"/>
      <c r="Q21" s="6"/>
      <c r="R21" s="6"/>
      <c r="S21" s="6"/>
      <c r="T21" s="6"/>
      <c r="U21" s="6">
        <v>1</v>
      </c>
      <c r="V21" s="6"/>
      <c r="W21" s="6"/>
      <c r="X21" s="6"/>
      <c r="Y21" s="6"/>
      <c r="Z21" s="6"/>
      <c r="AA21" s="6"/>
      <c r="AB21" s="6"/>
      <c r="AC21" s="6"/>
      <c r="AD21" s="6">
        <v>1</v>
      </c>
      <c r="AE21" s="6"/>
      <c r="AF21" s="6"/>
      <c r="AG21" s="6"/>
      <c r="AH21" s="6"/>
      <c r="AI21" s="20"/>
      <c r="AJ21" s="9"/>
      <c r="AK21" s="8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20"/>
      <c r="BU21" s="9"/>
      <c r="BV21" s="8">
        <v>1</v>
      </c>
      <c r="BW21" s="6"/>
      <c r="BX21" s="6">
        <v>1</v>
      </c>
      <c r="BY21" s="6">
        <v>1</v>
      </c>
      <c r="BZ21" s="17">
        <f t="shared" si="1"/>
        <v>5</v>
      </c>
      <c r="CA21" s="17">
        <f t="shared" si="4"/>
        <v>0</v>
      </c>
      <c r="CB21" s="17">
        <f t="shared" si="5"/>
        <v>3</v>
      </c>
    </row>
    <row r="22" spans="1:80" ht="15" thickBot="1" x14ac:dyDescent="0.35">
      <c r="A22" s="73"/>
      <c r="B22" s="49" t="s">
        <v>28</v>
      </c>
      <c r="C22" s="3">
        <v>1.2</v>
      </c>
      <c r="D22" s="7" t="s">
        <v>11</v>
      </c>
      <c r="E22" s="3">
        <f t="shared" si="0"/>
        <v>0</v>
      </c>
      <c r="F22" s="3">
        <f t="shared" si="2"/>
        <v>11</v>
      </c>
      <c r="G22" s="3">
        <f t="shared" si="3"/>
        <v>3</v>
      </c>
      <c r="H22" s="4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20"/>
      <c r="AJ22" s="9"/>
      <c r="AK22" s="8"/>
      <c r="AL22" s="41"/>
      <c r="AM22" s="41"/>
      <c r="AN22" s="41">
        <v>1</v>
      </c>
      <c r="AO22" s="41">
        <v>1</v>
      </c>
      <c r="AP22" s="41"/>
      <c r="AQ22" s="41">
        <v>1</v>
      </c>
      <c r="AR22" s="41"/>
      <c r="AS22" s="41"/>
      <c r="AT22" s="41"/>
      <c r="AU22" s="41"/>
      <c r="AV22" s="41"/>
      <c r="AW22" s="41"/>
      <c r="AX22" s="41"/>
      <c r="AY22" s="41"/>
      <c r="AZ22" s="6"/>
      <c r="BA22" s="6">
        <v>1</v>
      </c>
      <c r="BB22" s="6"/>
      <c r="BC22" s="6"/>
      <c r="BD22" s="6">
        <v>1</v>
      </c>
      <c r="BE22" s="6">
        <v>1</v>
      </c>
      <c r="BF22" s="6">
        <v>1</v>
      </c>
      <c r="BG22" s="6"/>
      <c r="BH22" s="6"/>
      <c r="BI22" s="6">
        <v>1</v>
      </c>
      <c r="BJ22" s="6"/>
      <c r="BK22" s="6"/>
      <c r="BL22" s="6"/>
      <c r="BM22" s="6">
        <v>1</v>
      </c>
      <c r="BN22" s="6"/>
      <c r="BO22" s="6">
        <v>1</v>
      </c>
      <c r="BP22" s="6"/>
      <c r="BQ22" s="6"/>
      <c r="BR22" s="6"/>
      <c r="BS22" s="6">
        <v>1</v>
      </c>
      <c r="BT22" s="20"/>
      <c r="BU22" s="9"/>
      <c r="BV22" s="8">
        <v>1</v>
      </c>
      <c r="BW22" s="6"/>
      <c r="BX22" s="6">
        <v>1</v>
      </c>
      <c r="BY22" s="6">
        <v>1</v>
      </c>
      <c r="BZ22" s="17">
        <f t="shared" si="1"/>
        <v>0</v>
      </c>
      <c r="CA22" s="17">
        <f t="shared" si="4"/>
        <v>11</v>
      </c>
      <c r="CB22" s="17">
        <f t="shared" si="5"/>
        <v>3</v>
      </c>
    </row>
    <row r="23" spans="1:80" ht="15" thickBot="1" x14ac:dyDescent="0.35">
      <c r="A23" s="73"/>
      <c r="B23" s="49" t="s">
        <v>29</v>
      </c>
      <c r="C23" s="3">
        <v>2</v>
      </c>
      <c r="D23" s="7" t="s">
        <v>17</v>
      </c>
      <c r="E23" s="3">
        <f t="shared" si="0"/>
        <v>4</v>
      </c>
      <c r="F23" s="3">
        <f t="shared" si="2"/>
        <v>0</v>
      </c>
      <c r="G23" s="3">
        <f t="shared" si="3"/>
        <v>0</v>
      </c>
      <c r="H23" s="41"/>
      <c r="I23" s="6">
        <v>1</v>
      </c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>
        <v>1</v>
      </c>
      <c r="U23" s="6">
        <v>1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20"/>
      <c r="AJ23" s="9"/>
      <c r="AK23" s="8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20"/>
      <c r="BU23" s="9"/>
      <c r="BV23" s="8"/>
      <c r="BW23" s="6"/>
      <c r="BX23" s="6"/>
      <c r="BY23" s="6"/>
      <c r="BZ23" s="17">
        <f t="shared" si="1"/>
        <v>4</v>
      </c>
      <c r="CA23" s="17">
        <f t="shared" si="4"/>
        <v>0</v>
      </c>
      <c r="CB23" s="17">
        <f t="shared" si="5"/>
        <v>0</v>
      </c>
    </row>
    <row r="24" spans="1:80" ht="15" thickBot="1" x14ac:dyDescent="0.35">
      <c r="A24" s="73"/>
      <c r="B24" s="49" t="s">
        <v>29</v>
      </c>
      <c r="C24" s="3">
        <v>2</v>
      </c>
      <c r="D24" s="7" t="s">
        <v>11</v>
      </c>
      <c r="E24" s="3">
        <f t="shared" si="0"/>
        <v>0</v>
      </c>
      <c r="F24" s="3">
        <f t="shared" si="2"/>
        <v>3</v>
      </c>
      <c r="G24" s="3">
        <f t="shared" si="3"/>
        <v>1</v>
      </c>
      <c r="H24" s="4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20"/>
      <c r="AJ24" s="9"/>
      <c r="AK24" s="8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>
        <v>1</v>
      </c>
      <c r="AX24" s="41">
        <v>1</v>
      </c>
      <c r="AY24" s="41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>
        <v>1</v>
      </c>
      <c r="BP24" s="6"/>
      <c r="BQ24" s="6"/>
      <c r="BR24" s="6"/>
      <c r="BS24" s="6"/>
      <c r="BT24" s="20"/>
      <c r="BU24" s="9"/>
      <c r="BV24" s="8"/>
      <c r="BW24" s="6"/>
      <c r="BX24" s="6"/>
      <c r="BY24" s="6">
        <v>1</v>
      </c>
      <c r="BZ24" s="17">
        <f t="shared" si="1"/>
        <v>0</v>
      </c>
      <c r="CA24" s="17">
        <f t="shared" si="4"/>
        <v>3</v>
      </c>
      <c r="CB24" s="17">
        <f t="shared" si="5"/>
        <v>1</v>
      </c>
    </row>
    <row r="25" spans="1:80" ht="15" thickBot="1" x14ac:dyDescent="0.35">
      <c r="A25" s="73"/>
      <c r="B25" s="49" t="s">
        <v>30</v>
      </c>
      <c r="C25" s="3">
        <v>2</v>
      </c>
      <c r="D25" s="7" t="s">
        <v>17</v>
      </c>
      <c r="E25" s="3">
        <f t="shared" si="0"/>
        <v>2</v>
      </c>
      <c r="F25" s="3">
        <f t="shared" si="2"/>
        <v>0</v>
      </c>
      <c r="G25" s="3">
        <f t="shared" si="3"/>
        <v>3</v>
      </c>
      <c r="H25" s="41">
        <v>1</v>
      </c>
      <c r="I25" s="6"/>
      <c r="J25" s="6"/>
      <c r="K25" s="6"/>
      <c r="L25" s="6"/>
      <c r="M25" s="6"/>
      <c r="N25" s="6"/>
      <c r="O25" s="6"/>
      <c r="P25" s="6">
        <v>1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0"/>
      <c r="AJ25" s="9"/>
      <c r="AK25" s="8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20"/>
      <c r="BU25" s="9"/>
      <c r="BV25" s="8">
        <v>1</v>
      </c>
      <c r="BW25" s="6"/>
      <c r="BX25" s="6">
        <v>1</v>
      </c>
      <c r="BY25" s="6">
        <v>1</v>
      </c>
      <c r="BZ25" s="17">
        <f t="shared" si="1"/>
        <v>2</v>
      </c>
      <c r="CA25" s="17">
        <f t="shared" si="4"/>
        <v>0</v>
      </c>
      <c r="CB25" s="17">
        <f t="shared" si="5"/>
        <v>3</v>
      </c>
    </row>
    <row r="26" spans="1:80" ht="15" thickBot="1" x14ac:dyDescent="0.35">
      <c r="A26" s="73"/>
      <c r="B26" s="49" t="s">
        <v>30</v>
      </c>
      <c r="C26" s="3">
        <v>2</v>
      </c>
      <c r="D26" s="7" t="s">
        <v>19</v>
      </c>
      <c r="E26" s="3">
        <f t="shared" si="0"/>
        <v>0</v>
      </c>
      <c r="F26" s="3">
        <f t="shared" si="2"/>
        <v>7</v>
      </c>
      <c r="G26" s="3">
        <f t="shared" si="3"/>
        <v>3</v>
      </c>
      <c r="H26" s="40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9"/>
      <c r="AJ26" s="14"/>
      <c r="AK26" s="12"/>
      <c r="AL26" s="40"/>
      <c r="AM26" s="40"/>
      <c r="AN26" s="40">
        <v>1</v>
      </c>
      <c r="AO26" s="40">
        <v>1</v>
      </c>
      <c r="AP26" s="40"/>
      <c r="AQ26" s="40">
        <v>1</v>
      </c>
      <c r="AR26" s="40"/>
      <c r="AS26" s="40"/>
      <c r="AT26" s="40"/>
      <c r="AU26" s="40"/>
      <c r="AV26" s="40"/>
      <c r="AW26" s="40"/>
      <c r="AX26" s="40"/>
      <c r="AY26" s="40"/>
      <c r="AZ26" s="13"/>
      <c r="BA26" s="13">
        <v>1</v>
      </c>
      <c r="BB26" s="13"/>
      <c r="BC26" s="13"/>
      <c r="BD26" s="13">
        <v>1</v>
      </c>
      <c r="BE26" s="13">
        <v>1</v>
      </c>
      <c r="BF26" s="13">
        <v>1</v>
      </c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9"/>
      <c r="BU26" s="14"/>
      <c r="BV26" s="12">
        <v>1</v>
      </c>
      <c r="BW26" s="13"/>
      <c r="BX26" s="13">
        <v>1</v>
      </c>
      <c r="BY26" s="13">
        <v>1</v>
      </c>
      <c r="BZ26" s="17">
        <f t="shared" si="1"/>
        <v>0</v>
      </c>
      <c r="CA26" s="17">
        <f t="shared" si="4"/>
        <v>7</v>
      </c>
      <c r="CB26" s="17">
        <f t="shared" si="5"/>
        <v>3</v>
      </c>
    </row>
    <row r="27" spans="1:80" ht="15" thickBot="1" x14ac:dyDescent="0.35">
      <c r="A27" s="73"/>
      <c r="B27" s="50" t="s">
        <v>31</v>
      </c>
      <c r="C27" s="3">
        <v>1</v>
      </c>
      <c r="D27" s="7" t="s">
        <v>17</v>
      </c>
      <c r="E27" s="3">
        <f t="shared" si="0"/>
        <v>4</v>
      </c>
      <c r="F27" s="3">
        <f t="shared" si="2"/>
        <v>0</v>
      </c>
      <c r="G27" s="3">
        <f t="shared" si="3"/>
        <v>0</v>
      </c>
      <c r="H27" s="40">
        <v>1</v>
      </c>
      <c r="I27" s="13"/>
      <c r="J27" s="13">
        <v>1</v>
      </c>
      <c r="K27" s="13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>
        <v>1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9"/>
      <c r="AJ27" s="14"/>
      <c r="AK27" s="12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9"/>
      <c r="BU27" s="14"/>
      <c r="BV27" s="12"/>
      <c r="BW27" s="13"/>
      <c r="BX27" s="13"/>
      <c r="BY27" s="13"/>
      <c r="BZ27" s="17">
        <f t="shared" si="1"/>
        <v>4</v>
      </c>
      <c r="CA27" s="17">
        <f t="shared" si="4"/>
        <v>0</v>
      </c>
      <c r="CB27" s="17">
        <f t="shared" si="5"/>
        <v>0</v>
      </c>
    </row>
    <row r="28" spans="1:80" ht="15" thickBot="1" x14ac:dyDescent="0.35">
      <c r="A28" s="73"/>
      <c r="B28" s="50" t="s">
        <v>31</v>
      </c>
      <c r="C28" s="3">
        <v>1</v>
      </c>
      <c r="D28" s="7" t="s">
        <v>19</v>
      </c>
      <c r="E28" s="3">
        <f t="shared" si="0"/>
        <v>0</v>
      </c>
      <c r="F28" s="3">
        <f t="shared" si="2"/>
        <v>2</v>
      </c>
      <c r="G28" s="3">
        <f t="shared" si="3"/>
        <v>0</v>
      </c>
      <c r="H28" s="4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20"/>
      <c r="AJ28" s="9"/>
      <c r="AK28" s="8"/>
      <c r="AL28" s="41"/>
      <c r="AM28" s="41">
        <v>1</v>
      </c>
      <c r="AN28" s="41"/>
      <c r="AO28" s="41"/>
      <c r="AP28" s="41"/>
      <c r="AQ28" s="41"/>
      <c r="AR28" s="41">
        <v>1</v>
      </c>
      <c r="AS28" s="41"/>
      <c r="AT28" s="41"/>
      <c r="AU28" s="41"/>
      <c r="AV28" s="41"/>
      <c r="AW28" s="41"/>
      <c r="AX28" s="41"/>
      <c r="AY28" s="41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20"/>
      <c r="BU28" s="9"/>
      <c r="BV28" s="8"/>
      <c r="BW28" s="6"/>
      <c r="BX28" s="6"/>
      <c r="BY28" s="6"/>
      <c r="BZ28" s="17">
        <f t="shared" si="1"/>
        <v>0</v>
      </c>
      <c r="CA28" s="17">
        <f t="shared" si="4"/>
        <v>2</v>
      </c>
      <c r="CB28" s="17">
        <f t="shared" si="5"/>
        <v>0</v>
      </c>
    </row>
    <row r="29" spans="1:80" ht="15" thickBot="1" x14ac:dyDescent="0.35">
      <c r="A29" s="73"/>
      <c r="B29" s="51" t="s">
        <v>32</v>
      </c>
      <c r="C29" s="3">
        <v>1.2</v>
      </c>
      <c r="D29" s="7" t="s">
        <v>12</v>
      </c>
      <c r="E29" s="3">
        <f t="shared" si="0"/>
        <v>0</v>
      </c>
      <c r="F29" s="3">
        <f t="shared" si="2"/>
        <v>4</v>
      </c>
      <c r="G29" s="3">
        <f t="shared" si="3"/>
        <v>3</v>
      </c>
      <c r="H29" s="41"/>
      <c r="I29" s="6"/>
      <c r="J29" s="6"/>
      <c r="K29" s="6"/>
      <c r="L29" s="6"/>
      <c r="M29" s="6"/>
      <c r="N29" s="3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20"/>
      <c r="AJ29" s="9"/>
      <c r="AK29" s="8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>
        <v>1</v>
      </c>
      <c r="AX29" s="41">
        <v>1</v>
      </c>
      <c r="AY29" s="41"/>
      <c r="AZ29" s="6"/>
      <c r="BA29" s="6">
        <v>1</v>
      </c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>
        <v>1</v>
      </c>
      <c r="BQ29" s="6"/>
      <c r="BR29" s="6"/>
      <c r="BS29" s="6"/>
      <c r="BT29" s="20"/>
      <c r="BU29" s="9"/>
      <c r="BV29" s="8">
        <v>1</v>
      </c>
      <c r="BW29" s="6">
        <v>1</v>
      </c>
      <c r="BX29" s="6">
        <v>1</v>
      </c>
      <c r="BY29" s="6"/>
      <c r="BZ29" s="17">
        <f t="shared" si="1"/>
        <v>0</v>
      </c>
      <c r="CA29" s="17">
        <f t="shared" si="4"/>
        <v>4</v>
      </c>
      <c r="CB29" s="17">
        <f t="shared" si="5"/>
        <v>3</v>
      </c>
    </row>
    <row r="30" spans="1:80" ht="15" thickBot="1" x14ac:dyDescent="0.35">
      <c r="A30" s="73"/>
      <c r="B30" s="49" t="s">
        <v>33</v>
      </c>
      <c r="C30" s="3">
        <v>1.2</v>
      </c>
      <c r="D30" s="7" t="s">
        <v>18</v>
      </c>
      <c r="E30" s="3">
        <f t="shared" si="0"/>
        <v>0</v>
      </c>
      <c r="F30" s="3">
        <f t="shared" si="2"/>
        <v>3</v>
      </c>
      <c r="G30" s="3">
        <f t="shared" si="3"/>
        <v>0</v>
      </c>
      <c r="H30" s="41"/>
      <c r="I30" s="6"/>
      <c r="J30" s="6"/>
      <c r="K30" s="6"/>
      <c r="L30" s="6"/>
      <c r="M30" s="6"/>
      <c r="N30" s="3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20"/>
      <c r="AJ30" s="9"/>
      <c r="AK30" s="8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>
        <v>1</v>
      </c>
      <c r="AX30" s="41"/>
      <c r="AY30" s="41"/>
      <c r="AZ30" s="6"/>
      <c r="BA30" s="6">
        <v>1</v>
      </c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>
        <v>1</v>
      </c>
      <c r="BS30" s="6"/>
      <c r="BT30" s="20"/>
      <c r="BU30" s="9"/>
      <c r="BV30" s="8"/>
      <c r="BW30" s="6"/>
      <c r="BX30" s="6"/>
      <c r="BY30" s="6"/>
      <c r="BZ30" s="17">
        <f t="shared" si="1"/>
        <v>0</v>
      </c>
      <c r="CA30" s="17">
        <f t="shared" si="4"/>
        <v>3</v>
      </c>
      <c r="CB30" s="17">
        <f t="shared" si="5"/>
        <v>0</v>
      </c>
    </row>
    <row r="31" spans="1:80" ht="15" thickBot="1" x14ac:dyDescent="0.35">
      <c r="A31" s="73"/>
      <c r="B31" s="49" t="s">
        <v>34</v>
      </c>
      <c r="C31" s="3">
        <v>2</v>
      </c>
      <c r="D31" s="7" t="s">
        <v>11</v>
      </c>
      <c r="E31" s="3">
        <f t="shared" si="0"/>
        <v>1</v>
      </c>
      <c r="F31" s="3">
        <f t="shared" si="2"/>
        <v>3</v>
      </c>
      <c r="G31" s="3">
        <f t="shared" si="3"/>
        <v>1</v>
      </c>
      <c r="H31" s="41"/>
      <c r="I31" s="6"/>
      <c r="J31" s="6"/>
      <c r="K31" s="6"/>
      <c r="L31" s="6"/>
      <c r="M31" s="6"/>
      <c r="N31" s="6"/>
      <c r="O31" s="6"/>
      <c r="P31" s="6">
        <v>1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20"/>
      <c r="AJ31" s="9"/>
      <c r="AK31" s="8"/>
      <c r="AL31" s="41"/>
      <c r="AM31" s="41"/>
      <c r="AN31" s="41">
        <v>1</v>
      </c>
      <c r="AO31" s="41">
        <v>1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>
        <v>1</v>
      </c>
      <c r="BS31" s="6"/>
      <c r="BT31" s="20"/>
      <c r="BU31" s="9"/>
      <c r="BV31" s="8">
        <v>1</v>
      </c>
      <c r="BW31" s="6"/>
      <c r="BX31" s="6"/>
      <c r="BY31" s="6"/>
      <c r="BZ31" s="17">
        <f t="shared" si="1"/>
        <v>1</v>
      </c>
      <c r="CA31" s="17">
        <f t="shared" si="4"/>
        <v>3</v>
      </c>
      <c r="CB31" s="17">
        <f t="shared" si="5"/>
        <v>1</v>
      </c>
    </row>
    <row r="32" spans="1:80" ht="15" thickBot="1" x14ac:dyDescent="0.35">
      <c r="A32" s="73"/>
      <c r="B32" s="49" t="s">
        <v>35</v>
      </c>
      <c r="C32" s="3">
        <v>1.2</v>
      </c>
      <c r="D32" s="7" t="s">
        <v>7</v>
      </c>
      <c r="E32" s="3">
        <f t="shared" si="0"/>
        <v>1</v>
      </c>
      <c r="F32" s="3">
        <f t="shared" si="2"/>
        <v>1</v>
      </c>
      <c r="G32" s="3">
        <f t="shared" si="3"/>
        <v>1</v>
      </c>
      <c r="H32" s="4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>
        <v>1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20"/>
      <c r="AJ32" s="9"/>
      <c r="AK32" s="8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6"/>
      <c r="BA32" s="6"/>
      <c r="BB32" s="6"/>
      <c r="BC32" s="6"/>
      <c r="BD32" s="6"/>
      <c r="BE32" s="6"/>
      <c r="BF32" s="6"/>
      <c r="BG32" s="6"/>
      <c r="BH32" s="6"/>
      <c r="BI32" s="6">
        <v>1</v>
      </c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0"/>
      <c r="BU32" s="9"/>
      <c r="BV32" s="8"/>
      <c r="BW32" s="6">
        <v>1</v>
      </c>
      <c r="BX32" s="6"/>
      <c r="BY32" s="6"/>
      <c r="BZ32" s="17">
        <f t="shared" si="1"/>
        <v>1</v>
      </c>
      <c r="CA32" s="17">
        <f t="shared" si="4"/>
        <v>1</v>
      </c>
      <c r="CB32" s="17">
        <f t="shared" si="5"/>
        <v>1</v>
      </c>
    </row>
    <row r="33" spans="1:80" ht="15" thickBot="1" x14ac:dyDescent="0.35">
      <c r="A33" s="73"/>
      <c r="B33" s="52" t="s">
        <v>198</v>
      </c>
      <c r="C33" s="33">
        <v>1</v>
      </c>
      <c r="D33" s="7" t="s">
        <v>17</v>
      </c>
      <c r="E33" s="3">
        <f t="shared" si="0"/>
        <v>1</v>
      </c>
      <c r="F33" s="3">
        <f t="shared" si="2"/>
        <v>0</v>
      </c>
      <c r="G33" s="3">
        <f t="shared" si="3"/>
        <v>0</v>
      </c>
      <c r="H33" s="4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v>1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20"/>
      <c r="AJ33" s="9"/>
      <c r="AK33" s="8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20"/>
      <c r="BU33" s="9"/>
      <c r="BV33" s="8"/>
      <c r="BW33" s="6"/>
      <c r="BX33" s="6"/>
      <c r="BY33" s="6"/>
      <c r="BZ33" s="17">
        <f t="shared" si="1"/>
        <v>1</v>
      </c>
      <c r="CA33" s="17">
        <f t="shared" si="4"/>
        <v>0</v>
      </c>
      <c r="CB33" s="17">
        <f t="shared" si="5"/>
        <v>0</v>
      </c>
    </row>
    <row r="34" spans="1:80" ht="15" thickBot="1" x14ac:dyDescent="0.35">
      <c r="A34" s="73"/>
      <c r="B34" s="52" t="s">
        <v>198</v>
      </c>
      <c r="C34" s="33">
        <v>1</v>
      </c>
      <c r="D34" s="7" t="s">
        <v>11</v>
      </c>
      <c r="E34" s="3">
        <f t="shared" si="0"/>
        <v>0</v>
      </c>
      <c r="F34" s="3">
        <f t="shared" si="2"/>
        <v>3</v>
      </c>
      <c r="G34" s="3">
        <f t="shared" si="3"/>
        <v>1</v>
      </c>
      <c r="H34" s="4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20"/>
      <c r="AJ34" s="9"/>
      <c r="AK34" s="8"/>
      <c r="AL34" s="41"/>
      <c r="AM34" s="41">
        <v>1</v>
      </c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>
        <v>1</v>
      </c>
      <c r="BP34" s="6"/>
      <c r="BQ34" s="6"/>
      <c r="BR34" s="6"/>
      <c r="BS34" s="6">
        <v>1</v>
      </c>
      <c r="BT34" s="20"/>
      <c r="BU34" s="9"/>
      <c r="BV34" s="8">
        <v>1</v>
      </c>
      <c r="BW34" s="6"/>
      <c r="BX34" s="6"/>
      <c r="BY34" s="6"/>
      <c r="BZ34" s="17">
        <f t="shared" si="1"/>
        <v>0</v>
      </c>
      <c r="CA34" s="17">
        <f t="shared" si="4"/>
        <v>3</v>
      </c>
      <c r="CB34" s="17">
        <f t="shared" si="5"/>
        <v>1</v>
      </c>
    </row>
    <row r="35" spans="1:80" ht="15" thickBot="1" x14ac:dyDescent="0.35">
      <c r="A35" s="73"/>
      <c r="B35" s="52" t="s">
        <v>199</v>
      </c>
      <c r="C35" s="33">
        <v>1</v>
      </c>
      <c r="D35" s="7" t="s">
        <v>17</v>
      </c>
      <c r="E35" s="3">
        <f t="shared" ref="E35:E36" si="6">COUNTIF(H35:AJ35,1)</f>
        <v>1</v>
      </c>
      <c r="F35" s="3">
        <f t="shared" si="2"/>
        <v>0</v>
      </c>
      <c r="G35" s="3">
        <f t="shared" si="3"/>
        <v>0</v>
      </c>
      <c r="H35" s="4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v>1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20"/>
      <c r="AJ35" s="9"/>
      <c r="AK35" s="8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20"/>
      <c r="BU35" s="9"/>
      <c r="BV35" s="8"/>
      <c r="BW35" s="6"/>
      <c r="BX35" s="6"/>
      <c r="BY35" s="6"/>
      <c r="BZ35" s="17">
        <f t="shared" ref="BZ35:BZ36" si="7">COUNTIF(H35:AJ35,1)</f>
        <v>1</v>
      </c>
      <c r="CA35" s="17">
        <f t="shared" ref="CA35:CA36" si="8">COUNTIF(AK35:BU35,1)</f>
        <v>0</v>
      </c>
      <c r="CB35" s="17">
        <f t="shared" ref="CB35:CB36" si="9">COUNTIF(BV35:BY35,1)</f>
        <v>0</v>
      </c>
    </row>
    <row r="36" spans="1:80" ht="15" thickBot="1" x14ac:dyDescent="0.35">
      <c r="A36" s="73"/>
      <c r="B36" s="52" t="s">
        <v>199</v>
      </c>
      <c r="C36" s="33">
        <v>1</v>
      </c>
      <c r="D36" s="7" t="s">
        <v>11</v>
      </c>
      <c r="E36" s="3">
        <f t="shared" si="6"/>
        <v>0</v>
      </c>
      <c r="F36" s="3">
        <f t="shared" si="2"/>
        <v>3</v>
      </c>
      <c r="G36" s="3">
        <f t="shared" si="3"/>
        <v>1</v>
      </c>
      <c r="H36" s="4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20"/>
      <c r="AJ36" s="9"/>
      <c r="AK36" s="8"/>
      <c r="AL36" s="41"/>
      <c r="AM36" s="41">
        <v>1</v>
      </c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>
        <v>1</v>
      </c>
      <c r="BP36" s="6"/>
      <c r="BQ36" s="6"/>
      <c r="BR36" s="6"/>
      <c r="BS36" s="6">
        <v>1</v>
      </c>
      <c r="BT36" s="20"/>
      <c r="BU36" s="9"/>
      <c r="BV36" s="8">
        <v>1</v>
      </c>
      <c r="BW36" s="6"/>
      <c r="BX36" s="6"/>
      <c r="BY36" s="6"/>
      <c r="BZ36" s="17">
        <f t="shared" si="7"/>
        <v>0</v>
      </c>
      <c r="CA36" s="17">
        <f t="shared" si="8"/>
        <v>3</v>
      </c>
      <c r="CB36" s="17">
        <f t="shared" si="9"/>
        <v>1</v>
      </c>
    </row>
    <row r="37" spans="1:80" ht="15" thickBot="1" x14ac:dyDescent="0.35">
      <c r="A37" s="73"/>
      <c r="B37" s="52" t="s">
        <v>200</v>
      </c>
      <c r="C37" s="33">
        <v>1</v>
      </c>
      <c r="D37" s="7" t="s">
        <v>17</v>
      </c>
      <c r="E37" s="3">
        <f t="shared" si="0"/>
        <v>1</v>
      </c>
      <c r="F37" s="3">
        <f t="shared" si="2"/>
        <v>0</v>
      </c>
      <c r="G37" s="3">
        <f t="shared" si="3"/>
        <v>0</v>
      </c>
      <c r="H37" s="41"/>
      <c r="I37" s="6"/>
      <c r="J37" s="6"/>
      <c r="K37" s="6"/>
      <c r="L37" s="6"/>
      <c r="M37" s="6"/>
      <c r="N37" s="6">
        <v>1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20"/>
      <c r="AJ37" s="9"/>
      <c r="AK37" s="8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20"/>
      <c r="BU37" s="9"/>
      <c r="BV37" s="8"/>
      <c r="BW37" s="6"/>
      <c r="BX37" s="6"/>
      <c r="BY37" s="6"/>
      <c r="BZ37" s="17">
        <f>COUNTIF(H37:AJ37,1)</f>
        <v>1</v>
      </c>
      <c r="CA37" s="17">
        <f t="shared" si="4"/>
        <v>0</v>
      </c>
      <c r="CB37" s="17">
        <f t="shared" si="5"/>
        <v>0</v>
      </c>
    </row>
    <row r="38" spans="1:80" ht="15" thickBot="1" x14ac:dyDescent="0.35">
      <c r="A38" s="73"/>
      <c r="B38" s="52" t="s">
        <v>200</v>
      </c>
      <c r="C38" s="33">
        <v>1</v>
      </c>
      <c r="D38" s="7" t="s">
        <v>19</v>
      </c>
      <c r="E38" s="3">
        <f t="shared" si="0"/>
        <v>0</v>
      </c>
      <c r="F38" s="3">
        <f t="shared" si="2"/>
        <v>1</v>
      </c>
      <c r="G38" s="3">
        <f t="shared" si="3"/>
        <v>1</v>
      </c>
      <c r="H38" s="4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20"/>
      <c r="AJ38" s="9"/>
      <c r="AK38" s="8"/>
      <c r="AL38" s="41">
        <v>1</v>
      </c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20"/>
      <c r="BU38" s="9"/>
      <c r="BV38" s="8"/>
      <c r="BW38" s="6"/>
      <c r="BX38" s="6">
        <v>1</v>
      </c>
      <c r="BY38" s="6"/>
      <c r="BZ38" s="17">
        <f>COUNTIF(H38:AJ38,1)</f>
        <v>0</v>
      </c>
      <c r="CA38" s="17">
        <f t="shared" si="4"/>
        <v>1</v>
      </c>
      <c r="CB38" s="17">
        <f t="shared" si="5"/>
        <v>1</v>
      </c>
    </row>
    <row r="39" spans="1:80" ht="15" thickBot="1" x14ac:dyDescent="0.35">
      <c r="A39" s="73"/>
      <c r="B39" s="52" t="s">
        <v>201</v>
      </c>
      <c r="C39" s="33">
        <v>1</v>
      </c>
      <c r="D39" s="7" t="s">
        <v>17</v>
      </c>
      <c r="E39" s="3">
        <f t="shared" ref="E39:E40" si="10">COUNTIF(H39:AJ39,1)</f>
        <v>1</v>
      </c>
      <c r="F39" s="3">
        <f t="shared" si="2"/>
        <v>0</v>
      </c>
      <c r="G39" s="3">
        <f t="shared" si="3"/>
        <v>0</v>
      </c>
      <c r="H39" s="41"/>
      <c r="I39" s="6"/>
      <c r="J39" s="6"/>
      <c r="K39" s="6"/>
      <c r="L39" s="6"/>
      <c r="M39" s="6"/>
      <c r="N39" s="6">
        <v>1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20"/>
      <c r="AJ39" s="9"/>
      <c r="AK39" s="8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20"/>
      <c r="BU39" s="9"/>
      <c r="BV39" s="8"/>
      <c r="BW39" s="6"/>
      <c r="BX39" s="6"/>
      <c r="BY39" s="6"/>
      <c r="BZ39" s="17">
        <f t="shared" ref="BZ39:BZ40" si="11">COUNTIF(H39:AJ39,1)</f>
        <v>1</v>
      </c>
      <c r="CA39" s="17">
        <f t="shared" ref="CA39:CA40" si="12">COUNTIF(AK39:BU39,1)</f>
        <v>0</v>
      </c>
      <c r="CB39" s="17">
        <f t="shared" ref="CB39:CB40" si="13">COUNTIF(BV39:BY39,1)</f>
        <v>0</v>
      </c>
    </row>
    <row r="40" spans="1:80" ht="15" thickBot="1" x14ac:dyDescent="0.35">
      <c r="A40" s="73"/>
      <c r="B40" s="52" t="s">
        <v>201</v>
      </c>
      <c r="C40" s="33">
        <v>1</v>
      </c>
      <c r="D40" s="7" t="s">
        <v>19</v>
      </c>
      <c r="E40" s="3">
        <f t="shared" si="10"/>
        <v>0</v>
      </c>
      <c r="F40" s="3">
        <f t="shared" si="2"/>
        <v>1</v>
      </c>
      <c r="G40" s="3">
        <f t="shared" si="3"/>
        <v>1</v>
      </c>
      <c r="H40" s="4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20"/>
      <c r="AJ40" s="9"/>
      <c r="AK40" s="8"/>
      <c r="AL40" s="41">
        <v>1</v>
      </c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20"/>
      <c r="BU40" s="9"/>
      <c r="BV40" s="8"/>
      <c r="BW40" s="6"/>
      <c r="BX40" s="6">
        <v>1</v>
      </c>
      <c r="BY40" s="6"/>
      <c r="BZ40" s="17">
        <f t="shared" si="11"/>
        <v>0</v>
      </c>
      <c r="CA40" s="17">
        <f t="shared" si="12"/>
        <v>1</v>
      </c>
      <c r="CB40" s="17">
        <f t="shared" si="13"/>
        <v>1</v>
      </c>
    </row>
    <row r="41" spans="1:80" ht="15" thickBot="1" x14ac:dyDescent="0.35">
      <c r="A41" s="73"/>
      <c r="B41" s="52" t="s">
        <v>202</v>
      </c>
      <c r="C41" s="33">
        <v>1</v>
      </c>
      <c r="D41" s="7" t="s">
        <v>17</v>
      </c>
      <c r="E41" s="3">
        <f t="shared" si="0"/>
        <v>1</v>
      </c>
      <c r="F41" s="3">
        <f t="shared" si="2"/>
        <v>0</v>
      </c>
      <c r="G41" s="3">
        <f t="shared" si="3"/>
        <v>3</v>
      </c>
      <c r="H41" s="41">
        <v>1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20"/>
      <c r="AJ41" s="9"/>
      <c r="AK41" s="8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20"/>
      <c r="BU41" s="9"/>
      <c r="BV41" s="8">
        <v>1</v>
      </c>
      <c r="BW41" s="6"/>
      <c r="BX41" s="6">
        <v>1</v>
      </c>
      <c r="BY41" s="6">
        <v>1</v>
      </c>
      <c r="BZ41" s="17">
        <f>COUNTIF(H41:AJ41,1)</f>
        <v>1</v>
      </c>
      <c r="CA41" s="17">
        <f t="shared" si="4"/>
        <v>0</v>
      </c>
      <c r="CB41" s="17">
        <f t="shared" si="5"/>
        <v>3</v>
      </c>
    </row>
    <row r="42" spans="1:80" ht="15" thickBot="1" x14ac:dyDescent="0.35">
      <c r="A42" s="73"/>
      <c r="B42" s="52" t="s">
        <v>202</v>
      </c>
      <c r="C42" s="33">
        <v>1</v>
      </c>
      <c r="D42" s="7" t="s">
        <v>11</v>
      </c>
      <c r="E42" s="3">
        <f t="shared" si="0"/>
        <v>0</v>
      </c>
      <c r="F42" s="3">
        <f t="shared" si="2"/>
        <v>3</v>
      </c>
      <c r="G42" s="3">
        <f t="shared" si="3"/>
        <v>3</v>
      </c>
      <c r="H42" s="4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20"/>
      <c r="AJ42" s="9"/>
      <c r="AK42" s="8"/>
      <c r="AL42" s="41"/>
      <c r="AM42" s="41">
        <v>1</v>
      </c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6"/>
      <c r="BA42" s="6"/>
      <c r="BB42" s="6"/>
      <c r="BC42" s="6"/>
      <c r="BD42" s="6">
        <v>1</v>
      </c>
      <c r="BE42" s="6">
        <v>1</v>
      </c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20"/>
      <c r="BU42" s="9"/>
      <c r="BV42" s="8">
        <v>1</v>
      </c>
      <c r="BW42" s="6"/>
      <c r="BX42" s="6">
        <v>1</v>
      </c>
      <c r="BY42" s="6">
        <v>1</v>
      </c>
      <c r="BZ42" s="17">
        <f>COUNTIF(H42:AJ42,1)</f>
        <v>0</v>
      </c>
      <c r="CA42" s="17">
        <f t="shared" si="4"/>
        <v>3</v>
      </c>
      <c r="CB42" s="17">
        <f t="shared" si="5"/>
        <v>3</v>
      </c>
    </row>
    <row r="43" spans="1:80" ht="15" thickBot="1" x14ac:dyDescent="0.35">
      <c r="A43" s="73"/>
      <c r="B43" s="52" t="s">
        <v>203</v>
      </c>
      <c r="C43" s="33">
        <v>1</v>
      </c>
      <c r="D43" s="7" t="s">
        <v>17</v>
      </c>
      <c r="E43" s="3">
        <f t="shared" ref="E43:E44" si="14">COUNTIF(H43:AJ43,1)</f>
        <v>1</v>
      </c>
      <c r="F43" s="3">
        <f t="shared" si="2"/>
        <v>0</v>
      </c>
      <c r="G43" s="3">
        <f t="shared" si="3"/>
        <v>3</v>
      </c>
      <c r="H43" s="41">
        <v>1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20"/>
      <c r="AJ43" s="9"/>
      <c r="AK43" s="8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20"/>
      <c r="BU43" s="9"/>
      <c r="BV43" s="8">
        <v>1</v>
      </c>
      <c r="BW43" s="6"/>
      <c r="BX43" s="6">
        <v>1</v>
      </c>
      <c r="BY43" s="6">
        <v>1</v>
      </c>
      <c r="BZ43" s="17">
        <f t="shared" ref="BZ43:BZ44" si="15">COUNTIF(H43:AJ43,1)</f>
        <v>1</v>
      </c>
      <c r="CA43" s="17">
        <f t="shared" ref="CA43:CA44" si="16">COUNTIF(AK43:BU43,1)</f>
        <v>0</v>
      </c>
      <c r="CB43" s="17">
        <f t="shared" ref="CB43:CB44" si="17">COUNTIF(BV43:BY43,1)</f>
        <v>3</v>
      </c>
    </row>
    <row r="44" spans="1:80" ht="15" thickBot="1" x14ac:dyDescent="0.35">
      <c r="A44" s="73"/>
      <c r="B44" s="52" t="s">
        <v>203</v>
      </c>
      <c r="C44" s="33">
        <v>1</v>
      </c>
      <c r="D44" s="7" t="s">
        <v>11</v>
      </c>
      <c r="E44" s="3">
        <f t="shared" si="14"/>
        <v>0</v>
      </c>
      <c r="F44" s="3">
        <f t="shared" si="2"/>
        <v>3</v>
      </c>
      <c r="G44" s="3">
        <f t="shared" si="3"/>
        <v>3</v>
      </c>
      <c r="H44" s="4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20"/>
      <c r="AJ44" s="9"/>
      <c r="AK44" s="8"/>
      <c r="AL44" s="41"/>
      <c r="AM44" s="41">
        <v>1</v>
      </c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6"/>
      <c r="BA44" s="6"/>
      <c r="BB44" s="6"/>
      <c r="BC44" s="6"/>
      <c r="BD44" s="6">
        <v>1</v>
      </c>
      <c r="BE44" s="6">
        <v>1</v>
      </c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20"/>
      <c r="BU44" s="9"/>
      <c r="BV44" s="8">
        <v>1</v>
      </c>
      <c r="BW44" s="6"/>
      <c r="BX44" s="6">
        <v>1</v>
      </c>
      <c r="BY44" s="6">
        <v>1</v>
      </c>
      <c r="BZ44" s="17">
        <f t="shared" si="15"/>
        <v>0</v>
      </c>
      <c r="CA44" s="17">
        <f t="shared" si="16"/>
        <v>3</v>
      </c>
      <c r="CB44" s="17">
        <f t="shared" si="17"/>
        <v>3</v>
      </c>
    </row>
    <row r="45" spans="1:80" ht="15" thickBot="1" x14ac:dyDescent="0.35">
      <c r="A45" s="73"/>
      <c r="B45" s="52" t="s">
        <v>204</v>
      </c>
      <c r="C45" s="33">
        <v>1</v>
      </c>
      <c r="D45" s="7" t="s">
        <v>17</v>
      </c>
      <c r="E45" s="3">
        <f t="shared" si="0"/>
        <v>3</v>
      </c>
      <c r="F45" s="3">
        <f t="shared" si="2"/>
        <v>0</v>
      </c>
      <c r="G45" s="3">
        <f t="shared" si="3"/>
        <v>0</v>
      </c>
      <c r="H45" s="41"/>
      <c r="I45" s="6">
        <v>1</v>
      </c>
      <c r="J45" s="6"/>
      <c r="K45" s="6"/>
      <c r="L45" s="6"/>
      <c r="M45" s="6"/>
      <c r="N45" s="6">
        <v>1</v>
      </c>
      <c r="O45" s="6">
        <v>1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20"/>
      <c r="AJ45" s="9"/>
      <c r="AK45" s="12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9"/>
      <c r="BU45" s="14"/>
      <c r="BV45" s="12"/>
      <c r="BW45" s="13"/>
      <c r="BX45" s="13"/>
      <c r="BY45" s="13"/>
      <c r="BZ45" s="17">
        <f>COUNTIF(H45:AJ45,1)</f>
        <v>3</v>
      </c>
      <c r="CA45" s="17">
        <f t="shared" si="4"/>
        <v>0</v>
      </c>
      <c r="CB45" s="17">
        <f t="shared" si="5"/>
        <v>0</v>
      </c>
    </row>
    <row r="46" spans="1:80" ht="15" thickBot="1" x14ac:dyDescent="0.35">
      <c r="A46" s="73"/>
      <c r="B46" s="52" t="s">
        <v>204</v>
      </c>
      <c r="C46" s="33">
        <v>1</v>
      </c>
      <c r="D46" s="7" t="s">
        <v>19</v>
      </c>
      <c r="E46" s="3">
        <f t="shared" si="0"/>
        <v>0</v>
      </c>
      <c r="F46" s="3">
        <f t="shared" si="2"/>
        <v>3</v>
      </c>
      <c r="G46" s="3">
        <f t="shared" si="3"/>
        <v>2</v>
      </c>
      <c r="H46" s="4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20"/>
      <c r="AJ46" s="9"/>
      <c r="AK46" s="12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>
        <v>1</v>
      </c>
      <c r="AX46" s="40"/>
      <c r="AY46" s="40"/>
      <c r="AZ46" s="13"/>
      <c r="BA46" s="13">
        <v>1</v>
      </c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>
        <v>1</v>
      </c>
      <c r="BS46" s="13"/>
      <c r="BT46" s="19"/>
      <c r="BU46" s="14"/>
      <c r="BV46" s="12">
        <v>1</v>
      </c>
      <c r="BW46" s="13">
        <v>1</v>
      </c>
      <c r="BX46" s="13"/>
      <c r="BY46" s="13"/>
      <c r="BZ46" s="17">
        <f>COUNTIF(H46:AJ46,1)</f>
        <v>0</v>
      </c>
      <c r="CA46" s="17">
        <f t="shared" si="4"/>
        <v>3</v>
      </c>
      <c r="CB46" s="17">
        <f t="shared" si="5"/>
        <v>2</v>
      </c>
    </row>
    <row r="47" spans="1:80" ht="15" thickBot="1" x14ac:dyDescent="0.35">
      <c r="A47" s="73"/>
      <c r="B47" s="52" t="s">
        <v>204</v>
      </c>
      <c r="C47" s="33">
        <v>1</v>
      </c>
      <c r="D47" s="7" t="s">
        <v>11</v>
      </c>
      <c r="E47" s="3">
        <f t="shared" si="0"/>
        <v>0</v>
      </c>
      <c r="F47" s="3">
        <f t="shared" si="2"/>
        <v>3</v>
      </c>
      <c r="G47" s="3">
        <f t="shared" si="3"/>
        <v>2</v>
      </c>
      <c r="H47" s="4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20"/>
      <c r="AJ47" s="9"/>
      <c r="AK47" s="8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>
        <v>1</v>
      </c>
      <c r="AX47" s="41"/>
      <c r="AY47" s="41"/>
      <c r="AZ47" s="6"/>
      <c r="BA47" s="6">
        <v>1</v>
      </c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>
        <v>1</v>
      </c>
      <c r="BS47" s="6"/>
      <c r="BT47" s="20"/>
      <c r="BU47" s="9"/>
      <c r="BV47" s="8">
        <v>1</v>
      </c>
      <c r="BW47" s="6">
        <v>1</v>
      </c>
      <c r="BX47" s="6"/>
      <c r="BY47" s="6"/>
      <c r="BZ47" s="17">
        <f>COUNTIF(H47:AJ47,1)</f>
        <v>0</v>
      </c>
      <c r="CA47" s="17">
        <f t="shared" si="4"/>
        <v>3</v>
      </c>
      <c r="CB47" s="17">
        <f t="shared" si="5"/>
        <v>2</v>
      </c>
    </row>
    <row r="48" spans="1:80" ht="15" thickBot="1" x14ac:dyDescent="0.35">
      <c r="A48" s="73"/>
      <c r="B48" s="52" t="s">
        <v>205</v>
      </c>
      <c r="C48" s="33">
        <v>1</v>
      </c>
      <c r="D48" s="7" t="s">
        <v>17</v>
      </c>
      <c r="E48" s="3">
        <f t="shared" ref="E48:E50" si="18">COUNTIF(H48:AJ48,1)</f>
        <v>3</v>
      </c>
      <c r="F48" s="3">
        <f t="shared" si="2"/>
        <v>0</v>
      </c>
      <c r="G48" s="3">
        <f t="shared" si="3"/>
        <v>0</v>
      </c>
      <c r="H48" s="41"/>
      <c r="I48" s="6">
        <v>1</v>
      </c>
      <c r="J48" s="6"/>
      <c r="K48" s="6"/>
      <c r="L48" s="6"/>
      <c r="M48" s="6"/>
      <c r="N48" s="6">
        <v>1</v>
      </c>
      <c r="O48" s="6">
        <v>1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20"/>
      <c r="AJ48" s="9"/>
      <c r="AK48" s="12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9"/>
      <c r="BU48" s="14"/>
      <c r="BV48" s="12"/>
      <c r="BW48" s="13"/>
      <c r="BX48" s="13"/>
      <c r="BY48" s="13"/>
      <c r="BZ48" s="17">
        <f t="shared" ref="BZ48:BZ50" si="19">COUNTIF(H48:AJ48,1)</f>
        <v>3</v>
      </c>
      <c r="CA48" s="17">
        <f t="shared" ref="CA48:CA50" si="20">COUNTIF(AK48:BU48,1)</f>
        <v>0</v>
      </c>
      <c r="CB48" s="17">
        <f t="shared" ref="CB48:CB50" si="21">COUNTIF(BV48:BY48,1)</f>
        <v>0</v>
      </c>
    </row>
    <row r="49" spans="1:80" ht="15" thickBot="1" x14ac:dyDescent="0.35">
      <c r="A49" s="73"/>
      <c r="B49" s="52" t="s">
        <v>205</v>
      </c>
      <c r="C49" s="33">
        <v>1</v>
      </c>
      <c r="D49" s="7" t="s">
        <v>19</v>
      </c>
      <c r="E49" s="3">
        <f t="shared" si="18"/>
        <v>0</v>
      </c>
      <c r="F49" s="3">
        <f t="shared" si="2"/>
        <v>3</v>
      </c>
      <c r="G49" s="3">
        <f t="shared" si="3"/>
        <v>2</v>
      </c>
      <c r="H49" s="4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20"/>
      <c r="AJ49" s="9"/>
      <c r="AK49" s="12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>
        <v>1</v>
      </c>
      <c r="AX49" s="40"/>
      <c r="AY49" s="40"/>
      <c r="AZ49" s="13"/>
      <c r="BA49" s="13">
        <v>1</v>
      </c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>
        <v>1</v>
      </c>
      <c r="BS49" s="13"/>
      <c r="BT49" s="19"/>
      <c r="BU49" s="14"/>
      <c r="BV49" s="12">
        <v>1</v>
      </c>
      <c r="BW49" s="13">
        <v>1</v>
      </c>
      <c r="BX49" s="13"/>
      <c r="BY49" s="13"/>
      <c r="BZ49" s="17">
        <f t="shared" si="19"/>
        <v>0</v>
      </c>
      <c r="CA49" s="17">
        <f t="shared" si="20"/>
        <v>3</v>
      </c>
      <c r="CB49" s="17">
        <f t="shared" si="21"/>
        <v>2</v>
      </c>
    </row>
    <row r="50" spans="1:80" ht="15" thickBot="1" x14ac:dyDescent="0.35">
      <c r="A50" s="73"/>
      <c r="B50" s="52" t="s">
        <v>205</v>
      </c>
      <c r="C50" s="33">
        <v>1</v>
      </c>
      <c r="D50" s="7" t="s">
        <v>11</v>
      </c>
      <c r="E50" s="3">
        <f t="shared" si="18"/>
        <v>0</v>
      </c>
      <c r="F50" s="3">
        <f t="shared" si="2"/>
        <v>3</v>
      </c>
      <c r="G50" s="3">
        <f t="shared" si="3"/>
        <v>2</v>
      </c>
      <c r="H50" s="4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20"/>
      <c r="AJ50" s="9"/>
      <c r="AK50" s="8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>
        <v>1</v>
      </c>
      <c r="AX50" s="41"/>
      <c r="AY50" s="41"/>
      <c r="AZ50" s="6"/>
      <c r="BA50" s="6">
        <v>1</v>
      </c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>
        <v>1</v>
      </c>
      <c r="BS50" s="6"/>
      <c r="BT50" s="20"/>
      <c r="BU50" s="9"/>
      <c r="BV50" s="8">
        <v>1</v>
      </c>
      <c r="BW50" s="6">
        <v>1</v>
      </c>
      <c r="BX50" s="6"/>
      <c r="BY50" s="6"/>
      <c r="BZ50" s="17">
        <f t="shared" si="19"/>
        <v>0</v>
      </c>
      <c r="CA50" s="17">
        <f t="shared" si="20"/>
        <v>3</v>
      </c>
      <c r="CB50" s="17">
        <f t="shared" si="21"/>
        <v>2</v>
      </c>
    </row>
    <row r="51" spans="1:80" ht="15" thickBot="1" x14ac:dyDescent="0.35">
      <c r="A51" s="73"/>
      <c r="B51" s="52" t="s">
        <v>206</v>
      </c>
      <c r="C51" s="33">
        <v>1</v>
      </c>
      <c r="D51" s="7" t="s">
        <v>17</v>
      </c>
      <c r="E51" s="3">
        <f t="shared" si="0"/>
        <v>1</v>
      </c>
      <c r="F51" s="3">
        <f t="shared" si="2"/>
        <v>0</v>
      </c>
      <c r="G51" s="3">
        <f t="shared" si="3"/>
        <v>0</v>
      </c>
      <c r="H51" s="4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>
        <v>1</v>
      </c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20"/>
      <c r="AJ51" s="9"/>
      <c r="AK51" s="8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20"/>
      <c r="BU51" s="9"/>
      <c r="BV51" s="8"/>
      <c r="BW51" s="6"/>
      <c r="BX51" s="6"/>
      <c r="BY51" s="6"/>
      <c r="BZ51" s="17">
        <f>COUNTIF(H51:AJ51,1)</f>
        <v>1</v>
      </c>
      <c r="CA51" s="17">
        <f t="shared" si="4"/>
        <v>0</v>
      </c>
      <c r="CB51" s="17">
        <f t="shared" si="5"/>
        <v>0</v>
      </c>
    </row>
    <row r="52" spans="1:80" ht="15" thickBot="1" x14ac:dyDescent="0.35">
      <c r="A52" s="73"/>
      <c r="B52" s="52" t="s">
        <v>206</v>
      </c>
      <c r="C52" s="33">
        <v>1</v>
      </c>
      <c r="D52" s="7" t="s">
        <v>19</v>
      </c>
      <c r="E52" s="3">
        <f t="shared" si="0"/>
        <v>0</v>
      </c>
      <c r="F52" s="3">
        <f t="shared" si="2"/>
        <v>1</v>
      </c>
      <c r="G52" s="3">
        <f t="shared" si="3"/>
        <v>1</v>
      </c>
      <c r="H52" s="4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20"/>
      <c r="AJ52" s="9"/>
      <c r="AK52" s="8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>
        <v>1</v>
      </c>
      <c r="BP52" s="6"/>
      <c r="BQ52" s="6"/>
      <c r="BR52" s="6"/>
      <c r="BS52" s="6"/>
      <c r="BT52" s="20"/>
      <c r="BU52" s="9"/>
      <c r="BV52" s="8"/>
      <c r="BW52" s="6">
        <v>1</v>
      </c>
      <c r="BX52" s="6"/>
      <c r="BY52" s="6"/>
      <c r="BZ52" s="17">
        <f>COUNTIF(H52:AJ52,1)</f>
        <v>0</v>
      </c>
      <c r="CA52" s="17">
        <f t="shared" si="4"/>
        <v>1</v>
      </c>
      <c r="CB52" s="17">
        <f t="shared" si="5"/>
        <v>1</v>
      </c>
    </row>
    <row r="53" spans="1:80" ht="15" thickBot="1" x14ac:dyDescent="0.35">
      <c r="A53" s="73"/>
      <c r="B53" s="52" t="s">
        <v>207</v>
      </c>
      <c r="C53" s="33">
        <v>1</v>
      </c>
      <c r="D53" s="7" t="s">
        <v>17</v>
      </c>
      <c r="E53" s="3">
        <f t="shared" ref="E53:E54" si="22">COUNTIF(H53:AJ53,1)</f>
        <v>1</v>
      </c>
      <c r="F53" s="3">
        <f t="shared" si="2"/>
        <v>0</v>
      </c>
      <c r="G53" s="3">
        <f t="shared" si="3"/>
        <v>0</v>
      </c>
      <c r="H53" s="4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>
        <v>1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20"/>
      <c r="AJ53" s="9"/>
      <c r="AK53" s="8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20"/>
      <c r="BU53" s="9"/>
      <c r="BV53" s="8"/>
      <c r="BW53" s="6"/>
      <c r="BX53" s="6"/>
      <c r="BY53" s="6"/>
      <c r="BZ53" s="17">
        <f t="shared" ref="BZ53:BZ54" si="23">COUNTIF(H53:AJ53,1)</f>
        <v>1</v>
      </c>
      <c r="CA53" s="17">
        <f t="shared" ref="CA53:CA54" si="24">COUNTIF(AK53:BU53,1)</f>
        <v>0</v>
      </c>
      <c r="CB53" s="17">
        <f t="shared" ref="CB53:CB54" si="25">COUNTIF(BV53:BY53,1)</f>
        <v>0</v>
      </c>
    </row>
    <row r="54" spans="1:80" ht="15" thickBot="1" x14ac:dyDescent="0.35">
      <c r="A54" s="73"/>
      <c r="B54" s="52" t="s">
        <v>207</v>
      </c>
      <c r="C54" s="33">
        <v>1</v>
      </c>
      <c r="D54" s="7" t="s">
        <v>19</v>
      </c>
      <c r="E54" s="3">
        <f t="shared" si="22"/>
        <v>0</v>
      </c>
      <c r="F54" s="3">
        <f t="shared" si="2"/>
        <v>1</v>
      </c>
      <c r="G54" s="3">
        <f t="shared" si="3"/>
        <v>1</v>
      </c>
      <c r="H54" s="4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20"/>
      <c r="AJ54" s="9"/>
      <c r="AK54" s="8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>
        <v>1</v>
      </c>
      <c r="BP54" s="6"/>
      <c r="BQ54" s="6"/>
      <c r="BR54" s="6"/>
      <c r="BS54" s="6"/>
      <c r="BT54" s="20"/>
      <c r="BU54" s="9"/>
      <c r="BV54" s="8"/>
      <c r="BW54" s="6">
        <v>1</v>
      </c>
      <c r="BX54" s="6"/>
      <c r="BY54" s="6"/>
      <c r="BZ54" s="17">
        <f t="shared" si="23"/>
        <v>0</v>
      </c>
      <c r="CA54" s="17">
        <f t="shared" si="24"/>
        <v>1</v>
      </c>
      <c r="CB54" s="17">
        <f t="shared" si="25"/>
        <v>1</v>
      </c>
    </row>
    <row r="55" spans="1:80" ht="15" thickBot="1" x14ac:dyDescent="0.35">
      <c r="A55" s="73"/>
      <c r="B55" s="49" t="s">
        <v>208</v>
      </c>
      <c r="C55" s="33">
        <v>1</v>
      </c>
      <c r="D55" s="7" t="s">
        <v>17</v>
      </c>
      <c r="E55" s="3">
        <f t="shared" si="0"/>
        <v>3</v>
      </c>
      <c r="F55" s="3">
        <f t="shared" si="2"/>
        <v>0</v>
      </c>
      <c r="G55" s="3">
        <f t="shared" si="3"/>
        <v>2</v>
      </c>
      <c r="H55" s="4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>
        <v>1</v>
      </c>
      <c r="V55" s="6"/>
      <c r="W55" s="6">
        <v>1</v>
      </c>
      <c r="X55" s="6"/>
      <c r="Y55" s="6"/>
      <c r="Z55" s="6"/>
      <c r="AA55" s="6">
        <v>1</v>
      </c>
      <c r="AB55" s="6"/>
      <c r="AC55" s="6"/>
      <c r="AD55" s="6"/>
      <c r="AE55" s="6"/>
      <c r="AF55" s="6"/>
      <c r="AG55" s="6"/>
      <c r="AH55" s="6"/>
      <c r="AI55" s="20"/>
      <c r="AJ55" s="9"/>
      <c r="AK55" s="8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20"/>
      <c r="BU55" s="9"/>
      <c r="BV55" s="8">
        <v>1</v>
      </c>
      <c r="BW55" s="6">
        <v>1</v>
      </c>
      <c r="BX55" s="6"/>
      <c r="BY55" s="6"/>
      <c r="BZ55" s="17">
        <f>COUNTIF(H55:AJ55,1)</f>
        <v>3</v>
      </c>
      <c r="CA55" s="17">
        <f t="shared" si="4"/>
        <v>0</v>
      </c>
      <c r="CB55" s="17">
        <f t="shared" si="5"/>
        <v>2</v>
      </c>
    </row>
    <row r="56" spans="1:80" ht="15" thickBot="1" x14ac:dyDescent="0.35">
      <c r="A56" s="73"/>
      <c r="B56" s="49" t="s">
        <v>208</v>
      </c>
      <c r="C56" s="33">
        <v>1</v>
      </c>
      <c r="D56" s="7" t="s">
        <v>19</v>
      </c>
      <c r="E56" s="3">
        <f t="shared" si="0"/>
        <v>0</v>
      </c>
      <c r="F56" s="3">
        <f t="shared" si="2"/>
        <v>2</v>
      </c>
      <c r="G56" s="3">
        <f t="shared" si="3"/>
        <v>0</v>
      </c>
      <c r="H56" s="4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20"/>
      <c r="AJ56" s="9"/>
      <c r="AK56" s="8"/>
      <c r="AL56" s="41"/>
      <c r="AM56" s="41"/>
      <c r="AN56" s="41"/>
      <c r="AO56" s="41"/>
      <c r="AP56" s="41"/>
      <c r="AQ56" s="41"/>
      <c r="AR56" s="41">
        <v>1</v>
      </c>
      <c r="AS56" s="41"/>
      <c r="AT56" s="41"/>
      <c r="AU56" s="41"/>
      <c r="AV56" s="41"/>
      <c r="AW56" s="41"/>
      <c r="AX56" s="41"/>
      <c r="AY56" s="41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>
        <v>1</v>
      </c>
      <c r="BR56" s="6"/>
      <c r="BS56" s="6"/>
      <c r="BT56" s="20"/>
      <c r="BU56" s="9"/>
      <c r="BV56" s="8"/>
      <c r="BW56" s="6"/>
      <c r="BX56" s="6"/>
      <c r="BY56" s="6"/>
      <c r="BZ56" s="17">
        <f>COUNTIF(H56:AJ56,1)</f>
        <v>0</v>
      </c>
      <c r="CA56" s="17">
        <f t="shared" si="4"/>
        <v>2</v>
      </c>
      <c r="CB56" s="17">
        <f t="shared" si="5"/>
        <v>0</v>
      </c>
    </row>
    <row r="57" spans="1:80" ht="15" thickBot="1" x14ac:dyDescent="0.35">
      <c r="A57" s="73"/>
      <c r="B57" s="49" t="s">
        <v>209</v>
      </c>
      <c r="C57" s="33">
        <v>1</v>
      </c>
      <c r="D57" s="7" t="s">
        <v>17</v>
      </c>
      <c r="E57" s="3">
        <f t="shared" ref="E57:E58" si="26">COUNTIF(H57:AJ57,1)</f>
        <v>3</v>
      </c>
      <c r="F57" s="3">
        <f t="shared" si="2"/>
        <v>0</v>
      </c>
      <c r="G57" s="3">
        <f t="shared" si="3"/>
        <v>2</v>
      </c>
      <c r="H57" s="4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>
        <v>1</v>
      </c>
      <c r="V57" s="6"/>
      <c r="W57" s="6">
        <v>1</v>
      </c>
      <c r="X57" s="6"/>
      <c r="Y57" s="6"/>
      <c r="Z57" s="6"/>
      <c r="AA57" s="6">
        <v>1</v>
      </c>
      <c r="AB57" s="6"/>
      <c r="AC57" s="6"/>
      <c r="AD57" s="6"/>
      <c r="AE57" s="6"/>
      <c r="AF57" s="6"/>
      <c r="AG57" s="6"/>
      <c r="AH57" s="6"/>
      <c r="AI57" s="20"/>
      <c r="AJ57" s="9"/>
      <c r="AK57" s="8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20"/>
      <c r="BU57" s="9"/>
      <c r="BV57" s="8">
        <v>1</v>
      </c>
      <c r="BW57" s="6">
        <v>1</v>
      </c>
      <c r="BX57" s="6"/>
      <c r="BY57" s="6"/>
      <c r="BZ57" s="17">
        <f t="shared" ref="BZ57:BZ58" si="27">COUNTIF(H57:AJ57,1)</f>
        <v>3</v>
      </c>
      <c r="CA57" s="17">
        <f t="shared" ref="CA57:CA58" si="28">COUNTIF(AK57:BU57,1)</f>
        <v>0</v>
      </c>
      <c r="CB57" s="17">
        <f t="shared" ref="CB57:CB58" si="29">COUNTIF(BV57:BY57,1)</f>
        <v>2</v>
      </c>
    </row>
    <row r="58" spans="1:80" ht="15" thickBot="1" x14ac:dyDescent="0.35">
      <c r="A58" s="73"/>
      <c r="B58" s="49" t="s">
        <v>209</v>
      </c>
      <c r="C58" s="33">
        <v>1</v>
      </c>
      <c r="D58" s="7" t="s">
        <v>19</v>
      </c>
      <c r="E58" s="3">
        <f t="shared" si="26"/>
        <v>0</v>
      </c>
      <c r="F58" s="3">
        <f t="shared" si="2"/>
        <v>2</v>
      </c>
      <c r="G58" s="3">
        <f t="shared" si="3"/>
        <v>0</v>
      </c>
      <c r="H58" s="4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20"/>
      <c r="AJ58" s="9"/>
      <c r="AK58" s="8"/>
      <c r="AL58" s="41"/>
      <c r="AM58" s="41"/>
      <c r="AN58" s="41"/>
      <c r="AO58" s="41"/>
      <c r="AP58" s="41"/>
      <c r="AQ58" s="41"/>
      <c r="AR58" s="41">
        <v>1</v>
      </c>
      <c r="AS58" s="41"/>
      <c r="AT58" s="41"/>
      <c r="AU58" s="41"/>
      <c r="AV58" s="41"/>
      <c r="AW58" s="41"/>
      <c r="AX58" s="41"/>
      <c r="AY58" s="41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>
        <v>1</v>
      </c>
      <c r="BR58" s="6"/>
      <c r="BS58" s="6"/>
      <c r="BT58" s="20"/>
      <c r="BU58" s="9"/>
      <c r="BV58" s="8"/>
      <c r="BW58" s="6"/>
      <c r="BX58" s="6"/>
      <c r="BY58" s="6"/>
      <c r="BZ58" s="17">
        <f t="shared" si="27"/>
        <v>0</v>
      </c>
      <c r="CA58" s="17">
        <f t="shared" si="28"/>
        <v>2</v>
      </c>
      <c r="CB58" s="17">
        <f t="shared" si="29"/>
        <v>0</v>
      </c>
    </row>
    <row r="59" spans="1:80" ht="15" thickBot="1" x14ac:dyDescent="0.35">
      <c r="A59" s="73"/>
      <c r="B59" s="49" t="s">
        <v>210</v>
      </c>
      <c r="C59" s="33">
        <v>1</v>
      </c>
      <c r="D59" s="7" t="s">
        <v>17</v>
      </c>
      <c r="E59" s="3">
        <f t="shared" si="0"/>
        <v>1</v>
      </c>
      <c r="F59" s="3">
        <f t="shared" si="2"/>
        <v>0</v>
      </c>
      <c r="G59" s="3">
        <f t="shared" si="3"/>
        <v>4</v>
      </c>
      <c r="H59" s="4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>
        <v>1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20"/>
      <c r="AJ59" s="9"/>
      <c r="AK59" s="8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20"/>
      <c r="BU59" s="9"/>
      <c r="BV59" s="8">
        <v>1</v>
      </c>
      <c r="BW59" s="6">
        <v>1</v>
      </c>
      <c r="BX59" s="6">
        <v>1</v>
      </c>
      <c r="BY59" s="6">
        <v>1</v>
      </c>
      <c r="BZ59" s="17">
        <f>COUNTIF(H59:AJ59,1)</f>
        <v>1</v>
      </c>
      <c r="CA59" s="17">
        <f t="shared" si="4"/>
        <v>0</v>
      </c>
      <c r="CB59" s="17">
        <f t="shared" si="5"/>
        <v>4</v>
      </c>
    </row>
    <row r="60" spans="1:80" ht="15" thickBot="1" x14ac:dyDescent="0.35">
      <c r="A60" s="73"/>
      <c r="B60" s="49" t="s">
        <v>210</v>
      </c>
      <c r="C60" s="33">
        <v>1</v>
      </c>
      <c r="D60" s="7" t="s">
        <v>19</v>
      </c>
      <c r="E60" s="3">
        <f t="shared" si="0"/>
        <v>0</v>
      </c>
      <c r="F60" s="3">
        <f t="shared" si="2"/>
        <v>2</v>
      </c>
      <c r="G60" s="3">
        <f t="shared" si="3"/>
        <v>4</v>
      </c>
      <c r="H60" s="4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20"/>
      <c r="AJ60" s="9"/>
      <c r="AK60" s="8"/>
      <c r="AL60" s="41"/>
      <c r="AM60" s="41">
        <v>1</v>
      </c>
      <c r="AN60" s="41"/>
      <c r="AO60" s="41"/>
      <c r="AP60" s="41"/>
      <c r="AQ60" s="41"/>
      <c r="AR60" s="41">
        <v>1</v>
      </c>
      <c r="AS60" s="41"/>
      <c r="AT60" s="41"/>
      <c r="AU60" s="41"/>
      <c r="AV60" s="41"/>
      <c r="AW60" s="41"/>
      <c r="AX60" s="41"/>
      <c r="AY60" s="41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20"/>
      <c r="BU60" s="9"/>
      <c r="BV60" s="8">
        <v>1</v>
      </c>
      <c r="BW60" s="6">
        <v>1</v>
      </c>
      <c r="BX60" s="6">
        <v>1</v>
      </c>
      <c r="BY60" s="6">
        <v>1</v>
      </c>
      <c r="BZ60" s="17">
        <f>COUNTIF(H60:AJ60,1)</f>
        <v>0</v>
      </c>
      <c r="CA60" s="17">
        <f t="shared" si="4"/>
        <v>2</v>
      </c>
      <c r="CB60" s="17">
        <f t="shared" si="5"/>
        <v>4</v>
      </c>
    </row>
    <row r="61" spans="1:80" ht="15" thickBot="1" x14ac:dyDescent="0.35">
      <c r="A61" s="73"/>
      <c r="B61" s="49" t="s">
        <v>211</v>
      </c>
      <c r="C61" s="33">
        <v>1</v>
      </c>
      <c r="D61" s="7" t="s">
        <v>17</v>
      </c>
      <c r="E61" s="3">
        <f t="shared" ref="E61:E62" si="30">COUNTIF(H61:AJ61,1)</f>
        <v>1</v>
      </c>
      <c r="F61" s="3">
        <f t="shared" si="2"/>
        <v>0</v>
      </c>
      <c r="G61" s="3">
        <f t="shared" si="3"/>
        <v>4</v>
      </c>
      <c r="H61" s="4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>
        <v>1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20"/>
      <c r="AJ61" s="9"/>
      <c r="AK61" s="8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20"/>
      <c r="BU61" s="9"/>
      <c r="BV61" s="8">
        <v>1</v>
      </c>
      <c r="BW61" s="6">
        <v>1</v>
      </c>
      <c r="BX61" s="6">
        <v>1</v>
      </c>
      <c r="BY61" s="6">
        <v>1</v>
      </c>
      <c r="BZ61" s="17">
        <f t="shared" ref="BZ61:BZ62" si="31">COUNTIF(H61:AJ61,1)</f>
        <v>1</v>
      </c>
      <c r="CA61" s="17">
        <f t="shared" ref="CA61:CA62" si="32">COUNTIF(AK61:BU61,1)</f>
        <v>0</v>
      </c>
      <c r="CB61" s="17">
        <f t="shared" ref="CB61:CB62" si="33">COUNTIF(BV61:BY61,1)</f>
        <v>4</v>
      </c>
    </row>
    <row r="62" spans="1:80" ht="15" thickBot="1" x14ac:dyDescent="0.35">
      <c r="A62" s="73"/>
      <c r="B62" s="49" t="s">
        <v>211</v>
      </c>
      <c r="C62" s="33">
        <v>1</v>
      </c>
      <c r="D62" s="7" t="s">
        <v>19</v>
      </c>
      <c r="E62" s="3">
        <f t="shared" si="30"/>
        <v>0</v>
      </c>
      <c r="F62" s="3">
        <f t="shared" si="2"/>
        <v>2</v>
      </c>
      <c r="G62" s="3">
        <f t="shared" si="3"/>
        <v>4</v>
      </c>
      <c r="H62" s="4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20"/>
      <c r="AJ62" s="9"/>
      <c r="AK62" s="8"/>
      <c r="AL62" s="41"/>
      <c r="AM62" s="41">
        <v>1</v>
      </c>
      <c r="AN62" s="41"/>
      <c r="AO62" s="41"/>
      <c r="AP62" s="41"/>
      <c r="AQ62" s="41"/>
      <c r="AR62" s="41">
        <v>1</v>
      </c>
      <c r="AS62" s="41"/>
      <c r="AT62" s="41"/>
      <c r="AU62" s="41"/>
      <c r="AV62" s="41"/>
      <c r="AW62" s="41"/>
      <c r="AX62" s="41"/>
      <c r="AY62" s="41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0"/>
      <c r="BU62" s="9"/>
      <c r="BV62" s="8">
        <v>1</v>
      </c>
      <c r="BW62" s="6">
        <v>1</v>
      </c>
      <c r="BX62" s="6">
        <v>1</v>
      </c>
      <c r="BY62" s="6">
        <v>1</v>
      </c>
      <c r="BZ62" s="17">
        <f t="shared" si="31"/>
        <v>0</v>
      </c>
      <c r="CA62" s="17">
        <f t="shared" si="32"/>
        <v>2</v>
      </c>
      <c r="CB62" s="17">
        <f t="shared" si="33"/>
        <v>4</v>
      </c>
    </row>
    <row r="63" spans="1:80" ht="15" thickBot="1" x14ac:dyDescent="0.35">
      <c r="A63" s="73"/>
      <c r="B63" s="49" t="s">
        <v>212</v>
      </c>
      <c r="C63" s="33">
        <v>2</v>
      </c>
      <c r="D63" s="7" t="s">
        <v>17</v>
      </c>
      <c r="E63" s="3">
        <f t="shared" si="0"/>
        <v>4</v>
      </c>
      <c r="F63" s="3">
        <f t="shared" si="2"/>
        <v>0</v>
      </c>
      <c r="G63" s="3">
        <f t="shared" si="3"/>
        <v>0</v>
      </c>
      <c r="H63" s="41">
        <v>1</v>
      </c>
      <c r="I63" s="6"/>
      <c r="J63" s="6"/>
      <c r="K63" s="6"/>
      <c r="L63" s="6">
        <v>1</v>
      </c>
      <c r="M63" s="6"/>
      <c r="N63" s="6"/>
      <c r="O63" s="6"/>
      <c r="P63" s="6"/>
      <c r="Q63" s="6">
        <v>1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>
        <v>1</v>
      </c>
      <c r="AE63" s="6"/>
      <c r="AF63" s="6"/>
      <c r="AG63" s="6"/>
      <c r="AH63" s="6"/>
      <c r="AI63" s="20"/>
      <c r="AJ63" s="9"/>
      <c r="AK63" s="8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20"/>
      <c r="BU63" s="9"/>
      <c r="BV63" s="8"/>
      <c r="BW63" s="6"/>
      <c r="BX63" s="6"/>
      <c r="BY63" s="6"/>
      <c r="BZ63" s="17">
        <f>COUNTIF(H63:AJ63,1)</f>
        <v>4</v>
      </c>
      <c r="CA63" s="17">
        <f t="shared" si="4"/>
        <v>0</v>
      </c>
      <c r="CB63" s="17">
        <f t="shared" si="5"/>
        <v>0</v>
      </c>
    </row>
    <row r="64" spans="1:80" ht="15" thickBot="1" x14ac:dyDescent="0.35">
      <c r="A64" s="73"/>
      <c r="B64" s="49" t="s">
        <v>212</v>
      </c>
      <c r="C64" s="33">
        <v>2</v>
      </c>
      <c r="D64" s="7" t="s">
        <v>19</v>
      </c>
      <c r="E64" s="3">
        <f t="shared" si="0"/>
        <v>0</v>
      </c>
      <c r="F64" s="3">
        <f t="shared" si="2"/>
        <v>7</v>
      </c>
      <c r="G64" s="3">
        <f t="shared" si="3"/>
        <v>0</v>
      </c>
      <c r="H64" s="4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20"/>
      <c r="AJ64" s="9"/>
      <c r="AK64" s="8"/>
      <c r="AL64" s="41"/>
      <c r="AM64" s="41">
        <v>1</v>
      </c>
      <c r="AN64" s="41"/>
      <c r="AO64" s="41"/>
      <c r="AP64" s="41"/>
      <c r="AQ64" s="41">
        <v>1</v>
      </c>
      <c r="AR64" s="41">
        <v>1</v>
      </c>
      <c r="AS64" s="41"/>
      <c r="AT64" s="41"/>
      <c r="AU64" s="41"/>
      <c r="AV64" s="41"/>
      <c r="AW64" s="41"/>
      <c r="AX64" s="41"/>
      <c r="AY64" s="41"/>
      <c r="AZ64" s="6"/>
      <c r="BA64" s="6"/>
      <c r="BB64" s="6"/>
      <c r="BC64" s="6">
        <v>1</v>
      </c>
      <c r="BD64" s="6">
        <v>1</v>
      </c>
      <c r="BE64" s="6">
        <v>1</v>
      </c>
      <c r="BF64" s="6"/>
      <c r="BG64" s="6"/>
      <c r="BH64" s="6"/>
      <c r="BI64" s="6">
        <v>1</v>
      </c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20"/>
      <c r="BU64" s="9"/>
      <c r="BV64" s="8"/>
      <c r="BW64" s="6"/>
      <c r="BX64" s="6"/>
      <c r="BY64" s="6"/>
      <c r="BZ64" s="17">
        <f>COUNTIF(H64:AJ64,1)</f>
        <v>0</v>
      </c>
      <c r="CA64" s="17">
        <f t="shared" si="4"/>
        <v>7</v>
      </c>
      <c r="CB64" s="17">
        <f t="shared" si="5"/>
        <v>0</v>
      </c>
    </row>
    <row r="65" spans="1:80" ht="15" thickBot="1" x14ac:dyDescent="0.35">
      <c r="A65" s="73"/>
      <c r="B65" s="49" t="s">
        <v>213</v>
      </c>
      <c r="C65" s="33">
        <v>2</v>
      </c>
      <c r="D65" s="7" t="s">
        <v>17</v>
      </c>
      <c r="E65" s="3">
        <f t="shared" ref="E65:E66" si="34">COUNTIF(H65:AJ65,1)</f>
        <v>4</v>
      </c>
      <c r="F65" s="3">
        <f t="shared" si="2"/>
        <v>0</v>
      </c>
      <c r="G65" s="3">
        <f t="shared" si="3"/>
        <v>0</v>
      </c>
      <c r="H65" s="41">
        <v>1</v>
      </c>
      <c r="I65" s="6"/>
      <c r="J65" s="6"/>
      <c r="K65" s="6"/>
      <c r="L65" s="6">
        <v>1</v>
      </c>
      <c r="M65" s="6"/>
      <c r="N65" s="6"/>
      <c r="O65" s="6"/>
      <c r="P65" s="6"/>
      <c r="Q65" s="6">
        <v>1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>
        <v>1</v>
      </c>
      <c r="AE65" s="6"/>
      <c r="AF65" s="6"/>
      <c r="AG65" s="6"/>
      <c r="AH65" s="6"/>
      <c r="AI65" s="20"/>
      <c r="AJ65" s="9"/>
      <c r="AK65" s="8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20"/>
      <c r="BU65" s="9"/>
      <c r="BV65" s="8"/>
      <c r="BW65" s="6"/>
      <c r="BX65" s="6"/>
      <c r="BY65" s="6"/>
      <c r="BZ65" s="17">
        <f t="shared" ref="BZ65:BZ66" si="35">COUNTIF(H65:AJ65,1)</f>
        <v>4</v>
      </c>
      <c r="CA65" s="17">
        <f t="shared" ref="CA65:CA66" si="36">COUNTIF(AK65:BU65,1)</f>
        <v>0</v>
      </c>
      <c r="CB65" s="17">
        <f t="shared" ref="CB65:CB66" si="37">COUNTIF(BV65:BY65,1)</f>
        <v>0</v>
      </c>
    </row>
    <row r="66" spans="1:80" ht="15" thickBot="1" x14ac:dyDescent="0.35">
      <c r="A66" s="73"/>
      <c r="B66" s="49" t="s">
        <v>213</v>
      </c>
      <c r="C66" s="33">
        <v>2</v>
      </c>
      <c r="D66" s="7" t="s">
        <v>19</v>
      </c>
      <c r="E66" s="3">
        <f t="shared" si="34"/>
        <v>0</v>
      </c>
      <c r="F66" s="3">
        <f t="shared" si="2"/>
        <v>7</v>
      </c>
      <c r="G66" s="3">
        <f t="shared" si="3"/>
        <v>0</v>
      </c>
      <c r="H66" s="4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20"/>
      <c r="AJ66" s="9"/>
      <c r="AK66" s="8"/>
      <c r="AL66" s="41"/>
      <c r="AM66" s="41">
        <v>1</v>
      </c>
      <c r="AN66" s="41"/>
      <c r="AO66" s="41"/>
      <c r="AP66" s="41"/>
      <c r="AQ66" s="41">
        <v>1</v>
      </c>
      <c r="AR66" s="41">
        <v>1</v>
      </c>
      <c r="AS66" s="41"/>
      <c r="AT66" s="41"/>
      <c r="AU66" s="41"/>
      <c r="AV66" s="41"/>
      <c r="AW66" s="41"/>
      <c r="AX66" s="41"/>
      <c r="AY66" s="41"/>
      <c r="AZ66" s="6"/>
      <c r="BA66" s="6"/>
      <c r="BB66" s="6"/>
      <c r="BC66" s="6">
        <v>1</v>
      </c>
      <c r="BD66" s="6">
        <v>1</v>
      </c>
      <c r="BE66" s="6">
        <v>1</v>
      </c>
      <c r="BF66" s="6"/>
      <c r="BG66" s="6"/>
      <c r="BH66" s="6"/>
      <c r="BI66" s="6">
        <v>1</v>
      </c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20"/>
      <c r="BU66" s="9"/>
      <c r="BV66" s="8"/>
      <c r="BW66" s="6"/>
      <c r="BX66" s="6"/>
      <c r="BY66" s="6"/>
      <c r="BZ66" s="17">
        <f t="shared" si="35"/>
        <v>0</v>
      </c>
      <c r="CA66" s="17">
        <f t="shared" si="36"/>
        <v>7</v>
      </c>
      <c r="CB66" s="17">
        <f t="shared" si="37"/>
        <v>0</v>
      </c>
    </row>
    <row r="67" spans="1:80" ht="15" thickBot="1" x14ac:dyDescent="0.35">
      <c r="A67" s="73"/>
      <c r="B67" s="48" t="s">
        <v>214</v>
      </c>
      <c r="C67" s="33">
        <v>1</v>
      </c>
      <c r="D67" s="7" t="s">
        <v>17</v>
      </c>
      <c r="E67" s="3">
        <f t="shared" si="0"/>
        <v>4</v>
      </c>
      <c r="F67" s="3">
        <f t="shared" si="2"/>
        <v>0</v>
      </c>
      <c r="G67" s="3">
        <f t="shared" si="3"/>
        <v>4</v>
      </c>
      <c r="H67" s="41"/>
      <c r="I67" s="6"/>
      <c r="J67" s="6"/>
      <c r="K67" s="6">
        <v>1</v>
      </c>
      <c r="L67" s="6">
        <v>1</v>
      </c>
      <c r="M67" s="6"/>
      <c r="N67" s="6"/>
      <c r="O67" s="6">
        <v>1</v>
      </c>
      <c r="P67" s="6">
        <v>1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20"/>
      <c r="AJ67" s="9"/>
      <c r="AK67" s="8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20"/>
      <c r="BU67" s="9"/>
      <c r="BV67" s="8">
        <v>1</v>
      </c>
      <c r="BW67" s="6">
        <v>1</v>
      </c>
      <c r="BX67" s="6">
        <v>1</v>
      </c>
      <c r="BY67" s="6">
        <v>1</v>
      </c>
      <c r="BZ67" s="17">
        <f t="shared" ref="BZ67:BZ73" si="38">COUNTIF(H67:AJ67,1)</f>
        <v>4</v>
      </c>
      <c r="CA67" s="17">
        <f t="shared" si="4"/>
        <v>0</v>
      </c>
      <c r="CB67" s="17">
        <f t="shared" si="5"/>
        <v>4</v>
      </c>
    </row>
    <row r="68" spans="1:80" ht="15" thickBot="1" x14ac:dyDescent="0.35">
      <c r="A68" s="73"/>
      <c r="B68" s="48" t="s">
        <v>214</v>
      </c>
      <c r="C68" s="33">
        <v>1</v>
      </c>
      <c r="D68" s="7" t="s">
        <v>36</v>
      </c>
      <c r="E68" s="3">
        <f t="shared" si="0"/>
        <v>0</v>
      </c>
      <c r="F68" s="3">
        <f t="shared" si="2"/>
        <v>5</v>
      </c>
      <c r="G68" s="3">
        <f t="shared" si="3"/>
        <v>4</v>
      </c>
      <c r="H68" s="4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20"/>
      <c r="AJ68" s="9"/>
      <c r="AK68" s="8"/>
      <c r="AL68" s="41"/>
      <c r="AM68" s="41"/>
      <c r="AN68" s="41"/>
      <c r="AO68" s="41"/>
      <c r="AP68" s="41"/>
      <c r="AQ68" s="41">
        <v>1</v>
      </c>
      <c r="AR68" s="41"/>
      <c r="AS68" s="41"/>
      <c r="AT68" s="41"/>
      <c r="AU68" s="41"/>
      <c r="AV68" s="41"/>
      <c r="AW68" s="41"/>
      <c r="AX68" s="41"/>
      <c r="AY68" s="41"/>
      <c r="AZ68" s="6"/>
      <c r="BA68" s="6">
        <v>1</v>
      </c>
      <c r="BB68" s="6"/>
      <c r="BC68" s="6"/>
      <c r="BD68" s="6">
        <v>1</v>
      </c>
      <c r="BE68" s="6">
        <v>1</v>
      </c>
      <c r="BF68" s="6"/>
      <c r="BG68" s="6"/>
      <c r="BH68" s="6">
        <v>1</v>
      </c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20"/>
      <c r="BU68" s="9"/>
      <c r="BV68" s="8">
        <v>1</v>
      </c>
      <c r="BW68" s="6">
        <v>1</v>
      </c>
      <c r="BX68" s="6">
        <v>1</v>
      </c>
      <c r="BY68" s="6">
        <v>1</v>
      </c>
      <c r="BZ68" s="17">
        <f t="shared" si="38"/>
        <v>0</v>
      </c>
      <c r="CA68" s="17">
        <f t="shared" si="4"/>
        <v>5</v>
      </c>
      <c r="CB68" s="17">
        <f t="shared" si="5"/>
        <v>4</v>
      </c>
    </row>
    <row r="69" spans="1:80" ht="15" thickBot="1" x14ac:dyDescent="0.35">
      <c r="A69" s="73"/>
      <c r="B69" s="48" t="s">
        <v>215</v>
      </c>
      <c r="C69" s="33">
        <v>1</v>
      </c>
      <c r="D69" s="7" t="s">
        <v>17</v>
      </c>
      <c r="E69" s="3">
        <f t="shared" ref="E69:E70" si="39">COUNTIF(H69:AJ69,1)</f>
        <v>4</v>
      </c>
      <c r="F69" s="3">
        <f t="shared" si="2"/>
        <v>0</v>
      </c>
      <c r="G69" s="3">
        <f t="shared" si="3"/>
        <v>4</v>
      </c>
      <c r="H69" s="41"/>
      <c r="I69" s="6"/>
      <c r="J69" s="6"/>
      <c r="K69" s="6">
        <v>1</v>
      </c>
      <c r="L69" s="6">
        <v>1</v>
      </c>
      <c r="M69" s="6"/>
      <c r="N69" s="6"/>
      <c r="O69" s="6">
        <v>1</v>
      </c>
      <c r="P69" s="6">
        <v>1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20"/>
      <c r="AJ69" s="9"/>
      <c r="AK69" s="8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20"/>
      <c r="BU69" s="9"/>
      <c r="BV69" s="8">
        <v>1</v>
      </c>
      <c r="BW69" s="6">
        <v>1</v>
      </c>
      <c r="BX69" s="6">
        <v>1</v>
      </c>
      <c r="BY69" s="6">
        <v>1</v>
      </c>
      <c r="BZ69" s="17">
        <f t="shared" si="38"/>
        <v>4</v>
      </c>
      <c r="CA69" s="17">
        <f t="shared" si="4"/>
        <v>0</v>
      </c>
      <c r="CB69" s="17">
        <f t="shared" si="5"/>
        <v>4</v>
      </c>
    </row>
    <row r="70" spans="1:80" ht="15" thickBot="1" x14ac:dyDescent="0.35">
      <c r="A70" s="73"/>
      <c r="B70" s="48" t="s">
        <v>215</v>
      </c>
      <c r="C70" s="33">
        <v>1</v>
      </c>
      <c r="D70" s="7" t="s">
        <v>36</v>
      </c>
      <c r="E70" s="3">
        <f t="shared" si="39"/>
        <v>0</v>
      </c>
      <c r="F70" s="3">
        <f t="shared" si="2"/>
        <v>5</v>
      </c>
      <c r="G70" s="3">
        <f t="shared" si="3"/>
        <v>4</v>
      </c>
      <c r="H70" s="4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20"/>
      <c r="AJ70" s="9"/>
      <c r="AK70" s="8"/>
      <c r="AL70" s="41"/>
      <c r="AM70" s="41"/>
      <c r="AN70" s="41"/>
      <c r="AO70" s="41"/>
      <c r="AP70" s="41"/>
      <c r="AQ70" s="41">
        <v>1</v>
      </c>
      <c r="AR70" s="41"/>
      <c r="AS70" s="41"/>
      <c r="AT70" s="41"/>
      <c r="AU70" s="41"/>
      <c r="AV70" s="41"/>
      <c r="AW70" s="41"/>
      <c r="AX70" s="41"/>
      <c r="AY70" s="41"/>
      <c r="AZ70" s="6"/>
      <c r="BA70" s="6">
        <v>1</v>
      </c>
      <c r="BB70" s="6"/>
      <c r="BC70" s="6"/>
      <c r="BD70" s="6">
        <v>1</v>
      </c>
      <c r="BE70" s="6">
        <v>1</v>
      </c>
      <c r="BF70" s="6"/>
      <c r="BG70" s="6"/>
      <c r="BH70" s="6">
        <v>1</v>
      </c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20"/>
      <c r="BU70" s="9"/>
      <c r="BV70" s="8">
        <v>1</v>
      </c>
      <c r="BW70" s="6">
        <v>1</v>
      </c>
      <c r="BX70" s="6">
        <v>1</v>
      </c>
      <c r="BY70" s="6">
        <v>1</v>
      </c>
      <c r="BZ70" s="17">
        <f t="shared" si="38"/>
        <v>0</v>
      </c>
      <c r="CA70" s="17">
        <f t="shared" si="4"/>
        <v>5</v>
      </c>
      <c r="CB70" s="17">
        <f t="shared" si="5"/>
        <v>4</v>
      </c>
    </row>
    <row r="71" spans="1:80" ht="15" thickBot="1" x14ac:dyDescent="0.35">
      <c r="A71" s="73"/>
      <c r="B71" s="49" t="s">
        <v>240</v>
      </c>
      <c r="C71" s="33">
        <v>2</v>
      </c>
      <c r="D71" s="7" t="s">
        <v>37</v>
      </c>
      <c r="E71" s="3">
        <f t="shared" si="0"/>
        <v>10</v>
      </c>
      <c r="F71" s="3">
        <f t="shared" si="2"/>
        <v>18</v>
      </c>
      <c r="G71" s="3">
        <f t="shared" si="3"/>
        <v>4</v>
      </c>
      <c r="H71" s="41">
        <v>1</v>
      </c>
      <c r="I71" s="6"/>
      <c r="J71" s="6">
        <v>1</v>
      </c>
      <c r="K71" s="6"/>
      <c r="L71" s="6">
        <v>1</v>
      </c>
      <c r="M71" s="6"/>
      <c r="N71" s="6">
        <v>1</v>
      </c>
      <c r="O71" s="6">
        <v>1</v>
      </c>
      <c r="P71" s="6">
        <v>1</v>
      </c>
      <c r="Q71" s="6"/>
      <c r="R71" s="6"/>
      <c r="S71" s="6">
        <v>1</v>
      </c>
      <c r="T71" s="6">
        <v>1</v>
      </c>
      <c r="U71" s="6">
        <v>1</v>
      </c>
      <c r="V71" s="6"/>
      <c r="W71" s="6"/>
      <c r="X71" s="6"/>
      <c r="Y71" s="6"/>
      <c r="Z71" s="6"/>
      <c r="AA71" s="6"/>
      <c r="AB71" s="6"/>
      <c r="AC71" s="6"/>
      <c r="AD71" s="6">
        <v>1</v>
      </c>
      <c r="AE71" s="6"/>
      <c r="AF71" s="6"/>
      <c r="AG71" s="6"/>
      <c r="AH71" s="6"/>
      <c r="AI71" s="20"/>
      <c r="AJ71" s="9"/>
      <c r="AK71" s="8">
        <v>1</v>
      </c>
      <c r="AL71" s="41"/>
      <c r="AM71" s="41">
        <v>1</v>
      </c>
      <c r="AN71" s="41">
        <v>1</v>
      </c>
      <c r="AO71" s="41">
        <v>1</v>
      </c>
      <c r="AP71" s="41"/>
      <c r="AQ71" s="41">
        <v>1</v>
      </c>
      <c r="AR71" s="41">
        <v>1</v>
      </c>
      <c r="AS71" s="41"/>
      <c r="AT71" s="41"/>
      <c r="AU71" s="41">
        <v>1</v>
      </c>
      <c r="AV71" s="41"/>
      <c r="AW71" s="41">
        <v>1</v>
      </c>
      <c r="AX71" s="41">
        <v>1</v>
      </c>
      <c r="AY71" s="41">
        <v>1</v>
      </c>
      <c r="AZ71" s="6"/>
      <c r="BA71" s="6">
        <v>1</v>
      </c>
      <c r="BB71" s="6">
        <v>1</v>
      </c>
      <c r="BC71" s="6">
        <v>1</v>
      </c>
      <c r="BD71" s="6">
        <v>1</v>
      </c>
      <c r="BE71" s="6">
        <v>1</v>
      </c>
      <c r="BF71" s="6">
        <v>1</v>
      </c>
      <c r="BG71" s="6"/>
      <c r="BH71" s="6">
        <v>1</v>
      </c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>
        <v>1</v>
      </c>
      <c r="BT71" s="20"/>
      <c r="BU71" s="9"/>
      <c r="BV71" s="8">
        <v>1</v>
      </c>
      <c r="BW71" s="6">
        <v>1</v>
      </c>
      <c r="BX71" s="6">
        <v>1</v>
      </c>
      <c r="BY71" s="6">
        <v>1</v>
      </c>
      <c r="BZ71" s="17">
        <f t="shared" si="38"/>
        <v>10</v>
      </c>
      <c r="CA71" s="17">
        <f t="shared" si="4"/>
        <v>18</v>
      </c>
      <c r="CB71" s="17">
        <f t="shared" si="5"/>
        <v>4</v>
      </c>
    </row>
    <row r="72" spans="1:80" ht="15" thickBot="1" x14ac:dyDescent="0.35">
      <c r="A72" s="73"/>
      <c r="B72" s="49" t="s">
        <v>241</v>
      </c>
      <c r="C72" s="33">
        <v>2</v>
      </c>
      <c r="D72" s="7" t="s">
        <v>37</v>
      </c>
      <c r="E72" s="3">
        <f t="shared" si="0"/>
        <v>9</v>
      </c>
      <c r="F72" s="3">
        <f t="shared" si="2"/>
        <v>17</v>
      </c>
      <c r="G72" s="3">
        <f t="shared" si="3"/>
        <v>4</v>
      </c>
      <c r="H72" s="41">
        <v>1</v>
      </c>
      <c r="I72" s="6"/>
      <c r="J72" s="6">
        <v>1</v>
      </c>
      <c r="K72" s="6"/>
      <c r="L72" s="6">
        <v>1</v>
      </c>
      <c r="M72" s="6"/>
      <c r="N72" s="6">
        <v>1</v>
      </c>
      <c r="O72" s="6">
        <v>1</v>
      </c>
      <c r="P72" s="6">
        <v>1</v>
      </c>
      <c r="Q72" s="6"/>
      <c r="R72" s="6"/>
      <c r="S72" s="6">
        <v>1</v>
      </c>
      <c r="T72" s="6"/>
      <c r="U72" s="6"/>
      <c r="V72" s="6"/>
      <c r="W72" s="6"/>
      <c r="X72" s="6"/>
      <c r="Y72" s="6"/>
      <c r="Z72" s="6"/>
      <c r="AA72" s="6"/>
      <c r="AB72" s="6">
        <v>1</v>
      </c>
      <c r="AC72" s="6"/>
      <c r="AD72" s="6">
        <v>1</v>
      </c>
      <c r="AE72" s="6"/>
      <c r="AF72" s="6"/>
      <c r="AG72" s="6"/>
      <c r="AH72" s="6"/>
      <c r="AI72" s="20"/>
      <c r="AJ72" s="9"/>
      <c r="AK72" s="8">
        <v>1</v>
      </c>
      <c r="AL72" s="41">
        <v>1</v>
      </c>
      <c r="AM72" s="41"/>
      <c r="AN72" s="41">
        <v>1</v>
      </c>
      <c r="AO72" s="41">
        <v>1</v>
      </c>
      <c r="AP72" s="41"/>
      <c r="AQ72" s="41">
        <v>1</v>
      </c>
      <c r="AR72" s="41"/>
      <c r="AS72" s="41"/>
      <c r="AT72" s="41"/>
      <c r="AU72" s="41">
        <v>1</v>
      </c>
      <c r="AV72" s="41"/>
      <c r="AW72" s="41">
        <v>1</v>
      </c>
      <c r="AX72" s="41">
        <v>1</v>
      </c>
      <c r="AY72" s="41"/>
      <c r="AZ72" s="6"/>
      <c r="BA72" s="6">
        <v>1</v>
      </c>
      <c r="BB72" s="6">
        <v>1</v>
      </c>
      <c r="BC72" s="6">
        <v>1</v>
      </c>
      <c r="BD72" s="6">
        <v>1</v>
      </c>
      <c r="BE72" s="6">
        <v>1</v>
      </c>
      <c r="BF72" s="6">
        <v>1</v>
      </c>
      <c r="BG72" s="6"/>
      <c r="BH72" s="6">
        <v>1</v>
      </c>
      <c r="BI72" s="6"/>
      <c r="BJ72" s="6"/>
      <c r="BK72" s="6"/>
      <c r="BL72" s="6"/>
      <c r="BM72" s="6"/>
      <c r="BN72" s="6"/>
      <c r="BO72" s="6"/>
      <c r="BP72" s="6"/>
      <c r="BQ72" s="6">
        <v>1</v>
      </c>
      <c r="BR72" s="6"/>
      <c r="BS72" s="6">
        <v>1</v>
      </c>
      <c r="BT72" s="20"/>
      <c r="BU72" s="9"/>
      <c r="BV72" s="8">
        <v>1</v>
      </c>
      <c r="BW72" s="6">
        <v>1</v>
      </c>
      <c r="BX72" s="6">
        <v>1</v>
      </c>
      <c r="BY72" s="6">
        <v>1</v>
      </c>
      <c r="BZ72" s="17">
        <f t="shared" si="38"/>
        <v>9</v>
      </c>
      <c r="CA72" s="17">
        <f t="shared" si="4"/>
        <v>17</v>
      </c>
      <c r="CB72" s="17">
        <f t="shared" si="5"/>
        <v>4</v>
      </c>
    </row>
    <row r="73" spans="1:80" ht="15" thickBot="1" x14ac:dyDescent="0.35">
      <c r="A73" s="73"/>
      <c r="B73" s="49" t="s">
        <v>242</v>
      </c>
      <c r="C73" s="33">
        <v>2</v>
      </c>
      <c r="D73" s="7" t="s">
        <v>37</v>
      </c>
      <c r="E73" s="3">
        <f t="shared" si="0"/>
        <v>3</v>
      </c>
      <c r="F73" s="3">
        <f t="shared" si="2"/>
        <v>3</v>
      </c>
      <c r="G73" s="3">
        <f t="shared" si="3"/>
        <v>1</v>
      </c>
      <c r="H73" s="41"/>
      <c r="I73" s="6"/>
      <c r="J73" s="6"/>
      <c r="K73" s="6"/>
      <c r="L73" s="6"/>
      <c r="M73" s="6">
        <v>1</v>
      </c>
      <c r="N73" s="6"/>
      <c r="O73" s="6"/>
      <c r="P73" s="6"/>
      <c r="Q73" s="6"/>
      <c r="R73" s="6"/>
      <c r="S73" s="6"/>
      <c r="T73" s="6"/>
      <c r="U73" s="6"/>
      <c r="V73" s="6"/>
      <c r="W73" s="6">
        <v>1</v>
      </c>
      <c r="X73" s="6">
        <v>1</v>
      </c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20"/>
      <c r="AJ73" s="9"/>
      <c r="AK73" s="8"/>
      <c r="AL73" s="41"/>
      <c r="AM73" s="41"/>
      <c r="AN73" s="41"/>
      <c r="AO73" s="41"/>
      <c r="AP73" s="41"/>
      <c r="AQ73" s="41"/>
      <c r="AR73" s="41"/>
      <c r="AS73" s="41"/>
      <c r="AT73" s="41">
        <v>1</v>
      </c>
      <c r="AU73" s="41"/>
      <c r="AV73" s="41"/>
      <c r="AW73" s="41"/>
      <c r="AX73" s="41"/>
      <c r="AY73" s="41"/>
      <c r="AZ73" s="6">
        <v>1</v>
      </c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>
        <v>1</v>
      </c>
      <c r="BP73" s="6"/>
      <c r="BQ73" s="6"/>
      <c r="BR73" s="6"/>
      <c r="BS73" s="6"/>
      <c r="BT73" s="20"/>
      <c r="BU73" s="9"/>
      <c r="BV73" s="8"/>
      <c r="BW73" s="6"/>
      <c r="BX73" s="6">
        <v>1</v>
      </c>
      <c r="BY73" s="6"/>
      <c r="BZ73" s="17">
        <f t="shared" si="38"/>
        <v>3</v>
      </c>
      <c r="CA73" s="17">
        <f t="shared" si="4"/>
        <v>3</v>
      </c>
      <c r="CB73" s="17">
        <f t="shared" si="5"/>
        <v>1</v>
      </c>
    </row>
    <row r="74" spans="1:80" ht="42.6" thickBot="1" x14ac:dyDescent="0.35">
      <c r="A74" s="4"/>
      <c r="B74" s="5" t="s">
        <v>1</v>
      </c>
      <c r="C74" s="47" t="s">
        <v>2</v>
      </c>
      <c r="D74" s="36" t="s">
        <v>3</v>
      </c>
      <c r="E74" s="42" t="s">
        <v>0</v>
      </c>
      <c r="F74" s="46" t="s">
        <v>6</v>
      </c>
      <c r="G74" s="46" t="s">
        <v>238</v>
      </c>
      <c r="H74" s="37" t="s">
        <v>58</v>
      </c>
      <c r="I74" s="23" t="s">
        <v>60</v>
      </c>
      <c r="J74" s="23" t="s">
        <v>62</v>
      </c>
      <c r="K74" s="23" t="s">
        <v>64</v>
      </c>
      <c r="L74" s="23" t="s">
        <v>66</v>
      </c>
      <c r="M74" s="23" t="s">
        <v>68</v>
      </c>
      <c r="N74" s="23" t="s">
        <v>70</v>
      </c>
      <c r="O74" s="23" t="s">
        <v>72</v>
      </c>
      <c r="P74" s="23" t="s">
        <v>74</v>
      </c>
      <c r="Q74" s="23" t="s">
        <v>76</v>
      </c>
      <c r="R74" s="23" t="s">
        <v>78</v>
      </c>
      <c r="S74" s="23" t="s">
        <v>80</v>
      </c>
      <c r="T74" s="23" t="s">
        <v>82</v>
      </c>
      <c r="U74" s="23" t="s">
        <v>84</v>
      </c>
      <c r="V74" s="23" t="s">
        <v>86</v>
      </c>
      <c r="W74" s="23" t="s">
        <v>88</v>
      </c>
      <c r="X74" s="23" t="s">
        <v>90</v>
      </c>
      <c r="Y74" s="23" t="s">
        <v>92</v>
      </c>
      <c r="Z74" s="23" t="s">
        <v>94</v>
      </c>
      <c r="AA74" s="24" t="s">
        <v>96</v>
      </c>
      <c r="AB74" s="23" t="s">
        <v>98</v>
      </c>
      <c r="AC74" s="24" t="s">
        <v>100</v>
      </c>
      <c r="AD74" s="23" t="s">
        <v>102</v>
      </c>
      <c r="AE74" s="23" t="s">
        <v>104</v>
      </c>
      <c r="AF74" s="23" t="s">
        <v>106</v>
      </c>
      <c r="AG74" s="24" t="s">
        <v>108</v>
      </c>
      <c r="AH74" s="23" t="s">
        <v>110</v>
      </c>
      <c r="AI74" s="24" t="s">
        <v>112</v>
      </c>
      <c r="AJ74" s="24" t="s">
        <v>114</v>
      </c>
      <c r="AK74" s="43" t="s">
        <v>118</v>
      </c>
      <c r="AL74" s="44" t="s">
        <v>119</v>
      </c>
      <c r="AM74" s="44" t="s">
        <v>120</v>
      </c>
      <c r="AN74" s="44" t="s">
        <v>121</v>
      </c>
      <c r="AO74" s="44" t="s">
        <v>122</v>
      </c>
      <c r="AP74" s="44" t="s">
        <v>123</v>
      </c>
      <c r="AQ74" s="44" t="s">
        <v>124</v>
      </c>
      <c r="AR74" s="44" t="s">
        <v>125</v>
      </c>
      <c r="AS74" s="44" t="s">
        <v>126</v>
      </c>
      <c r="AT74" s="44" t="s">
        <v>127</v>
      </c>
      <c r="AU74" s="44" t="s">
        <v>128</v>
      </c>
      <c r="AV74" s="44" t="s">
        <v>129</v>
      </c>
      <c r="AW74" s="44" t="s">
        <v>130</v>
      </c>
      <c r="AX74" s="44" t="s">
        <v>131</v>
      </c>
      <c r="AY74" s="45" t="s">
        <v>132</v>
      </c>
      <c r="AZ74" s="44" t="s">
        <v>133</v>
      </c>
      <c r="BA74" s="44" t="s">
        <v>134</v>
      </c>
      <c r="BB74" s="44" t="s">
        <v>135</v>
      </c>
      <c r="BC74" s="44" t="s">
        <v>136</v>
      </c>
      <c r="BD74" s="44" t="s">
        <v>137</v>
      </c>
      <c r="BE74" s="44" t="s">
        <v>138</v>
      </c>
      <c r="BF74" s="44" t="s">
        <v>139</v>
      </c>
      <c r="BG74" s="44" t="s">
        <v>140</v>
      </c>
      <c r="BH74" s="44" t="s">
        <v>163</v>
      </c>
      <c r="BI74" s="44" t="s">
        <v>164</v>
      </c>
      <c r="BJ74" s="44" t="s">
        <v>165</v>
      </c>
      <c r="BK74" s="44" t="s">
        <v>166</v>
      </c>
      <c r="BL74" s="44" t="s">
        <v>167</v>
      </c>
      <c r="BM74" s="45" t="s">
        <v>168</v>
      </c>
      <c r="BN74" s="45" t="s">
        <v>169</v>
      </c>
      <c r="BO74" s="44" t="s">
        <v>170</v>
      </c>
      <c r="BP74" s="44" t="s">
        <v>171</v>
      </c>
      <c r="BQ74" s="44" t="s">
        <v>172</v>
      </c>
      <c r="BR74" s="44" t="s">
        <v>173</v>
      </c>
      <c r="BS74" s="44" t="s">
        <v>175</v>
      </c>
      <c r="BT74" s="45" t="s">
        <v>177</v>
      </c>
      <c r="BU74" s="45" t="s">
        <v>179</v>
      </c>
      <c r="BV74" s="61" t="s">
        <v>191</v>
      </c>
      <c r="BW74" s="62" t="s">
        <v>192</v>
      </c>
      <c r="BX74" s="62" t="s">
        <v>193</v>
      </c>
      <c r="BY74" s="62" t="s">
        <v>194</v>
      </c>
      <c r="BZ74" s="16" t="s">
        <v>0</v>
      </c>
      <c r="CA74" s="16" t="s">
        <v>6</v>
      </c>
      <c r="CB74" s="16" t="s">
        <v>6</v>
      </c>
    </row>
    <row r="75" spans="1:80" ht="15" thickBot="1" x14ac:dyDescent="0.35">
      <c r="A75" s="72" t="s">
        <v>23</v>
      </c>
      <c r="B75" s="52" t="s">
        <v>38</v>
      </c>
      <c r="C75" s="3">
        <v>1</v>
      </c>
      <c r="D75" s="7" t="s">
        <v>17</v>
      </c>
      <c r="E75" s="3">
        <f t="shared" ref="E75:E126" si="40">COUNTIF(H75:AJ75,1)</f>
        <v>4</v>
      </c>
      <c r="F75" s="3">
        <f>COUNTIF(AK75:BU75,1)</f>
        <v>0</v>
      </c>
      <c r="G75" s="3">
        <f>COUNTIF(BV75:BY75,1)</f>
        <v>0</v>
      </c>
      <c r="H75" s="39"/>
      <c r="I75" s="34"/>
      <c r="J75" s="34"/>
      <c r="K75" s="34">
        <v>1</v>
      </c>
      <c r="L75" s="34">
        <v>1</v>
      </c>
      <c r="M75" s="34"/>
      <c r="N75" s="34"/>
      <c r="O75" s="34"/>
      <c r="P75" s="34"/>
      <c r="Q75" s="34">
        <v>1</v>
      </c>
      <c r="R75" s="34">
        <v>1</v>
      </c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18"/>
      <c r="AJ75" s="11"/>
      <c r="AK75" s="10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18"/>
      <c r="BU75" s="11"/>
      <c r="BV75" s="10"/>
      <c r="BW75" s="34"/>
      <c r="BX75" s="34"/>
      <c r="BY75" s="34"/>
      <c r="BZ75" s="17">
        <f t="shared" ref="BZ75:BZ96" si="41">COUNTIF(H75:AJ75,1)</f>
        <v>4</v>
      </c>
      <c r="CA75" s="17">
        <f>COUNTIF(AK75:BU75,1)</f>
        <v>0</v>
      </c>
      <c r="CB75" s="17">
        <f>COUNTIF(BV75:BY75,1)</f>
        <v>0</v>
      </c>
    </row>
    <row r="76" spans="1:80" ht="15" thickBot="1" x14ac:dyDescent="0.35">
      <c r="A76" s="73"/>
      <c r="B76" s="52" t="s">
        <v>38</v>
      </c>
      <c r="C76" s="3">
        <v>1</v>
      </c>
      <c r="D76" s="7" t="s">
        <v>36</v>
      </c>
      <c r="E76" s="3">
        <f t="shared" si="40"/>
        <v>0</v>
      </c>
      <c r="F76" s="3">
        <f t="shared" ref="F76:F126" si="42">COUNTIF(AK76:BU76,1)</f>
        <v>8</v>
      </c>
      <c r="G76" s="3">
        <f t="shared" ref="G76:G126" si="43">COUNTIF(BV76:BY76,1)</f>
        <v>3</v>
      </c>
      <c r="H76" s="39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18"/>
      <c r="AJ76" s="11"/>
      <c r="AK76" s="10">
        <v>1</v>
      </c>
      <c r="AL76" s="39"/>
      <c r="AM76" s="39"/>
      <c r="AN76" s="39"/>
      <c r="AO76" s="39"/>
      <c r="AP76" s="39">
        <v>1</v>
      </c>
      <c r="AQ76" s="39"/>
      <c r="AR76" s="39"/>
      <c r="AS76" s="39"/>
      <c r="AT76" s="39"/>
      <c r="AU76" s="39"/>
      <c r="AV76" s="39"/>
      <c r="AW76" s="39"/>
      <c r="AX76" s="39"/>
      <c r="AY76" s="39"/>
      <c r="AZ76" s="34"/>
      <c r="BA76" s="34">
        <v>1</v>
      </c>
      <c r="BB76" s="34"/>
      <c r="BC76" s="34"/>
      <c r="BD76" s="34">
        <v>1</v>
      </c>
      <c r="BE76" s="34">
        <v>1</v>
      </c>
      <c r="BF76" s="34">
        <v>1</v>
      </c>
      <c r="BG76" s="34">
        <v>1</v>
      </c>
      <c r="BH76" s="34">
        <v>1</v>
      </c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18"/>
      <c r="BU76" s="11"/>
      <c r="BV76" s="10"/>
      <c r="BW76" s="34">
        <v>1</v>
      </c>
      <c r="BX76" s="34">
        <v>1</v>
      </c>
      <c r="BY76" s="34">
        <v>1</v>
      </c>
      <c r="BZ76" s="17">
        <f t="shared" si="41"/>
        <v>0</v>
      </c>
      <c r="CA76" s="17">
        <f t="shared" ref="CA76:CA126" si="44">COUNTIF(AK76:BU76,1)</f>
        <v>8</v>
      </c>
      <c r="CB76" s="17">
        <f t="shared" ref="CB76:CB126" si="45">COUNTIF(BV76:BY76,1)</f>
        <v>3</v>
      </c>
    </row>
    <row r="77" spans="1:80" ht="15" thickBot="1" x14ac:dyDescent="0.35">
      <c r="A77" s="73"/>
      <c r="B77" s="48" t="s">
        <v>39</v>
      </c>
      <c r="C77" s="33">
        <v>1</v>
      </c>
      <c r="D77" s="7" t="s">
        <v>36</v>
      </c>
      <c r="E77" s="3">
        <f t="shared" si="40"/>
        <v>0</v>
      </c>
      <c r="F77" s="3">
        <f t="shared" si="42"/>
        <v>8</v>
      </c>
      <c r="G77" s="3">
        <f t="shared" si="43"/>
        <v>1</v>
      </c>
      <c r="H77" s="4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20"/>
      <c r="AJ77" s="9"/>
      <c r="AK77" s="8"/>
      <c r="AL77" s="41"/>
      <c r="AM77" s="41"/>
      <c r="AN77" s="41">
        <v>1</v>
      </c>
      <c r="AO77" s="41"/>
      <c r="AP77" s="41"/>
      <c r="AQ77" s="41">
        <v>1</v>
      </c>
      <c r="AR77" s="41"/>
      <c r="AS77" s="41"/>
      <c r="AT77" s="41"/>
      <c r="AU77" s="41"/>
      <c r="AV77" s="41"/>
      <c r="AW77" s="41">
        <v>1</v>
      </c>
      <c r="AX77" s="41">
        <v>1</v>
      </c>
      <c r="AY77" s="41"/>
      <c r="AZ77" s="6"/>
      <c r="BA77" s="6">
        <v>1</v>
      </c>
      <c r="BB77" s="6">
        <v>1</v>
      </c>
      <c r="BC77" s="6"/>
      <c r="BD77" s="6"/>
      <c r="BE77" s="6">
        <v>1</v>
      </c>
      <c r="BF77" s="6">
        <v>1</v>
      </c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20"/>
      <c r="BU77" s="9"/>
      <c r="BV77" s="8"/>
      <c r="BW77" s="6"/>
      <c r="BX77" s="6"/>
      <c r="BY77" s="6">
        <v>1</v>
      </c>
      <c r="BZ77" s="17">
        <f t="shared" si="41"/>
        <v>0</v>
      </c>
      <c r="CA77" s="17">
        <f t="shared" si="44"/>
        <v>8</v>
      </c>
      <c r="CB77" s="17">
        <f t="shared" si="45"/>
        <v>1</v>
      </c>
    </row>
    <row r="78" spans="1:80" ht="15" thickBot="1" x14ac:dyDescent="0.35">
      <c r="A78" s="73"/>
      <c r="B78" s="48" t="s">
        <v>40</v>
      </c>
      <c r="C78" s="33">
        <v>1</v>
      </c>
      <c r="D78" s="7" t="s">
        <v>36</v>
      </c>
      <c r="E78" s="3">
        <f t="shared" si="40"/>
        <v>0</v>
      </c>
      <c r="F78" s="3">
        <f t="shared" si="42"/>
        <v>11</v>
      </c>
      <c r="G78" s="3">
        <f t="shared" si="43"/>
        <v>3</v>
      </c>
      <c r="H78" s="4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20"/>
      <c r="AJ78" s="9"/>
      <c r="AK78" s="8">
        <v>1</v>
      </c>
      <c r="AL78" s="41"/>
      <c r="AM78" s="41">
        <v>1</v>
      </c>
      <c r="AN78" s="41">
        <v>1</v>
      </c>
      <c r="AO78" s="41"/>
      <c r="AP78" s="41">
        <v>1</v>
      </c>
      <c r="AQ78" s="41">
        <v>1</v>
      </c>
      <c r="AR78" s="41"/>
      <c r="AS78" s="41"/>
      <c r="AT78" s="41"/>
      <c r="AU78" s="41"/>
      <c r="AV78" s="41"/>
      <c r="AW78" s="41"/>
      <c r="AX78" s="41">
        <v>1</v>
      </c>
      <c r="AY78" s="41"/>
      <c r="AZ78" s="6"/>
      <c r="BA78" s="6">
        <v>1</v>
      </c>
      <c r="BB78" s="6">
        <v>1</v>
      </c>
      <c r="BC78" s="6"/>
      <c r="BD78" s="6">
        <v>1</v>
      </c>
      <c r="BE78" s="6">
        <v>1</v>
      </c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>
        <v>1</v>
      </c>
      <c r="BS78" s="6"/>
      <c r="BT78" s="20"/>
      <c r="BU78" s="9"/>
      <c r="BV78" s="8"/>
      <c r="BW78" s="6">
        <v>1</v>
      </c>
      <c r="BX78" s="6">
        <v>1</v>
      </c>
      <c r="BY78" s="6">
        <v>1</v>
      </c>
      <c r="BZ78" s="17">
        <f t="shared" si="41"/>
        <v>0</v>
      </c>
      <c r="CA78" s="17">
        <f t="shared" si="44"/>
        <v>11</v>
      </c>
      <c r="CB78" s="17">
        <f t="shared" si="45"/>
        <v>3</v>
      </c>
    </row>
    <row r="79" spans="1:80" ht="15" thickBot="1" x14ac:dyDescent="0.35">
      <c r="A79" s="73"/>
      <c r="B79" s="48" t="s">
        <v>41</v>
      </c>
      <c r="C79" s="33">
        <v>2</v>
      </c>
      <c r="D79" s="7" t="s">
        <v>36</v>
      </c>
      <c r="E79" s="3">
        <f t="shared" si="40"/>
        <v>0</v>
      </c>
      <c r="F79" s="3">
        <f t="shared" si="42"/>
        <v>6</v>
      </c>
      <c r="G79" s="3">
        <f t="shared" si="43"/>
        <v>2</v>
      </c>
      <c r="H79" s="4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20"/>
      <c r="AJ79" s="9"/>
      <c r="AK79" s="8"/>
      <c r="AL79" s="41"/>
      <c r="AM79" s="41">
        <v>1</v>
      </c>
      <c r="AN79" s="41">
        <v>1</v>
      </c>
      <c r="AO79" s="41"/>
      <c r="AP79" s="41"/>
      <c r="AQ79" s="41">
        <v>1</v>
      </c>
      <c r="AR79" s="41"/>
      <c r="AS79" s="41"/>
      <c r="AT79" s="41"/>
      <c r="AU79" s="41"/>
      <c r="AV79" s="41"/>
      <c r="AW79" s="41"/>
      <c r="AX79" s="41"/>
      <c r="AY79" s="41"/>
      <c r="AZ79" s="6">
        <v>1</v>
      </c>
      <c r="BA79" s="6"/>
      <c r="BB79" s="6">
        <v>1</v>
      </c>
      <c r="BC79" s="6"/>
      <c r="BD79" s="6">
        <v>1</v>
      </c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20"/>
      <c r="BU79" s="9"/>
      <c r="BV79" s="8"/>
      <c r="BW79" s="6">
        <v>1</v>
      </c>
      <c r="BX79" s="6">
        <v>1</v>
      </c>
      <c r="BY79" s="6"/>
      <c r="BZ79" s="17">
        <f t="shared" si="41"/>
        <v>0</v>
      </c>
      <c r="CA79" s="17">
        <f t="shared" si="44"/>
        <v>6</v>
      </c>
      <c r="CB79" s="17">
        <f t="shared" si="45"/>
        <v>2</v>
      </c>
    </row>
    <row r="80" spans="1:80" ht="15" thickBot="1" x14ac:dyDescent="0.35">
      <c r="A80" s="73"/>
      <c r="B80" s="48" t="s">
        <v>42</v>
      </c>
      <c r="C80" s="33">
        <v>2</v>
      </c>
      <c r="D80" s="7" t="s">
        <v>36</v>
      </c>
      <c r="E80" s="3">
        <f t="shared" si="40"/>
        <v>0</v>
      </c>
      <c r="F80" s="3">
        <f t="shared" si="42"/>
        <v>7</v>
      </c>
      <c r="G80" s="3">
        <f t="shared" si="43"/>
        <v>2</v>
      </c>
      <c r="H80" s="4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20"/>
      <c r="AJ80" s="9"/>
      <c r="AK80" s="8"/>
      <c r="AL80" s="41"/>
      <c r="AM80" s="41">
        <v>1</v>
      </c>
      <c r="AN80" s="41">
        <v>1</v>
      </c>
      <c r="AO80" s="41"/>
      <c r="AP80" s="41"/>
      <c r="AQ80" s="41">
        <v>1</v>
      </c>
      <c r="AR80" s="41"/>
      <c r="AS80" s="41"/>
      <c r="AT80" s="41"/>
      <c r="AU80" s="41">
        <v>1</v>
      </c>
      <c r="AV80" s="41"/>
      <c r="AW80" s="41">
        <v>1</v>
      </c>
      <c r="AX80" s="41">
        <v>1</v>
      </c>
      <c r="AY80" s="41"/>
      <c r="AZ80" s="6"/>
      <c r="BA80" s="6"/>
      <c r="BB80" s="6"/>
      <c r="BC80" s="6"/>
      <c r="BD80" s="6"/>
      <c r="BE80" s="6"/>
      <c r="BF80" s="6"/>
      <c r="BG80" s="6"/>
      <c r="BH80" s="6">
        <v>1</v>
      </c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20"/>
      <c r="BU80" s="9"/>
      <c r="BV80" s="8">
        <v>1</v>
      </c>
      <c r="BW80" s="6"/>
      <c r="BX80" s="6"/>
      <c r="BY80" s="6">
        <v>1</v>
      </c>
      <c r="BZ80" s="17">
        <f t="shared" si="41"/>
        <v>0</v>
      </c>
      <c r="CA80" s="17">
        <f t="shared" si="44"/>
        <v>7</v>
      </c>
      <c r="CB80" s="17">
        <f t="shared" si="45"/>
        <v>2</v>
      </c>
    </row>
    <row r="81" spans="1:80" ht="15" thickBot="1" x14ac:dyDescent="0.35">
      <c r="A81" s="73"/>
      <c r="B81" s="48" t="s">
        <v>43</v>
      </c>
      <c r="C81" s="33">
        <v>2</v>
      </c>
      <c r="D81" s="7" t="s">
        <v>36</v>
      </c>
      <c r="E81" s="3">
        <f t="shared" si="40"/>
        <v>0</v>
      </c>
      <c r="F81" s="3">
        <f t="shared" si="42"/>
        <v>13</v>
      </c>
      <c r="G81" s="3">
        <f t="shared" si="43"/>
        <v>2</v>
      </c>
      <c r="H81" s="4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20"/>
      <c r="AJ81" s="9"/>
      <c r="AK81" s="8"/>
      <c r="AL81" s="41"/>
      <c r="AM81" s="41">
        <v>1</v>
      </c>
      <c r="AN81" s="41"/>
      <c r="AO81" s="41"/>
      <c r="AP81" s="41"/>
      <c r="AQ81" s="41">
        <v>1</v>
      </c>
      <c r="AR81" s="41"/>
      <c r="AS81" s="41"/>
      <c r="AT81" s="41"/>
      <c r="AU81" s="41"/>
      <c r="AV81" s="41"/>
      <c r="AW81" s="41">
        <v>1</v>
      </c>
      <c r="AX81" s="41">
        <v>1</v>
      </c>
      <c r="AY81" s="41">
        <v>1</v>
      </c>
      <c r="AZ81" s="6"/>
      <c r="BA81" s="6">
        <v>1</v>
      </c>
      <c r="BB81" s="6">
        <v>1</v>
      </c>
      <c r="BC81" s="6"/>
      <c r="BD81" s="6">
        <v>1</v>
      </c>
      <c r="BE81" s="6">
        <v>1</v>
      </c>
      <c r="BF81" s="6">
        <v>1</v>
      </c>
      <c r="BG81" s="6">
        <v>1</v>
      </c>
      <c r="BH81" s="6">
        <v>1</v>
      </c>
      <c r="BI81" s="6">
        <v>1</v>
      </c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20"/>
      <c r="BU81" s="9"/>
      <c r="BV81" s="8">
        <v>1</v>
      </c>
      <c r="BW81" s="6"/>
      <c r="BX81" s="6">
        <v>1</v>
      </c>
      <c r="BY81" s="6"/>
      <c r="BZ81" s="17">
        <f t="shared" si="41"/>
        <v>0</v>
      </c>
      <c r="CA81" s="17">
        <f t="shared" si="44"/>
        <v>13</v>
      </c>
      <c r="CB81" s="17">
        <f t="shared" si="45"/>
        <v>2</v>
      </c>
    </row>
    <row r="82" spans="1:80" ht="15" thickBot="1" x14ac:dyDescent="0.35">
      <c r="A82" s="73"/>
      <c r="B82" s="48" t="s">
        <v>44</v>
      </c>
      <c r="C82" s="33">
        <v>2</v>
      </c>
      <c r="D82" s="7" t="s">
        <v>50</v>
      </c>
      <c r="E82" s="3">
        <f t="shared" si="40"/>
        <v>0</v>
      </c>
      <c r="F82" s="3">
        <f t="shared" si="42"/>
        <v>3</v>
      </c>
      <c r="G82" s="3">
        <f t="shared" si="43"/>
        <v>2</v>
      </c>
      <c r="H82" s="4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20"/>
      <c r="AJ82" s="9"/>
      <c r="AK82" s="8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>
        <v>1</v>
      </c>
      <c r="BK82" s="6">
        <v>1</v>
      </c>
      <c r="BL82" s="6">
        <v>1</v>
      </c>
      <c r="BM82" s="6"/>
      <c r="BN82" s="6"/>
      <c r="BO82" s="6"/>
      <c r="BP82" s="6"/>
      <c r="BQ82" s="6"/>
      <c r="BR82" s="6"/>
      <c r="BS82" s="6"/>
      <c r="BT82" s="20"/>
      <c r="BU82" s="9"/>
      <c r="BV82" s="8"/>
      <c r="BW82" s="6">
        <v>1</v>
      </c>
      <c r="BX82" s="6">
        <v>1</v>
      </c>
      <c r="BY82" s="6"/>
      <c r="BZ82" s="17">
        <f t="shared" si="41"/>
        <v>0</v>
      </c>
      <c r="CA82" s="17">
        <f t="shared" si="44"/>
        <v>3</v>
      </c>
      <c r="CB82" s="17">
        <f t="shared" si="45"/>
        <v>2</v>
      </c>
    </row>
    <row r="83" spans="1:80" ht="15" thickBot="1" x14ac:dyDescent="0.35">
      <c r="A83" s="73"/>
      <c r="B83" s="48" t="s">
        <v>45</v>
      </c>
      <c r="C83" s="33">
        <v>1</v>
      </c>
      <c r="D83" s="7" t="s">
        <v>17</v>
      </c>
      <c r="E83" s="3">
        <f t="shared" si="40"/>
        <v>5</v>
      </c>
      <c r="F83" s="3">
        <f t="shared" si="42"/>
        <v>0</v>
      </c>
      <c r="G83" s="3">
        <f t="shared" si="43"/>
        <v>2</v>
      </c>
      <c r="H83" s="41">
        <v>1</v>
      </c>
      <c r="I83" s="6"/>
      <c r="J83" s="6"/>
      <c r="K83" s="6"/>
      <c r="L83" s="6"/>
      <c r="M83" s="6"/>
      <c r="N83" s="6"/>
      <c r="O83" s="6">
        <v>1</v>
      </c>
      <c r="P83" s="6">
        <v>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>
        <v>1</v>
      </c>
      <c r="AD83" s="6">
        <v>1</v>
      </c>
      <c r="AE83" s="6"/>
      <c r="AF83" s="6"/>
      <c r="AG83" s="6"/>
      <c r="AH83" s="6"/>
      <c r="AI83" s="20"/>
      <c r="AJ83" s="9"/>
      <c r="AK83" s="8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20"/>
      <c r="BU83" s="9"/>
      <c r="BV83" s="8"/>
      <c r="BW83" s="6">
        <v>1</v>
      </c>
      <c r="BX83" s="6">
        <v>1</v>
      </c>
      <c r="BY83" s="6"/>
      <c r="BZ83" s="17">
        <f t="shared" si="41"/>
        <v>5</v>
      </c>
      <c r="CA83" s="17">
        <f t="shared" si="44"/>
        <v>0</v>
      </c>
      <c r="CB83" s="17">
        <f t="shared" si="45"/>
        <v>2</v>
      </c>
    </row>
    <row r="84" spans="1:80" ht="15" thickBot="1" x14ac:dyDescent="0.35">
      <c r="A84" s="73"/>
      <c r="B84" s="48" t="s">
        <v>45</v>
      </c>
      <c r="C84" s="33">
        <v>1</v>
      </c>
      <c r="D84" s="7" t="s">
        <v>11</v>
      </c>
      <c r="E84" s="3">
        <f t="shared" si="40"/>
        <v>0</v>
      </c>
      <c r="F84" s="3">
        <f t="shared" si="42"/>
        <v>8</v>
      </c>
      <c r="G84" s="3">
        <f t="shared" si="43"/>
        <v>2</v>
      </c>
      <c r="H84" s="4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20"/>
      <c r="AJ84" s="9"/>
      <c r="AK84" s="8"/>
      <c r="AL84" s="41"/>
      <c r="AM84" s="41">
        <v>1</v>
      </c>
      <c r="AN84" s="41">
        <v>1</v>
      </c>
      <c r="AO84" s="41"/>
      <c r="AP84" s="41"/>
      <c r="AQ84" s="41">
        <v>1</v>
      </c>
      <c r="AR84" s="41"/>
      <c r="AS84" s="41"/>
      <c r="AT84" s="41"/>
      <c r="AU84" s="41"/>
      <c r="AV84" s="41"/>
      <c r="AW84" s="41"/>
      <c r="AX84" s="41"/>
      <c r="AY84" s="41"/>
      <c r="AZ84" s="6"/>
      <c r="BA84" s="6">
        <v>1</v>
      </c>
      <c r="BB84" s="6"/>
      <c r="BC84" s="6">
        <v>1</v>
      </c>
      <c r="BD84" s="6"/>
      <c r="BE84" s="6"/>
      <c r="BF84" s="6"/>
      <c r="BG84" s="6">
        <v>1</v>
      </c>
      <c r="BH84" s="6"/>
      <c r="BI84" s="6"/>
      <c r="BJ84" s="6"/>
      <c r="BK84" s="6"/>
      <c r="BL84" s="6"/>
      <c r="BM84" s="6"/>
      <c r="BN84" s="6">
        <v>1</v>
      </c>
      <c r="BO84" s="6"/>
      <c r="BP84" s="6"/>
      <c r="BQ84" s="6"/>
      <c r="BR84" s="6"/>
      <c r="BS84" s="6">
        <v>1</v>
      </c>
      <c r="BT84" s="20"/>
      <c r="BU84" s="9"/>
      <c r="BV84" s="8"/>
      <c r="BW84" s="6">
        <v>1</v>
      </c>
      <c r="BX84" s="6">
        <v>1</v>
      </c>
      <c r="BY84" s="6"/>
      <c r="BZ84" s="17">
        <f t="shared" si="41"/>
        <v>0</v>
      </c>
      <c r="CA84" s="17">
        <f t="shared" si="44"/>
        <v>8</v>
      </c>
      <c r="CB84" s="17">
        <f t="shared" si="45"/>
        <v>2</v>
      </c>
    </row>
    <row r="85" spans="1:80" ht="15" thickBot="1" x14ac:dyDescent="0.35">
      <c r="A85" s="73"/>
      <c r="B85" s="48" t="s">
        <v>46</v>
      </c>
      <c r="C85" s="33">
        <v>1</v>
      </c>
      <c r="D85" s="7" t="s">
        <v>17</v>
      </c>
      <c r="E85" s="3">
        <f t="shared" si="40"/>
        <v>2</v>
      </c>
      <c r="F85" s="3">
        <f t="shared" si="42"/>
        <v>0</v>
      </c>
      <c r="G85" s="3">
        <f t="shared" si="43"/>
        <v>0</v>
      </c>
      <c r="H85" s="4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>
        <v>1</v>
      </c>
      <c r="Z85" s="6">
        <v>1</v>
      </c>
      <c r="AA85" s="6"/>
      <c r="AB85" s="6"/>
      <c r="AC85" s="6"/>
      <c r="AD85" s="6"/>
      <c r="AE85" s="6"/>
      <c r="AF85" s="6"/>
      <c r="AG85" s="6"/>
      <c r="AH85" s="6"/>
      <c r="AI85" s="20"/>
      <c r="AJ85" s="9"/>
      <c r="AK85" s="8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20"/>
      <c r="BU85" s="9"/>
      <c r="BV85" s="8"/>
      <c r="BW85" s="6"/>
      <c r="BX85" s="6"/>
      <c r="BY85" s="6"/>
      <c r="BZ85" s="17">
        <f t="shared" si="41"/>
        <v>2</v>
      </c>
      <c r="CA85" s="17">
        <f t="shared" si="44"/>
        <v>0</v>
      </c>
      <c r="CB85" s="17">
        <f t="shared" si="45"/>
        <v>0</v>
      </c>
    </row>
    <row r="86" spans="1:80" ht="15" thickBot="1" x14ac:dyDescent="0.35">
      <c r="A86" s="73"/>
      <c r="B86" s="48" t="s">
        <v>46</v>
      </c>
      <c r="C86" s="33">
        <v>1</v>
      </c>
      <c r="D86" s="7" t="s">
        <v>11</v>
      </c>
      <c r="E86" s="3">
        <f t="shared" si="40"/>
        <v>0</v>
      </c>
      <c r="F86" s="3">
        <f t="shared" si="42"/>
        <v>3</v>
      </c>
      <c r="G86" s="3">
        <f t="shared" si="43"/>
        <v>3</v>
      </c>
      <c r="H86" s="4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20"/>
      <c r="AJ86" s="9"/>
      <c r="AK86" s="8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>
        <v>1</v>
      </c>
      <c r="AW86" s="41"/>
      <c r="AX86" s="41"/>
      <c r="AY86" s="41">
        <v>1</v>
      </c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>
        <v>1</v>
      </c>
      <c r="BL86" s="6"/>
      <c r="BM86" s="6"/>
      <c r="BN86" s="6"/>
      <c r="BO86" s="6"/>
      <c r="BP86" s="6"/>
      <c r="BQ86" s="6"/>
      <c r="BR86" s="6"/>
      <c r="BS86" s="6"/>
      <c r="BT86" s="20"/>
      <c r="BU86" s="9"/>
      <c r="BV86" s="8">
        <v>1</v>
      </c>
      <c r="BW86" s="6">
        <v>1</v>
      </c>
      <c r="BX86" s="6">
        <v>1</v>
      </c>
      <c r="BY86" s="6"/>
      <c r="BZ86" s="17">
        <f t="shared" si="41"/>
        <v>0</v>
      </c>
      <c r="CA86" s="17">
        <f t="shared" si="44"/>
        <v>3</v>
      </c>
      <c r="CB86" s="17">
        <f t="shared" si="45"/>
        <v>3</v>
      </c>
    </row>
    <row r="87" spans="1:80" ht="15" thickBot="1" x14ac:dyDescent="0.35">
      <c r="A87" s="73"/>
      <c r="B87" s="48" t="s">
        <v>47</v>
      </c>
      <c r="C87" s="33">
        <v>2</v>
      </c>
      <c r="D87" s="7" t="s">
        <v>17</v>
      </c>
      <c r="E87" s="3">
        <f t="shared" si="40"/>
        <v>1</v>
      </c>
      <c r="F87" s="3">
        <f t="shared" si="42"/>
        <v>0</v>
      </c>
      <c r="G87" s="3">
        <f t="shared" si="43"/>
        <v>0</v>
      </c>
      <c r="H87" s="4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>
        <v>1</v>
      </c>
      <c r="AF87" s="6"/>
      <c r="AG87" s="6"/>
      <c r="AH87" s="6"/>
      <c r="AI87" s="20"/>
      <c r="AJ87" s="9"/>
      <c r="AK87" s="8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20"/>
      <c r="BU87" s="9"/>
      <c r="BV87" s="8"/>
      <c r="BW87" s="6"/>
      <c r="BX87" s="6"/>
      <c r="BY87" s="6"/>
      <c r="BZ87" s="17">
        <f t="shared" si="41"/>
        <v>1</v>
      </c>
      <c r="CA87" s="17">
        <f t="shared" si="44"/>
        <v>0</v>
      </c>
      <c r="CB87" s="17">
        <f t="shared" si="45"/>
        <v>0</v>
      </c>
    </row>
    <row r="88" spans="1:80" ht="15" thickBot="1" x14ac:dyDescent="0.35">
      <c r="A88" s="73"/>
      <c r="B88" s="48" t="s">
        <v>47</v>
      </c>
      <c r="C88" s="33">
        <v>2</v>
      </c>
      <c r="D88" s="7" t="s">
        <v>11</v>
      </c>
      <c r="E88" s="3">
        <f t="shared" si="40"/>
        <v>0</v>
      </c>
      <c r="F88" s="3">
        <f t="shared" si="42"/>
        <v>1</v>
      </c>
      <c r="G88" s="3">
        <f t="shared" si="43"/>
        <v>2</v>
      </c>
      <c r="H88" s="4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20"/>
      <c r="AJ88" s="9"/>
      <c r="AK88" s="8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20">
        <v>1</v>
      </c>
      <c r="BU88" s="9"/>
      <c r="BV88" s="8">
        <v>1</v>
      </c>
      <c r="BW88" s="6"/>
      <c r="BX88" s="6">
        <v>1</v>
      </c>
      <c r="BY88" s="6"/>
      <c r="BZ88" s="17">
        <f t="shared" si="41"/>
        <v>0</v>
      </c>
      <c r="CA88" s="17">
        <f t="shared" si="44"/>
        <v>1</v>
      </c>
      <c r="CB88" s="17">
        <f t="shared" si="45"/>
        <v>2</v>
      </c>
    </row>
    <row r="89" spans="1:80" ht="15" thickBot="1" x14ac:dyDescent="0.35">
      <c r="A89" s="73"/>
      <c r="B89" s="48" t="s">
        <v>48</v>
      </c>
      <c r="C89" s="33">
        <v>1</v>
      </c>
      <c r="D89" s="7" t="s">
        <v>17</v>
      </c>
      <c r="E89" s="3">
        <f t="shared" si="40"/>
        <v>2</v>
      </c>
      <c r="F89" s="3">
        <f t="shared" si="42"/>
        <v>0</v>
      </c>
      <c r="G89" s="3">
        <f t="shared" si="43"/>
        <v>1</v>
      </c>
      <c r="H89" s="4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>
        <v>1</v>
      </c>
      <c r="Z89" s="6">
        <v>1</v>
      </c>
      <c r="AA89" s="6"/>
      <c r="AB89" s="6"/>
      <c r="AC89" s="6"/>
      <c r="AD89" s="6"/>
      <c r="AE89" s="6"/>
      <c r="AF89" s="6"/>
      <c r="AG89" s="6"/>
      <c r="AH89" s="6"/>
      <c r="AI89" s="20"/>
      <c r="AJ89" s="9"/>
      <c r="AK89" s="8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20"/>
      <c r="BU89" s="9"/>
      <c r="BV89" s="8"/>
      <c r="BW89" s="6"/>
      <c r="BX89" s="6"/>
      <c r="BY89" s="6">
        <v>1</v>
      </c>
      <c r="BZ89" s="17">
        <f t="shared" si="41"/>
        <v>2</v>
      </c>
      <c r="CA89" s="17">
        <f t="shared" si="44"/>
        <v>0</v>
      </c>
      <c r="CB89" s="17">
        <f t="shared" si="45"/>
        <v>1</v>
      </c>
    </row>
    <row r="90" spans="1:80" ht="15" thickBot="1" x14ac:dyDescent="0.35">
      <c r="A90" s="73"/>
      <c r="B90" s="48" t="s">
        <v>48</v>
      </c>
      <c r="C90" s="33">
        <v>1</v>
      </c>
      <c r="D90" s="7" t="s">
        <v>11</v>
      </c>
      <c r="E90" s="3">
        <f t="shared" si="40"/>
        <v>0</v>
      </c>
      <c r="F90" s="3">
        <f t="shared" si="42"/>
        <v>6</v>
      </c>
      <c r="G90" s="3">
        <f t="shared" si="43"/>
        <v>1</v>
      </c>
      <c r="H90" s="4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20"/>
      <c r="AJ90" s="9"/>
      <c r="AK90" s="8"/>
      <c r="AL90" s="41"/>
      <c r="AM90" s="41"/>
      <c r="AN90" s="41"/>
      <c r="AO90" s="41"/>
      <c r="AP90" s="41"/>
      <c r="AQ90" s="41">
        <v>1</v>
      </c>
      <c r="AR90" s="41"/>
      <c r="AS90" s="41">
        <v>1</v>
      </c>
      <c r="AT90" s="41"/>
      <c r="AU90" s="41">
        <v>1</v>
      </c>
      <c r="AV90" s="41">
        <v>1</v>
      </c>
      <c r="AW90" s="41"/>
      <c r="AX90" s="41">
        <v>1</v>
      </c>
      <c r="AY90" s="41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>
        <v>1</v>
      </c>
      <c r="BP90" s="6"/>
      <c r="BQ90" s="6"/>
      <c r="BR90" s="6"/>
      <c r="BS90" s="6"/>
      <c r="BT90" s="20"/>
      <c r="BU90" s="9"/>
      <c r="BV90" s="8"/>
      <c r="BW90" s="6"/>
      <c r="BX90" s="6"/>
      <c r="BY90" s="6">
        <v>1</v>
      </c>
      <c r="BZ90" s="17">
        <f t="shared" si="41"/>
        <v>0</v>
      </c>
      <c r="CA90" s="17">
        <f t="shared" si="44"/>
        <v>6</v>
      </c>
      <c r="CB90" s="17">
        <f t="shared" si="45"/>
        <v>1</v>
      </c>
    </row>
    <row r="91" spans="1:80" ht="15" thickBot="1" x14ac:dyDescent="0.35">
      <c r="A91" s="73"/>
      <c r="B91" s="48" t="s">
        <v>33</v>
      </c>
      <c r="C91" s="33">
        <v>1.2</v>
      </c>
      <c r="D91" s="7" t="s">
        <v>18</v>
      </c>
      <c r="E91" s="3">
        <f t="shared" si="40"/>
        <v>0</v>
      </c>
      <c r="F91" s="3">
        <f t="shared" si="42"/>
        <v>3</v>
      </c>
      <c r="G91" s="3">
        <f t="shared" si="43"/>
        <v>1</v>
      </c>
      <c r="H91" s="4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20"/>
      <c r="AJ91" s="9"/>
      <c r="AK91" s="8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>
        <v>1</v>
      </c>
      <c r="AX91" s="41"/>
      <c r="AY91" s="41"/>
      <c r="AZ91" s="6"/>
      <c r="BA91" s="6">
        <v>1</v>
      </c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>
        <v>1</v>
      </c>
      <c r="BS91" s="6"/>
      <c r="BT91" s="20"/>
      <c r="BU91" s="9"/>
      <c r="BV91" s="8">
        <v>1</v>
      </c>
      <c r="BW91" s="6"/>
      <c r="BX91" s="6"/>
      <c r="BY91" s="6"/>
      <c r="BZ91" s="17">
        <f t="shared" si="41"/>
        <v>0</v>
      </c>
      <c r="CA91" s="17">
        <f t="shared" si="44"/>
        <v>3</v>
      </c>
      <c r="CB91" s="17">
        <f t="shared" si="45"/>
        <v>1</v>
      </c>
    </row>
    <row r="92" spans="1:80" ht="15" thickBot="1" x14ac:dyDescent="0.35">
      <c r="A92" s="73"/>
      <c r="B92" s="48" t="s">
        <v>33</v>
      </c>
      <c r="C92" s="3">
        <v>1.2</v>
      </c>
      <c r="D92" s="7" t="s">
        <v>51</v>
      </c>
      <c r="E92" s="3">
        <f t="shared" si="40"/>
        <v>0</v>
      </c>
      <c r="F92" s="3">
        <f t="shared" si="42"/>
        <v>3</v>
      </c>
      <c r="G92" s="3">
        <f t="shared" si="43"/>
        <v>1</v>
      </c>
      <c r="H92" s="4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20"/>
      <c r="AJ92" s="9"/>
      <c r="AK92" s="8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>
        <v>1</v>
      </c>
      <c r="AX92" s="41"/>
      <c r="AY92" s="41"/>
      <c r="AZ92" s="6"/>
      <c r="BA92" s="6">
        <v>1</v>
      </c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>
        <v>1</v>
      </c>
      <c r="BS92" s="6"/>
      <c r="BT92" s="20"/>
      <c r="BU92" s="9"/>
      <c r="BV92" s="8">
        <v>1</v>
      </c>
      <c r="BW92" s="6"/>
      <c r="BX92" s="6"/>
      <c r="BY92" s="6"/>
      <c r="BZ92" s="17">
        <f t="shared" si="41"/>
        <v>0</v>
      </c>
      <c r="CA92" s="17">
        <f t="shared" si="44"/>
        <v>3</v>
      </c>
      <c r="CB92" s="17">
        <f t="shared" si="45"/>
        <v>1</v>
      </c>
    </row>
    <row r="93" spans="1:80" ht="15" thickBot="1" x14ac:dyDescent="0.35">
      <c r="A93" s="73"/>
      <c r="B93" s="49" t="s">
        <v>49</v>
      </c>
      <c r="C93" s="3">
        <v>2</v>
      </c>
      <c r="D93" s="7" t="s">
        <v>17</v>
      </c>
      <c r="E93" s="3">
        <f t="shared" si="40"/>
        <v>5</v>
      </c>
      <c r="F93" s="3">
        <f t="shared" si="42"/>
        <v>0</v>
      </c>
      <c r="G93" s="3">
        <f t="shared" si="43"/>
        <v>0</v>
      </c>
      <c r="H93" s="41"/>
      <c r="I93" s="6"/>
      <c r="J93" s="6"/>
      <c r="K93" s="6"/>
      <c r="L93" s="6"/>
      <c r="M93" s="6"/>
      <c r="N93" s="6"/>
      <c r="O93" s="6"/>
      <c r="P93" s="6"/>
      <c r="Q93" s="6"/>
      <c r="R93" s="6"/>
      <c r="S93" s="6">
        <v>1</v>
      </c>
      <c r="T93" s="6"/>
      <c r="U93" s="6">
        <v>1</v>
      </c>
      <c r="V93" s="6"/>
      <c r="W93" s="6">
        <v>1</v>
      </c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20">
        <v>1</v>
      </c>
      <c r="AJ93" s="9">
        <v>1</v>
      </c>
      <c r="AK93" s="8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20"/>
      <c r="BU93" s="9"/>
      <c r="BV93" s="8"/>
      <c r="BW93" s="6"/>
      <c r="BX93" s="6"/>
      <c r="BY93" s="6"/>
      <c r="BZ93" s="17">
        <f t="shared" si="41"/>
        <v>5</v>
      </c>
      <c r="CA93" s="17">
        <f t="shared" si="44"/>
        <v>0</v>
      </c>
      <c r="CB93" s="17">
        <f t="shared" si="45"/>
        <v>0</v>
      </c>
    </row>
    <row r="94" spans="1:80" ht="15" thickBot="1" x14ac:dyDescent="0.35">
      <c r="A94" s="73"/>
      <c r="B94" s="49" t="s">
        <v>49</v>
      </c>
      <c r="C94" s="3">
        <v>2</v>
      </c>
      <c r="D94" s="7" t="s">
        <v>19</v>
      </c>
      <c r="E94" s="3">
        <f t="shared" si="40"/>
        <v>0</v>
      </c>
      <c r="F94" s="3">
        <f t="shared" si="42"/>
        <v>4</v>
      </c>
      <c r="G94" s="3">
        <f t="shared" si="43"/>
        <v>1</v>
      </c>
      <c r="H94" s="4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20"/>
      <c r="AJ94" s="9"/>
      <c r="AK94" s="8"/>
      <c r="AL94" s="41"/>
      <c r="AM94" s="41">
        <v>1</v>
      </c>
      <c r="AN94" s="41"/>
      <c r="AO94" s="41"/>
      <c r="AP94" s="41"/>
      <c r="AQ94" s="41"/>
      <c r="AR94" s="41">
        <v>1</v>
      </c>
      <c r="AS94" s="41"/>
      <c r="AT94" s="41"/>
      <c r="AU94" s="41"/>
      <c r="AV94" s="41"/>
      <c r="AW94" s="41"/>
      <c r="AX94" s="41">
        <v>1</v>
      </c>
      <c r="AY94" s="41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20"/>
      <c r="BU94" s="9">
        <v>1</v>
      </c>
      <c r="BV94" s="8">
        <v>1</v>
      </c>
      <c r="BW94" s="6"/>
      <c r="BX94" s="6"/>
      <c r="BY94" s="6"/>
      <c r="BZ94" s="17">
        <f t="shared" si="41"/>
        <v>0</v>
      </c>
      <c r="CA94" s="17">
        <f t="shared" si="44"/>
        <v>4</v>
      </c>
      <c r="CB94" s="17">
        <f t="shared" si="45"/>
        <v>1</v>
      </c>
    </row>
    <row r="95" spans="1:80" ht="15" thickBot="1" x14ac:dyDescent="0.35">
      <c r="A95" s="73"/>
      <c r="B95" s="52" t="s">
        <v>216</v>
      </c>
      <c r="C95" s="3">
        <v>2</v>
      </c>
      <c r="D95" s="7" t="s">
        <v>17</v>
      </c>
      <c r="E95" s="3">
        <f t="shared" si="40"/>
        <v>6</v>
      </c>
      <c r="F95" s="3">
        <f t="shared" si="42"/>
        <v>0</v>
      </c>
      <c r="G95" s="3">
        <f t="shared" si="43"/>
        <v>0</v>
      </c>
      <c r="H95" s="41"/>
      <c r="I95" s="6">
        <v>1</v>
      </c>
      <c r="J95" s="6"/>
      <c r="K95" s="6"/>
      <c r="L95" s="6"/>
      <c r="M95" s="6"/>
      <c r="N95" s="6"/>
      <c r="O95" s="6">
        <v>1</v>
      </c>
      <c r="P95" s="6">
        <v>1</v>
      </c>
      <c r="Q95" s="6"/>
      <c r="R95" s="6"/>
      <c r="S95" s="6">
        <v>1</v>
      </c>
      <c r="T95" s="6">
        <v>1</v>
      </c>
      <c r="U95" s="6">
        <v>1</v>
      </c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20"/>
      <c r="AJ95" s="9"/>
      <c r="AK95" s="8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20"/>
      <c r="BU95" s="9"/>
      <c r="BV95" s="8"/>
      <c r="BW95" s="6"/>
      <c r="BX95" s="6"/>
      <c r="BY95" s="6"/>
      <c r="BZ95" s="17">
        <f t="shared" si="41"/>
        <v>6</v>
      </c>
      <c r="CA95" s="17">
        <f t="shared" si="44"/>
        <v>0</v>
      </c>
      <c r="CB95" s="17">
        <f t="shared" si="45"/>
        <v>0</v>
      </c>
    </row>
    <row r="96" spans="1:80" ht="15" thickBot="1" x14ac:dyDescent="0.35">
      <c r="A96" s="73"/>
      <c r="B96" s="52" t="s">
        <v>216</v>
      </c>
      <c r="C96" s="3">
        <v>2</v>
      </c>
      <c r="D96" s="7" t="s">
        <v>19</v>
      </c>
      <c r="E96" s="3">
        <f t="shared" si="40"/>
        <v>0</v>
      </c>
      <c r="F96" s="3">
        <f t="shared" si="42"/>
        <v>4</v>
      </c>
      <c r="G96" s="3">
        <f t="shared" si="43"/>
        <v>2</v>
      </c>
      <c r="H96" s="4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20"/>
      <c r="AJ96" s="9"/>
      <c r="AK96" s="8"/>
      <c r="AL96" s="41"/>
      <c r="AM96" s="41">
        <v>1</v>
      </c>
      <c r="AN96" s="41"/>
      <c r="AO96" s="41">
        <v>1</v>
      </c>
      <c r="AP96" s="41"/>
      <c r="AQ96" s="41"/>
      <c r="AR96" s="41">
        <v>1</v>
      </c>
      <c r="AS96" s="41"/>
      <c r="AT96" s="41"/>
      <c r="AU96" s="41"/>
      <c r="AV96" s="41"/>
      <c r="AW96" s="41"/>
      <c r="AX96" s="41"/>
      <c r="AY96" s="41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>
        <v>1</v>
      </c>
      <c r="BP96" s="6"/>
      <c r="BQ96" s="6"/>
      <c r="BR96" s="6"/>
      <c r="BS96" s="6"/>
      <c r="BT96" s="20"/>
      <c r="BU96" s="9"/>
      <c r="BV96" s="8">
        <v>1</v>
      </c>
      <c r="BW96" s="6"/>
      <c r="BX96" s="6">
        <v>1</v>
      </c>
      <c r="BY96" s="6"/>
      <c r="BZ96" s="17">
        <f t="shared" si="41"/>
        <v>0</v>
      </c>
      <c r="CA96" s="17">
        <f t="shared" si="44"/>
        <v>4</v>
      </c>
      <c r="CB96" s="17">
        <f t="shared" si="45"/>
        <v>2</v>
      </c>
    </row>
    <row r="97" spans="1:80" ht="15" thickBot="1" x14ac:dyDescent="0.35">
      <c r="A97" s="73"/>
      <c r="B97" s="52" t="s">
        <v>217</v>
      </c>
      <c r="C97" s="3">
        <v>2</v>
      </c>
      <c r="D97" s="7" t="s">
        <v>17</v>
      </c>
      <c r="E97" s="3">
        <f t="shared" ref="E97:E98" si="46">COUNTIF(H97:AJ97,1)</f>
        <v>6</v>
      </c>
      <c r="F97" s="3">
        <f t="shared" si="42"/>
        <v>0</v>
      </c>
      <c r="G97" s="3">
        <f t="shared" si="43"/>
        <v>0</v>
      </c>
      <c r="H97" s="41"/>
      <c r="I97" s="6">
        <v>1</v>
      </c>
      <c r="J97" s="6"/>
      <c r="K97" s="6"/>
      <c r="L97" s="6"/>
      <c r="M97" s="6"/>
      <c r="N97" s="6"/>
      <c r="O97" s="6">
        <v>1</v>
      </c>
      <c r="P97" s="6">
        <v>1</v>
      </c>
      <c r="Q97" s="6"/>
      <c r="R97" s="6"/>
      <c r="S97" s="6">
        <v>1</v>
      </c>
      <c r="T97" s="6">
        <v>1</v>
      </c>
      <c r="U97" s="6">
        <v>1</v>
      </c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20"/>
      <c r="AJ97" s="9"/>
      <c r="AK97" s="8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20"/>
      <c r="BU97" s="9"/>
      <c r="BV97" s="8"/>
      <c r="BW97" s="6"/>
      <c r="BX97" s="6"/>
      <c r="BY97" s="6"/>
      <c r="BZ97" s="17">
        <f t="shared" ref="BZ97:BZ98" si="47">COUNTIF(H97:AJ97,1)</f>
        <v>6</v>
      </c>
      <c r="CA97" s="17">
        <f t="shared" ref="CA97:CA98" si="48">COUNTIF(AK97:BU97,1)</f>
        <v>0</v>
      </c>
      <c r="CB97" s="17">
        <f t="shared" ref="CB97:CB98" si="49">COUNTIF(BV97:BY97,1)</f>
        <v>0</v>
      </c>
    </row>
    <row r="98" spans="1:80" ht="15" thickBot="1" x14ac:dyDescent="0.35">
      <c r="A98" s="73"/>
      <c r="B98" s="52" t="s">
        <v>217</v>
      </c>
      <c r="C98" s="3">
        <v>2</v>
      </c>
      <c r="D98" s="7" t="s">
        <v>19</v>
      </c>
      <c r="E98" s="3">
        <f t="shared" si="46"/>
        <v>0</v>
      </c>
      <c r="F98" s="3">
        <f t="shared" si="42"/>
        <v>4</v>
      </c>
      <c r="G98" s="3">
        <f t="shared" si="43"/>
        <v>2</v>
      </c>
      <c r="H98" s="4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20"/>
      <c r="AJ98" s="9"/>
      <c r="AK98" s="8"/>
      <c r="AL98" s="41"/>
      <c r="AM98" s="41">
        <v>1</v>
      </c>
      <c r="AN98" s="41"/>
      <c r="AO98" s="41">
        <v>1</v>
      </c>
      <c r="AP98" s="41"/>
      <c r="AQ98" s="41"/>
      <c r="AR98" s="41">
        <v>1</v>
      </c>
      <c r="AS98" s="41"/>
      <c r="AT98" s="41"/>
      <c r="AU98" s="41"/>
      <c r="AV98" s="41"/>
      <c r="AW98" s="41"/>
      <c r="AX98" s="41"/>
      <c r="AY98" s="41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>
        <v>1</v>
      </c>
      <c r="BP98" s="6"/>
      <c r="BQ98" s="6"/>
      <c r="BR98" s="6"/>
      <c r="BS98" s="6"/>
      <c r="BT98" s="20"/>
      <c r="BU98" s="9"/>
      <c r="BV98" s="8">
        <v>1</v>
      </c>
      <c r="BW98" s="6"/>
      <c r="BX98" s="6">
        <v>1</v>
      </c>
      <c r="BY98" s="6"/>
      <c r="BZ98" s="17">
        <f t="shared" si="47"/>
        <v>0</v>
      </c>
      <c r="CA98" s="17">
        <f t="shared" si="48"/>
        <v>4</v>
      </c>
      <c r="CB98" s="17">
        <f t="shared" si="49"/>
        <v>2</v>
      </c>
    </row>
    <row r="99" spans="1:80" ht="15" thickBot="1" x14ac:dyDescent="0.35">
      <c r="A99" s="73"/>
      <c r="B99" s="52" t="s">
        <v>218</v>
      </c>
      <c r="C99" s="3">
        <v>2</v>
      </c>
      <c r="D99" s="7" t="s">
        <v>17</v>
      </c>
      <c r="E99" s="3">
        <f t="shared" si="40"/>
        <v>3</v>
      </c>
      <c r="F99" s="3">
        <f t="shared" si="42"/>
        <v>0</v>
      </c>
      <c r="G99" s="3">
        <f t="shared" si="43"/>
        <v>0</v>
      </c>
      <c r="H99" s="4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>
        <v>1</v>
      </c>
      <c r="U99" s="6"/>
      <c r="V99" s="6"/>
      <c r="W99" s="6">
        <v>1</v>
      </c>
      <c r="X99" s="6">
        <v>1</v>
      </c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20"/>
      <c r="AJ99" s="9"/>
      <c r="AK99" s="8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20"/>
      <c r="BU99" s="9"/>
      <c r="BV99" s="8"/>
      <c r="BW99" s="6"/>
      <c r="BX99" s="6"/>
      <c r="BY99" s="6"/>
      <c r="BZ99" s="17">
        <f>COUNTIF(H99:AJ99,1)</f>
        <v>3</v>
      </c>
      <c r="CA99" s="17">
        <f t="shared" si="44"/>
        <v>0</v>
      </c>
      <c r="CB99" s="17">
        <f t="shared" si="45"/>
        <v>0</v>
      </c>
    </row>
    <row r="100" spans="1:80" ht="15" thickBot="1" x14ac:dyDescent="0.35">
      <c r="A100" s="73"/>
      <c r="B100" s="52" t="s">
        <v>218</v>
      </c>
      <c r="C100" s="3">
        <v>2</v>
      </c>
      <c r="D100" s="7" t="s">
        <v>19</v>
      </c>
      <c r="E100" s="3">
        <f t="shared" si="40"/>
        <v>0</v>
      </c>
      <c r="F100" s="3">
        <f t="shared" si="42"/>
        <v>2</v>
      </c>
      <c r="G100" s="3">
        <f t="shared" si="43"/>
        <v>2</v>
      </c>
      <c r="H100" s="4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20"/>
      <c r="AJ100" s="9"/>
      <c r="AK100" s="8"/>
      <c r="AL100" s="41"/>
      <c r="AM100" s="41"/>
      <c r="AN100" s="41"/>
      <c r="AO100" s="41"/>
      <c r="AP100" s="41"/>
      <c r="AQ100" s="41"/>
      <c r="AR100" s="41"/>
      <c r="AS100" s="41"/>
      <c r="AT100" s="41">
        <v>1</v>
      </c>
      <c r="AU100" s="41"/>
      <c r="AV100" s="41"/>
      <c r="AW100" s="41"/>
      <c r="AX100" s="41"/>
      <c r="AY100" s="41"/>
      <c r="AZ100" s="6">
        <v>1</v>
      </c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20"/>
      <c r="BU100" s="9"/>
      <c r="BV100" s="8"/>
      <c r="BW100" s="6">
        <v>1</v>
      </c>
      <c r="BX100" s="6">
        <v>1</v>
      </c>
      <c r="BY100" s="6"/>
      <c r="BZ100" s="17">
        <f>COUNTIF(H100:AJ100,1)</f>
        <v>0</v>
      </c>
      <c r="CA100" s="17">
        <f t="shared" si="44"/>
        <v>2</v>
      </c>
      <c r="CB100" s="17">
        <f t="shared" si="45"/>
        <v>2</v>
      </c>
    </row>
    <row r="101" spans="1:80" ht="15" thickBot="1" x14ac:dyDescent="0.35">
      <c r="A101" s="73"/>
      <c r="B101" s="52" t="s">
        <v>219</v>
      </c>
      <c r="C101" s="3">
        <v>2</v>
      </c>
      <c r="D101" s="7" t="s">
        <v>17</v>
      </c>
      <c r="E101" s="3">
        <f t="shared" ref="E101:E102" si="50">COUNTIF(H101:AJ101,1)</f>
        <v>3</v>
      </c>
      <c r="F101" s="3">
        <f t="shared" si="42"/>
        <v>0</v>
      </c>
      <c r="G101" s="3">
        <f t="shared" si="43"/>
        <v>0</v>
      </c>
      <c r="H101" s="4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>
        <v>1</v>
      </c>
      <c r="U101" s="6"/>
      <c r="V101" s="6"/>
      <c r="W101" s="6">
        <v>1</v>
      </c>
      <c r="X101" s="6">
        <v>1</v>
      </c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20"/>
      <c r="AJ101" s="9"/>
      <c r="AK101" s="8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20"/>
      <c r="BU101" s="9"/>
      <c r="BV101" s="8"/>
      <c r="BW101" s="6"/>
      <c r="BX101" s="6"/>
      <c r="BY101" s="6"/>
      <c r="BZ101" s="17">
        <f t="shared" ref="BZ101:BZ102" si="51">COUNTIF(H101:AJ101,1)</f>
        <v>3</v>
      </c>
      <c r="CA101" s="17">
        <f t="shared" ref="CA101:CA102" si="52">COUNTIF(AK101:BU101,1)</f>
        <v>0</v>
      </c>
      <c r="CB101" s="17">
        <f t="shared" ref="CB101:CB102" si="53">COUNTIF(BV101:BY101,1)</f>
        <v>0</v>
      </c>
    </row>
    <row r="102" spans="1:80" ht="15" thickBot="1" x14ac:dyDescent="0.35">
      <c r="A102" s="73"/>
      <c r="B102" s="52" t="s">
        <v>219</v>
      </c>
      <c r="C102" s="3">
        <v>2</v>
      </c>
      <c r="D102" s="7" t="s">
        <v>19</v>
      </c>
      <c r="E102" s="3">
        <f t="shared" si="50"/>
        <v>0</v>
      </c>
      <c r="F102" s="3">
        <f t="shared" si="42"/>
        <v>2</v>
      </c>
      <c r="G102" s="3">
        <f t="shared" si="43"/>
        <v>2</v>
      </c>
      <c r="H102" s="4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20"/>
      <c r="AJ102" s="9"/>
      <c r="AK102" s="8"/>
      <c r="AL102" s="41"/>
      <c r="AM102" s="41"/>
      <c r="AN102" s="41"/>
      <c r="AO102" s="41"/>
      <c r="AP102" s="41"/>
      <c r="AQ102" s="41"/>
      <c r="AR102" s="41"/>
      <c r="AS102" s="41"/>
      <c r="AT102" s="41">
        <v>1</v>
      </c>
      <c r="AU102" s="41"/>
      <c r="AV102" s="41"/>
      <c r="AW102" s="41"/>
      <c r="AX102" s="41"/>
      <c r="AY102" s="41"/>
      <c r="AZ102" s="6">
        <v>1</v>
      </c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20"/>
      <c r="BU102" s="9"/>
      <c r="BV102" s="8"/>
      <c r="BW102" s="6">
        <v>1</v>
      </c>
      <c r="BX102" s="6">
        <v>1</v>
      </c>
      <c r="BY102" s="6"/>
      <c r="BZ102" s="17">
        <f t="shared" si="51"/>
        <v>0</v>
      </c>
      <c r="CA102" s="17">
        <f t="shared" si="52"/>
        <v>2</v>
      </c>
      <c r="CB102" s="17">
        <f t="shared" si="53"/>
        <v>2</v>
      </c>
    </row>
    <row r="103" spans="1:80" ht="15" thickBot="1" x14ac:dyDescent="0.35">
      <c r="A103" s="73"/>
      <c r="B103" s="52" t="s">
        <v>220</v>
      </c>
      <c r="C103" s="3">
        <v>1</v>
      </c>
      <c r="D103" s="7" t="s">
        <v>19</v>
      </c>
      <c r="E103" s="3">
        <f t="shared" si="40"/>
        <v>2</v>
      </c>
      <c r="F103" s="3">
        <f t="shared" si="42"/>
        <v>0</v>
      </c>
      <c r="G103" s="3">
        <f t="shared" si="43"/>
        <v>1</v>
      </c>
      <c r="H103" s="41"/>
      <c r="I103" s="6"/>
      <c r="J103" s="6"/>
      <c r="K103" s="6">
        <v>1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>
        <v>1</v>
      </c>
      <c r="AF103" s="6"/>
      <c r="AG103" s="6"/>
      <c r="AH103" s="6"/>
      <c r="AI103" s="20"/>
      <c r="AJ103" s="9"/>
      <c r="AK103" s="8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20"/>
      <c r="BU103" s="9"/>
      <c r="BV103" s="8">
        <v>1</v>
      </c>
      <c r="BW103" s="6"/>
      <c r="BX103" s="6"/>
      <c r="BY103" s="6"/>
      <c r="BZ103" s="17">
        <f>COUNTIF(H103:AJ103,1)</f>
        <v>2</v>
      </c>
      <c r="CA103" s="17">
        <f t="shared" si="44"/>
        <v>0</v>
      </c>
      <c r="CB103" s="17">
        <f t="shared" si="45"/>
        <v>1</v>
      </c>
    </row>
    <row r="104" spans="1:80" ht="15" thickBot="1" x14ac:dyDescent="0.35">
      <c r="A104" s="73"/>
      <c r="B104" s="52" t="s">
        <v>220</v>
      </c>
      <c r="C104" s="3">
        <v>1</v>
      </c>
      <c r="D104" s="7" t="s">
        <v>11</v>
      </c>
      <c r="E104" s="3">
        <f t="shared" si="40"/>
        <v>0</v>
      </c>
      <c r="F104" s="3">
        <f t="shared" si="42"/>
        <v>9</v>
      </c>
      <c r="G104" s="3">
        <f t="shared" si="43"/>
        <v>1</v>
      </c>
      <c r="H104" s="4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20"/>
      <c r="AJ104" s="9"/>
      <c r="AK104" s="8">
        <v>1</v>
      </c>
      <c r="AL104" s="41"/>
      <c r="AM104" s="41">
        <v>1</v>
      </c>
      <c r="AN104" s="41">
        <v>1</v>
      </c>
      <c r="AO104" s="41">
        <v>1</v>
      </c>
      <c r="AP104" s="41"/>
      <c r="AQ104" s="41"/>
      <c r="AR104" s="41"/>
      <c r="AS104" s="41"/>
      <c r="AT104" s="41"/>
      <c r="AU104" s="41"/>
      <c r="AV104" s="41"/>
      <c r="AW104" s="41">
        <v>1</v>
      </c>
      <c r="AX104" s="41"/>
      <c r="AY104" s="41"/>
      <c r="AZ104" s="6"/>
      <c r="BA104" s="6">
        <v>1</v>
      </c>
      <c r="BB104" s="6"/>
      <c r="BC104" s="6"/>
      <c r="BD104" s="6">
        <v>1</v>
      </c>
      <c r="BE104" s="6"/>
      <c r="BF104" s="6"/>
      <c r="BG104" s="6">
        <v>1</v>
      </c>
      <c r="BH104" s="6"/>
      <c r="BI104" s="6"/>
      <c r="BJ104" s="6"/>
      <c r="BK104" s="6"/>
      <c r="BL104" s="6"/>
      <c r="BM104" s="6"/>
      <c r="BN104" s="6"/>
      <c r="BO104" s="6"/>
      <c r="BP104" s="6">
        <v>1</v>
      </c>
      <c r="BQ104" s="6"/>
      <c r="BR104" s="6"/>
      <c r="BS104" s="6"/>
      <c r="BT104" s="20"/>
      <c r="BU104" s="9"/>
      <c r="BV104" s="8">
        <v>1</v>
      </c>
      <c r="BW104" s="6"/>
      <c r="BX104" s="6"/>
      <c r="BY104" s="6"/>
      <c r="BZ104" s="17">
        <f>COUNTIF(H104:AJ104,1)</f>
        <v>0</v>
      </c>
      <c r="CA104" s="17">
        <f t="shared" si="44"/>
        <v>9</v>
      </c>
      <c r="CB104" s="17">
        <f t="shared" si="45"/>
        <v>1</v>
      </c>
    </row>
    <row r="105" spans="1:80" ht="15" thickBot="1" x14ac:dyDescent="0.35">
      <c r="A105" s="73"/>
      <c r="B105" s="52" t="s">
        <v>221</v>
      </c>
      <c r="C105" s="3">
        <v>1</v>
      </c>
      <c r="D105" s="7" t="s">
        <v>19</v>
      </c>
      <c r="E105" s="3">
        <f t="shared" ref="E105:E106" si="54">COUNTIF(H105:AJ105,1)</f>
        <v>2</v>
      </c>
      <c r="F105" s="3">
        <f t="shared" si="42"/>
        <v>0</v>
      </c>
      <c r="G105" s="3">
        <f t="shared" si="43"/>
        <v>1</v>
      </c>
      <c r="H105" s="41"/>
      <c r="I105" s="6"/>
      <c r="J105" s="6"/>
      <c r="K105" s="6">
        <v>1</v>
      </c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>
        <v>1</v>
      </c>
      <c r="AF105" s="6"/>
      <c r="AG105" s="6"/>
      <c r="AH105" s="6"/>
      <c r="AI105" s="20"/>
      <c r="AJ105" s="9"/>
      <c r="AK105" s="8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20"/>
      <c r="BU105" s="9"/>
      <c r="BV105" s="8">
        <v>1</v>
      </c>
      <c r="BW105" s="6"/>
      <c r="BX105" s="6"/>
      <c r="BY105" s="6"/>
      <c r="BZ105" s="17">
        <f t="shared" ref="BZ105:BZ106" si="55">COUNTIF(H105:AJ105,1)</f>
        <v>2</v>
      </c>
      <c r="CA105" s="17">
        <f t="shared" ref="CA105:CA106" si="56">COUNTIF(AK105:BU105,1)</f>
        <v>0</v>
      </c>
      <c r="CB105" s="17">
        <f t="shared" ref="CB105:CB106" si="57">COUNTIF(BV105:BY105,1)</f>
        <v>1</v>
      </c>
    </row>
    <row r="106" spans="1:80" ht="15" thickBot="1" x14ac:dyDescent="0.35">
      <c r="A106" s="73"/>
      <c r="B106" s="52" t="s">
        <v>221</v>
      </c>
      <c r="C106" s="3">
        <v>1</v>
      </c>
      <c r="D106" s="7" t="s">
        <v>11</v>
      </c>
      <c r="E106" s="3">
        <f t="shared" si="54"/>
        <v>0</v>
      </c>
      <c r="F106" s="3">
        <f t="shared" si="42"/>
        <v>9</v>
      </c>
      <c r="G106" s="3">
        <f t="shared" si="43"/>
        <v>1</v>
      </c>
      <c r="H106" s="4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20"/>
      <c r="AJ106" s="9"/>
      <c r="AK106" s="8">
        <v>1</v>
      </c>
      <c r="AL106" s="41"/>
      <c r="AM106" s="41">
        <v>1</v>
      </c>
      <c r="AN106" s="41">
        <v>1</v>
      </c>
      <c r="AO106" s="41">
        <v>1</v>
      </c>
      <c r="AP106" s="41"/>
      <c r="AQ106" s="41"/>
      <c r="AR106" s="41"/>
      <c r="AS106" s="41"/>
      <c r="AT106" s="41"/>
      <c r="AU106" s="41"/>
      <c r="AV106" s="41"/>
      <c r="AW106" s="41">
        <v>1</v>
      </c>
      <c r="AX106" s="41"/>
      <c r="AY106" s="41"/>
      <c r="AZ106" s="6"/>
      <c r="BA106" s="6">
        <v>1</v>
      </c>
      <c r="BB106" s="6"/>
      <c r="BC106" s="6"/>
      <c r="BD106" s="6">
        <v>1</v>
      </c>
      <c r="BE106" s="6"/>
      <c r="BF106" s="6"/>
      <c r="BG106" s="6">
        <v>1</v>
      </c>
      <c r="BH106" s="6"/>
      <c r="BI106" s="6"/>
      <c r="BJ106" s="6"/>
      <c r="BK106" s="6"/>
      <c r="BL106" s="6"/>
      <c r="BM106" s="6"/>
      <c r="BN106" s="6"/>
      <c r="BO106" s="6"/>
      <c r="BP106" s="6">
        <v>1</v>
      </c>
      <c r="BQ106" s="6"/>
      <c r="BR106" s="6"/>
      <c r="BS106" s="6"/>
      <c r="BT106" s="20"/>
      <c r="BU106" s="9"/>
      <c r="BV106" s="8">
        <v>1</v>
      </c>
      <c r="BW106" s="6"/>
      <c r="BX106" s="6"/>
      <c r="BY106" s="6"/>
      <c r="BZ106" s="17">
        <f t="shared" si="55"/>
        <v>0</v>
      </c>
      <c r="CA106" s="17">
        <f t="shared" si="56"/>
        <v>9</v>
      </c>
      <c r="CB106" s="17">
        <f t="shared" si="57"/>
        <v>1</v>
      </c>
    </row>
    <row r="107" spans="1:80" ht="15" thickBot="1" x14ac:dyDescent="0.35">
      <c r="A107" s="73"/>
      <c r="B107" s="49" t="s">
        <v>222</v>
      </c>
      <c r="C107" s="3">
        <v>2</v>
      </c>
      <c r="D107" s="7" t="s">
        <v>17</v>
      </c>
      <c r="E107" s="3">
        <f t="shared" si="40"/>
        <v>2</v>
      </c>
      <c r="F107" s="3">
        <f t="shared" si="42"/>
        <v>0</v>
      </c>
      <c r="G107" s="3">
        <f t="shared" si="43"/>
        <v>2</v>
      </c>
      <c r="H107" s="41">
        <v>1</v>
      </c>
      <c r="I107" s="6"/>
      <c r="J107" s="6"/>
      <c r="K107" s="6">
        <v>1</v>
      </c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20"/>
      <c r="AJ107" s="9"/>
      <c r="AK107" s="8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20"/>
      <c r="BU107" s="9"/>
      <c r="BV107" s="8"/>
      <c r="BW107" s="6">
        <v>1</v>
      </c>
      <c r="BX107" s="6">
        <v>1</v>
      </c>
      <c r="BY107" s="6"/>
      <c r="BZ107" s="17">
        <f>COUNTIF(H107:AJ107,1)</f>
        <v>2</v>
      </c>
      <c r="CA107" s="17">
        <f t="shared" si="44"/>
        <v>0</v>
      </c>
      <c r="CB107" s="17">
        <f t="shared" si="45"/>
        <v>2</v>
      </c>
    </row>
    <row r="108" spans="1:80" ht="15" thickBot="1" x14ac:dyDescent="0.35">
      <c r="A108" s="73"/>
      <c r="B108" s="49" t="s">
        <v>222</v>
      </c>
      <c r="C108" s="3">
        <v>2</v>
      </c>
      <c r="D108" s="7" t="s">
        <v>11</v>
      </c>
      <c r="E108" s="3">
        <f t="shared" si="40"/>
        <v>0</v>
      </c>
      <c r="F108" s="3">
        <f t="shared" si="42"/>
        <v>1</v>
      </c>
      <c r="G108" s="3">
        <f t="shared" si="43"/>
        <v>2</v>
      </c>
      <c r="H108" s="4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20"/>
      <c r="AJ108" s="9"/>
      <c r="AK108" s="8">
        <v>1</v>
      </c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20"/>
      <c r="BU108" s="9"/>
      <c r="BV108" s="8"/>
      <c r="BW108" s="6">
        <v>1</v>
      </c>
      <c r="BX108" s="6">
        <v>1</v>
      </c>
      <c r="BY108" s="6"/>
      <c r="BZ108" s="17">
        <f>COUNTIF(H108:AJ108,1)</f>
        <v>0</v>
      </c>
      <c r="CA108" s="17">
        <f t="shared" si="44"/>
        <v>1</v>
      </c>
      <c r="CB108" s="17">
        <f t="shared" si="45"/>
        <v>2</v>
      </c>
    </row>
    <row r="109" spans="1:80" ht="15" thickBot="1" x14ac:dyDescent="0.35">
      <c r="A109" s="73"/>
      <c r="B109" s="49" t="s">
        <v>223</v>
      </c>
      <c r="C109" s="3">
        <v>2</v>
      </c>
      <c r="D109" s="7" t="s">
        <v>17</v>
      </c>
      <c r="E109" s="3">
        <f t="shared" ref="E109:E110" si="58">COUNTIF(H109:AJ109,1)</f>
        <v>2</v>
      </c>
      <c r="F109" s="3">
        <f t="shared" si="42"/>
        <v>0</v>
      </c>
      <c r="G109" s="3">
        <f t="shared" si="43"/>
        <v>2</v>
      </c>
      <c r="H109" s="41">
        <v>1</v>
      </c>
      <c r="I109" s="6"/>
      <c r="J109" s="6"/>
      <c r="K109" s="6">
        <v>1</v>
      </c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20"/>
      <c r="AJ109" s="9"/>
      <c r="AK109" s="8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20"/>
      <c r="BU109" s="9"/>
      <c r="BV109" s="8"/>
      <c r="BW109" s="6">
        <v>1</v>
      </c>
      <c r="BX109" s="6">
        <v>1</v>
      </c>
      <c r="BY109" s="6"/>
      <c r="BZ109" s="17">
        <f t="shared" ref="BZ109:BZ110" si="59">COUNTIF(H109:AJ109,1)</f>
        <v>2</v>
      </c>
      <c r="CA109" s="17">
        <f t="shared" ref="CA109:CA110" si="60">COUNTIF(AK109:BU109,1)</f>
        <v>0</v>
      </c>
      <c r="CB109" s="17">
        <f t="shared" ref="CB109:CB110" si="61">COUNTIF(BV109:BY109,1)</f>
        <v>2</v>
      </c>
    </row>
    <row r="110" spans="1:80" ht="15" thickBot="1" x14ac:dyDescent="0.35">
      <c r="A110" s="73"/>
      <c r="B110" s="49" t="s">
        <v>223</v>
      </c>
      <c r="C110" s="3">
        <v>2</v>
      </c>
      <c r="D110" s="7" t="s">
        <v>11</v>
      </c>
      <c r="E110" s="3">
        <f t="shared" si="58"/>
        <v>0</v>
      </c>
      <c r="F110" s="3">
        <f t="shared" si="42"/>
        <v>1</v>
      </c>
      <c r="G110" s="3">
        <f t="shared" si="43"/>
        <v>2</v>
      </c>
      <c r="H110" s="4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20"/>
      <c r="AJ110" s="9"/>
      <c r="AK110" s="8">
        <v>1</v>
      </c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20"/>
      <c r="BU110" s="9"/>
      <c r="BV110" s="8"/>
      <c r="BW110" s="6">
        <v>1</v>
      </c>
      <c r="BX110" s="6">
        <v>1</v>
      </c>
      <c r="BY110" s="6"/>
      <c r="BZ110" s="17">
        <f t="shared" si="59"/>
        <v>0</v>
      </c>
      <c r="CA110" s="17">
        <f t="shared" si="60"/>
        <v>1</v>
      </c>
      <c r="CB110" s="17">
        <f t="shared" si="61"/>
        <v>2</v>
      </c>
    </row>
    <row r="111" spans="1:80" ht="15" thickBot="1" x14ac:dyDescent="0.35">
      <c r="A111" s="73"/>
      <c r="B111" s="49" t="s">
        <v>224</v>
      </c>
      <c r="C111" s="3">
        <v>1</v>
      </c>
      <c r="D111" s="7" t="s">
        <v>17</v>
      </c>
      <c r="E111" s="3">
        <f t="shared" si="40"/>
        <v>4</v>
      </c>
      <c r="F111" s="3">
        <f t="shared" si="42"/>
        <v>0</v>
      </c>
      <c r="G111" s="3">
        <f t="shared" si="43"/>
        <v>0</v>
      </c>
      <c r="H111" s="41"/>
      <c r="I111" s="6"/>
      <c r="J111" s="6"/>
      <c r="K111" s="6"/>
      <c r="L111" s="6"/>
      <c r="M111" s="6">
        <v>1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>
        <v>1</v>
      </c>
      <c r="Y111" s="6">
        <v>1</v>
      </c>
      <c r="Z111" s="6">
        <v>1</v>
      </c>
      <c r="AA111" s="6"/>
      <c r="AB111" s="6"/>
      <c r="AC111" s="6"/>
      <c r="AD111" s="6"/>
      <c r="AE111" s="6"/>
      <c r="AF111" s="6"/>
      <c r="AG111" s="6"/>
      <c r="AH111" s="6"/>
      <c r="AI111" s="20"/>
      <c r="AJ111" s="9"/>
      <c r="AK111" s="8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20"/>
      <c r="BU111" s="9"/>
      <c r="BV111" s="8"/>
      <c r="BW111" s="6"/>
      <c r="BX111" s="6"/>
      <c r="BY111" s="6"/>
      <c r="BZ111" s="17">
        <f>COUNTIF(H111:AJ111,1)</f>
        <v>4</v>
      </c>
      <c r="CA111" s="17">
        <f t="shared" si="44"/>
        <v>0</v>
      </c>
      <c r="CB111" s="17">
        <f t="shared" si="45"/>
        <v>0</v>
      </c>
    </row>
    <row r="112" spans="1:80" ht="15" thickBot="1" x14ac:dyDescent="0.35">
      <c r="A112" s="73"/>
      <c r="B112" s="49" t="s">
        <v>224</v>
      </c>
      <c r="C112" s="3">
        <v>1</v>
      </c>
      <c r="D112" s="7" t="s">
        <v>19</v>
      </c>
      <c r="E112" s="3">
        <f t="shared" si="40"/>
        <v>0</v>
      </c>
      <c r="F112" s="3">
        <f t="shared" si="42"/>
        <v>4</v>
      </c>
      <c r="G112" s="3">
        <f t="shared" si="43"/>
        <v>1</v>
      </c>
      <c r="H112" s="4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20"/>
      <c r="AJ112" s="9"/>
      <c r="AK112" s="8"/>
      <c r="AL112" s="41"/>
      <c r="AM112" s="41"/>
      <c r="AN112" s="41"/>
      <c r="AO112" s="41"/>
      <c r="AP112" s="41"/>
      <c r="AQ112" s="41"/>
      <c r="AR112" s="41"/>
      <c r="AS112" s="41"/>
      <c r="AT112" s="41">
        <v>1</v>
      </c>
      <c r="AU112" s="41"/>
      <c r="AV112" s="41">
        <v>1</v>
      </c>
      <c r="AW112" s="41"/>
      <c r="AX112" s="41"/>
      <c r="AY112" s="41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>
        <v>1</v>
      </c>
      <c r="BL112" s="6">
        <v>1</v>
      </c>
      <c r="BM112" s="6"/>
      <c r="BN112" s="6"/>
      <c r="BO112" s="6"/>
      <c r="BP112" s="6"/>
      <c r="BQ112" s="6"/>
      <c r="BR112" s="6"/>
      <c r="BS112" s="6"/>
      <c r="BT112" s="20"/>
      <c r="BU112" s="9"/>
      <c r="BV112" s="8"/>
      <c r="BW112" s="6">
        <v>1</v>
      </c>
      <c r="BX112" s="6"/>
      <c r="BY112" s="6"/>
      <c r="BZ112" s="17">
        <f>COUNTIF(H112:AJ112,1)</f>
        <v>0</v>
      </c>
      <c r="CA112" s="17">
        <f t="shared" si="44"/>
        <v>4</v>
      </c>
      <c r="CB112" s="17">
        <f t="shared" si="45"/>
        <v>1</v>
      </c>
    </row>
    <row r="113" spans="1:80" ht="15" thickBot="1" x14ac:dyDescent="0.35">
      <c r="A113" s="73"/>
      <c r="B113" s="49" t="s">
        <v>225</v>
      </c>
      <c r="C113" s="3">
        <v>1</v>
      </c>
      <c r="D113" s="7" t="s">
        <v>17</v>
      </c>
      <c r="E113" s="3">
        <f t="shared" ref="E113:E114" si="62">COUNTIF(H113:AJ113,1)</f>
        <v>4</v>
      </c>
      <c r="F113" s="3">
        <f t="shared" si="42"/>
        <v>0</v>
      </c>
      <c r="G113" s="3">
        <f t="shared" si="43"/>
        <v>0</v>
      </c>
      <c r="H113" s="41"/>
      <c r="I113" s="6"/>
      <c r="J113" s="6"/>
      <c r="K113" s="6"/>
      <c r="L113" s="6"/>
      <c r="M113" s="6">
        <v>1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>
        <v>1</v>
      </c>
      <c r="Y113" s="6">
        <v>1</v>
      </c>
      <c r="Z113" s="6">
        <v>1</v>
      </c>
      <c r="AA113" s="6"/>
      <c r="AB113" s="6"/>
      <c r="AC113" s="6"/>
      <c r="AD113" s="6"/>
      <c r="AE113" s="6"/>
      <c r="AF113" s="6"/>
      <c r="AG113" s="6"/>
      <c r="AH113" s="6"/>
      <c r="AI113" s="20"/>
      <c r="AJ113" s="9"/>
      <c r="AK113" s="8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20"/>
      <c r="BU113" s="9"/>
      <c r="BV113" s="8"/>
      <c r="BW113" s="6"/>
      <c r="BX113" s="6"/>
      <c r="BY113" s="6"/>
      <c r="BZ113" s="17">
        <f t="shared" ref="BZ113:BZ114" si="63">COUNTIF(H113:AJ113,1)</f>
        <v>4</v>
      </c>
      <c r="CA113" s="17">
        <f t="shared" ref="CA113:CA114" si="64">COUNTIF(AK113:BU113,1)</f>
        <v>0</v>
      </c>
      <c r="CB113" s="17">
        <f t="shared" ref="CB113:CB114" si="65">COUNTIF(BV113:BY113,1)</f>
        <v>0</v>
      </c>
    </row>
    <row r="114" spans="1:80" ht="15" thickBot="1" x14ac:dyDescent="0.35">
      <c r="A114" s="73"/>
      <c r="B114" s="49" t="s">
        <v>225</v>
      </c>
      <c r="C114" s="3">
        <v>1</v>
      </c>
      <c r="D114" s="7" t="s">
        <v>19</v>
      </c>
      <c r="E114" s="3">
        <f t="shared" si="62"/>
        <v>0</v>
      </c>
      <c r="F114" s="3">
        <f t="shared" si="42"/>
        <v>4</v>
      </c>
      <c r="G114" s="3">
        <f t="shared" si="43"/>
        <v>1</v>
      </c>
      <c r="H114" s="4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20"/>
      <c r="AJ114" s="9"/>
      <c r="AK114" s="8"/>
      <c r="AL114" s="41"/>
      <c r="AM114" s="41"/>
      <c r="AN114" s="41"/>
      <c r="AO114" s="41"/>
      <c r="AP114" s="41"/>
      <c r="AQ114" s="41"/>
      <c r="AR114" s="41"/>
      <c r="AS114" s="41"/>
      <c r="AT114" s="41">
        <v>1</v>
      </c>
      <c r="AU114" s="41"/>
      <c r="AV114" s="41">
        <v>1</v>
      </c>
      <c r="AW114" s="41"/>
      <c r="AX114" s="41"/>
      <c r="AY114" s="41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>
        <v>1</v>
      </c>
      <c r="BL114" s="6">
        <v>1</v>
      </c>
      <c r="BM114" s="6"/>
      <c r="BN114" s="6"/>
      <c r="BO114" s="6"/>
      <c r="BP114" s="6"/>
      <c r="BQ114" s="6"/>
      <c r="BR114" s="6"/>
      <c r="BS114" s="6"/>
      <c r="BT114" s="20"/>
      <c r="BU114" s="9"/>
      <c r="BV114" s="8"/>
      <c r="BW114" s="6">
        <v>1</v>
      </c>
      <c r="BX114" s="6"/>
      <c r="BY114" s="6"/>
      <c r="BZ114" s="17">
        <f t="shared" si="63"/>
        <v>0</v>
      </c>
      <c r="CA114" s="17">
        <f t="shared" si="64"/>
        <v>4</v>
      </c>
      <c r="CB114" s="17">
        <f t="shared" si="65"/>
        <v>1</v>
      </c>
    </row>
    <row r="115" spans="1:80" ht="15" thickBot="1" x14ac:dyDescent="0.35">
      <c r="A115" s="73"/>
      <c r="B115" s="49" t="s">
        <v>226</v>
      </c>
      <c r="C115" s="3">
        <v>2</v>
      </c>
      <c r="D115" s="7" t="s">
        <v>17</v>
      </c>
      <c r="E115" s="3">
        <f t="shared" si="40"/>
        <v>1</v>
      </c>
      <c r="F115" s="3">
        <f t="shared" si="42"/>
        <v>0</v>
      </c>
      <c r="G115" s="3">
        <f t="shared" si="43"/>
        <v>0</v>
      </c>
      <c r="H115" s="4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>
        <v>1</v>
      </c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20"/>
      <c r="AJ115" s="9"/>
      <c r="AK115" s="8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20"/>
      <c r="BU115" s="9"/>
      <c r="BV115" s="8"/>
      <c r="BW115" s="6"/>
      <c r="BX115" s="6"/>
      <c r="BY115" s="6"/>
      <c r="BZ115" s="17">
        <f>COUNTIF(H115:AJ115,1)</f>
        <v>1</v>
      </c>
      <c r="CA115" s="17">
        <f t="shared" si="44"/>
        <v>0</v>
      </c>
      <c r="CB115" s="17">
        <f t="shared" si="45"/>
        <v>0</v>
      </c>
    </row>
    <row r="116" spans="1:80" ht="15" thickBot="1" x14ac:dyDescent="0.35">
      <c r="A116" s="73"/>
      <c r="B116" s="49" t="s">
        <v>226</v>
      </c>
      <c r="C116" s="3">
        <v>2</v>
      </c>
      <c r="D116" s="7" t="s">
        <v>19</v>
      </c>
      <c r="E116" s="3">
        <f t="shared" si="40"/>
        <v>0</v>
      </c>
      <c r="F116" s="3">
        <f t="shared" si="42"/>
        <v>1</v>
      </c>
      <c r="G116" s="3">
        <f t="shared" si="43"/>
        <v>2</v>
      </c>
      <c r="H116" s="4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20"/>
      <c r="AJ116" s="9"/>
      <c r="AK116" s="8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6">
        <v>1</v>
      </c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20"/>
      <c r="BU116" s="9"/>
      <c r="BV116" s="8">
        <v>1</v>
      </c>
      <c r="BW116" s="6"/>
      <c r="BX116" s="6">
        <v>1</v>
      </c>
      <c r="BY116" s="6"/>
      <c r="BZ116" s="17">
        <f>COUNTIF(H116:AJ116,1)</f>
        <v>0</v>
      </c>
      <c r="CA116" s="17">
        <f t="shared" si="44"/>
        <v>1</v>
      </c>
      <c r="CB116" s="17">
        <f t="shared" si="45"/>
        <v>2</v>
      </c>
    </row>
    <row r="117" spans="1:80" ht="15" thickBot="1" x14ac:dyDescent="0.35">
      <c r="A117" s="73"/>
      <c r="B117" s="49" t="s">
        <v>227</v>
      </c>
      <c r="C117" s="3">
        <v>2</v>
      </c>
      <c r="D117" s="7" t="s">
        <v>17</v>
      </c>
      <c r="E117" s="3">
        <f t="shared" ref="E117:E118" si="66">COUNTIF(H117:AJ117,1)</f>
        <v>1</v>
      </c>
      <c r="F117" s="3">
        <f t="shared" si="42"/>
        <v>0</v>
      </c>
      <c r="G117" s="3">
        <f t="shared" si="43"/>
        <v>0</v>
      </c>
      <c r="H117" s="4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>
        <v>1</v>
      </c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20"/>
      <c r="AJ117" s="9"/>
      <c r="AK117" s="8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20"/>
      <c r="BU117" s="9"/>
      <c r="BV117" s="8"/>
      <c r="BW117" s="6"/>
      <c r="BX117" s="6"/>
      <c r="BY117" s="6"/>
      <c r="BZ117" s="17">
        <f t="shared" ref="BZ117:BZ118" si="67">COUNTIF(H117:AJ117,1)</f>
        <v>1</v>
      </c>
      <c r="CA117" s="17">
        <f t="shared" ref="CA117:CA118" si="68">COUNTIF(AK117:BU117,1)</f>
        <v>0</v>
      </c>
      <c r="CB117" s="17">
        <f t="shared" ref="CB117:CB118" si="69">COUNTIF(BV117:BY117,1)</f>
        <v>0</v>
      </c>
    </row>
    <row r="118" spans="1:80" ht="15" thickBot="1" x14ac:dyDescent="0.35">
      <c r="A118" s="73"/>
      <c r="B118" s="49" t="s">
        <v>227</v>
      </c>
      <c r="C118" s="3">
        <v>2</v>
      </c>
      <c r="D118" s="7" t="s">
        <v>19</v>
      </c>
      <c r="E118" s="3">
        <f t="shared" si="66"/>
        <v>0</v>
      </c>
      <c r="F118" s="3">
        <f t="shared" si="42"/>
        <v>1</v>
      </c>
      <c r="G118" s="3">
        <f t="shared" si="43"/>
        <v>2</v>
      </c>
      <c r="H118" s="4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20"/>
      <c r="AJ118" s="9"/>
      <c r="AK118" s="8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6">
        <v>1</v>
      </c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20"/>
      <c r="BU118" s="9"/>
      <c r="BV118" s="8">
        <v>1</v>
      </c>
      <c r="BW118" s="6"/>
      <c r="BX118" s="6">
        <v>1</v>
      </c>
      <c r="BY118" s="6"/>
      <c r="BZ118" s="17">
        <f t="shared" si="67"/>
        <v>0</v>
      </c>
      <c r="CA118" s="17">
        <f t="shared" si="68"/>
        <v>1</v>
      </c>
      <c r="CB118" s="17">
        <f t="shared" si="69"/>
        <v>2</v>
      </c>
    </row>
    <row r="119" spans="1:80" ht="15" thickBot="1" x14ac:dyDescent="0.35">
      <c r="A119" s="73"/>
      <c r="B119" s="48" t="s">
        <v>228</v>
      </c>
      <c r="C119" s="3">
        <v>1</v>
      </c>
      <c r="D119" s="7" t="s">
        <v>36</v>
      </c>
      <c r="E119" s="3">
        <f t="shared" si="40"/>
        <v>0</v>
      </c>
      <c r="F119" s="3">
        <f t="shared" si="42"/>
        <v>11</v>
      </c>
      <c r="G119" s="3">
        <f t="shared" si="43"/>
        <v>1</v>
      </c>
      <c r="H119" s="4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20"/>
      <c r="AJ119" s="9"/>
      <c r="AK119" s="8"/>
      <c r="AL119" s="41"/>
      <c r="AM119" s="41">
        <v>1</v>
      </c>
      <c r="AN119" s="41">
        <v>1</v>
      </c>
      <c r="AO119" s="41">
        <v>1</v>
      </c>
      <c r="AP119" s="41"/>
      <c r="AQ119" s="41">
        <v>1</v>
      </c>
      <c r="AR119" s="41"/>
      <c r="AS119" s="41"/>
      <c r="AT119" s="41"/>
      <c r="AU119" s="41">
        <v>1</v>
      </c>
      <c r="AV119" s="41"/>
      <c r="AW119" s="41">
        <v>1</v>
      </c>
      <c r="AX119" s="41">
        <v>1</v>
      </c>
      <c r="AY119" s="41">
        <v>1</v>
      </c>
      <c r="AZ119" s="6"/>
      <c r="BA119" s="6">
        <v>1</v>
      </c>
      <c r="BB119" s="6"/>
      <c r="BC119" s="6"/>
      <c r="BD119" s="6"/>
      <c r="BE119" s="6"/>
      <c r="BF119" s="6"/>
      <c r="BG119" s="6"/>
      <c r="BH119" s="6">
        <v>1</v>
      </c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>
        <v>1</v>
      </c>
      <c r="BT119" s="20"/>
      <c r="BU119" s="9"/>
      <c r="BV119" s="8"/>
      <c r="BW119" s="6"/>
      <c r="BX119" s="6"/>
      <c r="BY119" s="6">
        <v>1</v>
      </c>
      <c r="BZ119" s="17">
        <f>COUNTIF(H119:AJ119,1)</f>
        <v>0</v>
      </c>
      <c r="CA119" s="17">
        <f t="shared" si="44"/>
        <v>11</v>
      </c>
      <c r="CB119" s="17">
        <f t="shared" si="45"/>
        <v>1</v>
      </c>
    </row>
    <row r="120" spans="1:80" ht="15" thickBot="1" x14ac:dyDescent="0.35">
      <c r="A120" s="73"/>
      <c r="B120" s="48" t="s">
        <v>229</v>
      </c>
      <c r="C120" s="3">
        <v>1</v>
      </c>
      <c r="D120" s="7" t="s">
        <v>36</v>
      </c>
      <c r="E120" s="3">
        <f t="shared" ref="E120" si="70">COUNTIF(H120:AJ120,1)</f>
        <v>0</v>
      </c>
      <c r="F120" s="3">
        <f t="shared" si="42"/>
        <v>11</v>
      </c>
      <c r="G120" s="3">
        <f t="shared" si="43"/>
        <v>1</v>
      </c>
      <c r="H120" s="4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20"/>
      <c r="AJ120" s="9"/>
      <c r="AK120" s="8"/>
      <c r="AL120" s="41"/>
      <c r="AM120" s="41">
        <v>1</v>
      </c>
      <c r="AN120" s="41">
        <v>1</v>
      </c>
      <c r="AO120" s="41">
        <v>1</v>
      </c>
      <c r="AP120" s="41"/>
      <c r="AQ120" s="41">
        <v>1</v>
      </c>
      <c r="AR120" s="41"/>
      <c r="AS120" s="41"/>
      <c r="AT120" s="41"/>
      <c r="AU120" s="41">
        <v>1</v>
      </c>
      <c r="AV120" s="41"/>
      <c r="AW120" s="41">
        <v>1</v>
      </c>
      <c r="AX120" s="41">
        <v>1</v>
      </c>
      <c r="AY120" s="41">
        <v>1</v>
      </c>
      <c r="AZ120" s="6"/>
      <c r="BA120" s="6">
        <v>1</v>
      </c>
      <c r="BB120" s="6"/>
      <c r="BC120" s="6"/>
      <c r="BD120" s="6"/>
      <c r="BE120" s="6"/>
      <c r="BF120" s="6"/>
      <c r="BG120" s="6"/>
      <c r="BH120" s="6">
        <v>1</v>
      </c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>
        <v>1</v>
      </c>
      <c r="BT120" s="20"/>
      <c r="BU120" s="9"/>
      <c r="BV120" s="8"/>
      <c r="BW120" s="6"/>
      <c r="BX120" s="6"/>
      <c r="BY120" s="6">
        <v>1</v>
      </c>
      <c r="BZ120" s="17">
        <f>COUNTIF(H120:AJ120,1)</f>
        <v>0</v>
      </c>
      <c r="CA120" s="17">
        <f t="shared" ref="CA120" si="71">COUNTIF(AK120:BU120,1)</f>
        <v>11</v>
      </c>
      <c r="CB120" s="17">
        <f t="shared" ref="CB120" si="72">COUNTIF(BV120:BY120,1)</f>
        <v>1</v>
      </c>
    </row>
    <row r="121" spans="1:80" ht="15" thickBot="1" x14ac:dyDescent="0.35">
      <c r="A121" s="73"/>
      <c r="B121" s="49" t="s">
        <v>230</v>
      </c>
      <c r="C121" s="3">
        <v>1</v>
      </c>
      <c r="D121" s="7" t="s">
        <v>19</v>
      </c>
      <c r="E121" s="3">
        <f t="shared" si="40"/>
        <v>4</v>
      </c>
      <c r="F121" s="3">
        <f t="shared" si="42"/>
        <v>0</v>
      </c>
      <c r="G121" s="3">
        <f t="shared" si="43"/>
        <v>1</v>
      </c>
      <c r="H121" s="4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>
        <v>1</v>
      </c>
      <c r="AE121" s="6"/>
      <c r="AF121" s="6">
        <v>1</v>
      </c>
      <c r="AG121" s="6">
        <v>1</v>
      </c>
      <c r="AH121" s="6">
        <v>1</v>
      </c>
      <c r="AI121" s="20"/>
      <c r="AJ121" s="9"/>
      <c r="AK121" s="8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20"/>
      <c r="BU121" s="9"/>
      <c r="BV121" s="8"/>
      <c r="BW121" s="6"/>
      <c r="BX121" s="6"/>
      <c r="BY121" s="6">
        <v>1</v>
      </c>
      <c r="BZ121" s="17">
        <f>COUNTIF(H121:AJ121,1)</f>
        <v>4</v>
      </c>
      <c r="CA121" s="17">
        <f t="shared" si="44"/>
        <v>0</v>
      </c>
      <c r="CB121" s="17">
        <f t="shared" si="45"/>
        <v>1</v>
      </c>
    </row>
    <row r="122" spans="1:80" ht="15" thickBot="1" x14ac:dyDescent="0.35">
      <c r="A122" s="73"/>
      <c r="B122" s="49" t="s">
        <v>230</v>
      </c>
      <c r="C122" s="3">
        <v>1</v>
      </c>
      <c r="D122" s="7" t="s">
        <v>36</v>
      </c>
      <c r="E122" s="3">
        <f t="shared" si="40"/>
        <v>0</v>
      </c>
      <c r="F122" s="3">
        <f t="shared" si="42"/>
        <v>12</v>
      </c>
      <c r="G122" s="3">
        <f t="shared" si="43"/>
        <v>1</v>
      </c>
      <c r="H122" s="4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20"/>
      <c r="AJ122" s="9"/>
      <c r="AK122" s="8"/>
      <c r="AL122" s="41"/>
      <c r="AM122" s="41"/>
      <c r="AN122" s="41"/>
      <c r="AO122" s="41"/>
      <c r="AP122" s="41"/>
      <c r="AQ122" s="41">
        <v>1</v>
      </c>
      <c r="AR122" s="41"/>
      <c r="AS122" s="41"/>
      <c r="AT122" s="41"/>
      <c r="AU122" s="41"/>
      <c r="AV122" s="41"/>
      <c r="AW122" s="41">
        <v>1</v>
      </c>
      <c r="AX122" s="41">
        <v>1</v>
      </c>
      <c r="AY122" s="41"/>
      <c r="AZ122" s="6">
        <v>1</v>
      </c>
      <c r="BA122" s="6">
        <v>1</v>
      </c>
      <c r="BB122" s="6"/>
      <c r="BC122" s="6">
        <v>1</v>
      </c>
      <c r="BD122" s="6">
        <v>1</v>
      </c>
      <c r="BE122" s="6">
        <v>1</v>
      </c>
      <c r="BF122" s="6"/>
      <c r="BG122" s="6">
        <v>1</v>
      </c>
      <c r="BH122" s="6"/>
      <c r="BI122" s="6"/>
      <c r="BJ122" s="6"/>
      <c r="BK122" s="6"/>
      <c r="BL122" s="6"/>
      <c r="BM122" s="6"/>
      <c r="BN122" s="6"/>
      <c r="BO122" s="6"/>
      <c r="BP122" s="6">
        <v>1</v>
      </c>
      <c r="BQ122" s="6"/>
      <c r="BR122" s="6">
        <v>1</v>
      </c>
      <c r="BS122" s="6">
        <v>1</v>
      </c>
      <c r="BT122" s="20"/>
      <c r="BU122" s="9"/>
      <c r="BV122" s="8"/>
      <c r="BW122" s="6"/>
      <c r="BX122" s="6"/>
      <c r="BY122" s="6">
        <v>1</v>
      </c>
      <c r="BZ122" s="17">
        <f>COUNTIF(H122:AJ122,1)</f>
        <v>0</v>
      </c>
      <c r="CA122" s="17">
        <f t="shared" si="44"/>
        <v>12</v>
      </c>
      <c r="CB122" s="17">
        <f t="shared" si="45"/>
        <v>1</v>
      </c>
    </row>
    <row r="123" spans="1:80" ht="15" thickBot="1" x14ac:dyDescent="0.35">
      <c r="A123" s="73"/>
      <c r="B123" s="49" t="s">
        <v>231</v>
      </c>
      <c r="C123" s="3">
        <v>1</v>
      </c>
      <c r="D123" s="7" t="s">
        <v>19</v>
      </c>
      <c r="E123" s="3">
        <f t="shared" ref="E123:E124" si="73">COUNTIF(H123:AJ123,1)</f>
        <v>4</v>
      </c>
      <c r="F123" s="3">
        <f t="shared" si="42"/>
        <v>0</v>
      </c>
      <c r="G123" s="3">
        <f t="shared" si="43"/>
        <v>1</v>
      </c>
      <c r="H123" s="4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>
        <v>1</v>
      </c>
      <c r="AE123" s="6"/>
      <c r="AF123" s="6">
        <v>1</v>
      </c>
      <c r="AG123" s="6">
        <v>1</v>
      </c>
      <c r="AH123" s="6">
        <v>1</v>
      </c>
      <c r="AI123" s="20"/>
      <c r="AJ123" s="9"/>
      <c r="AK123" s="8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20"/>
      <c r="BU123" s="9"/>
      <c r="BV123" s="8"/>
      <c r="BW123" s="6"/>
      <c r="BX123" s="6"/>
      <c r="BY123" s="6">
        <v>1</v>
      </c>
      <c r="BZ123" s="17">
        <f t="shared" ref="BZ123:BZ124" si="74">COUNTIF(H123:AJ123,1)</f>
        <v>4</v>
      </c>
      <c r="CA123" s="17">
        <f t="shared" ref="CA123:CA124" si="75">COUNTIF(AK123:BU123,1)</f>
        <v>0</v>
      </c>
      <c r="CB123" s="17">
        <f t="shared" ref="CB123:CB124" si="76">COUNTIF(BV123:BY123,1)</f>
        <v>1</v>
      </c>
    </row>
    <row r="124" spans="1:80" ht="15" thickBot="1" x14ac:dyDescent="0.35">
      <c r="A124" s="73"/>
      <c r="B124" s="49" t="s">
        <v>231</v>
      </c>
      <c r="C124" s="3">
        <v>1</v>
      </c>
      <c r="D124" s="7" t="s">
        <v>36</v>
      </c>
      <c r="E124" s="3">
        <f t="shared" si="73"/>
        <v>0</v>
      </c>
      <c r="F124" s="3">
        <f t="shared" si="42"/>
        <v>12</v>
      </c>
      <c r="G124" s="3">
        <f t="shared" si="43"/>
        <v>1</v>
      </c>
      <c r="H124" s="4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20"/>
      <c r="AJ124" s="9"/>
      <c r="AK124" s="8"/>
      <c r="AL124" s="41"/>
      <c r="AM124" s="41"/>
      <c r="AN124" s="41"/>
      <c r="AO124" s="41"/>
      <c r="AP124" s="41"/>
      <c r="AQ124" s="41">
        <v>1</v>
      </c>
      <c r="AR124" s="41"/>
      <c r="AS124" s="41"/>
      <c r="AT124" s="41"/>
      <c r="AU124" s="41"/>
      <c r="AV124" s="41"/>
      <c r="AW124" s="41">
        <v>1</v>
      </c>
      <c r="AX124" s="41">
        <v>1</v>
      </c>
      <c r="AY124" s="41"/>
      <c r="AZ124" s="6">
        <v>1</v>
      </c>
      <c r="BA124" s="6">
        <v>1</v>
      </c>
      <c r="BB124" s="6"/>
      <c r="BC124" s="6">
        <v>1</v>
      </c>
      <c r="BD124" s="6">
        <v>1</v>
      </c>
      <c r="BE124" s="6">
        <v>1</v>
      </c>
      <c r="BF124" s="6"/>
      <c r="BG124" s="6">
        <v>1</v>
      </c>
      <c r="BH124" s="6"/>
      <c r="BI124" s="6"/>
      <c r="BJ124" s="6"/>
      <c r="BK124" s="6"/>
      <c r="BL124" s="6"/>
      <c r="BM124" s="6"/>
      <c r="BN124" s="6"/>
      <c r="BO124" s="6"/>
      <c r="BP124" s="6">
        <v>1</v>
      </c>
      <c r="BQ124" s="6"/>
      <c r="BR124" s="6">
        <v>1</v>
      </c>
      <c r="BS124" s="6">
        <v>1</v>
      </c>
      <c r="BT124" s="20"/>
      <c r="BU124" s="9"/>
      <c r="BV124" s="8"/>
      <c r="BW124" s="6"/>
      <c r="BX124" s="6"/>
      <c r="BY124" s="6">
        <v>1</v>
      </c>
      <c r="BZ124" s="17">
        <f t="shared" si="74"/>
        <v>0</v>
      </c>
      <c r="CA124" s="17">
        <f t="shared" si="75"/>
        <v>12</v>
      </c>
      <c r="CB124" s="17">
        <f t="shared" si="76"/>
        <v>1</v>
      </c>
    </row>
    <row r="125" spans="1:80" ht="15" thickBot="1" x14ac:dyDescent="0.35">
      <c r="A125" s="73"/>
      <c r="B125" s="48" t="s">
        <v>243</v>
      </c>
      <c r="C125" s="3">
        <v>1</v>
      </c>
      <c r="D125" s="7" t="s">
        <v>37</v>
      </c>
      <c r="E125" s="3">
        <f t="shared" si="40"/>
        <v>0</v>
      </c>
      <c r="F125" s="3">
        <f t="shared" si="42"/>
        <v>8</v>
      </c>
      <c r="G125" s="3">
        <f t="shared" si="43"/>
        <v>4</v>
      </c>
      <c r="H125" s="4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20"/>
      <c r="AJ125" s="9"/>
      <c r="AK125" s="8"/>
      <c r="AL125" s="41"/>
      <c r="AM125" s="41"/>
      <c r="AN125" s="41"/>
      <c r="AO125" s="41">
        <v>1</v>
      </c>
      <c r="AP125" s="41"/>
      <c r="AQ125" s="41">
        <v>1</v>
      </c>
      <c r="AR125" s="41"/>
      <c r="AS125" s="41"/>
      <c r="AT125" s="41"/>
      <c r="AU125" s="41">
        <v>1</v>
      </c>
      <c r="AV125" s="41"/>
      <c r="AW125" s="41">
        <v>1</v>
      </c>
      <c r="AX125" s="41"/>
      <c r="AY125" s="41"/>
      <c r="AZ125" s="6"/>
      <c r="BA125" s="6">
        <v>1</v>
      </c>
      <c r="BB125" s="6"/>
      <c r="BC125" s="6"/>
      <c r="BD125" s="6">
        <v>1</v>
      </c>
      <c r="BE125" s="6"/>
      <c r="BF125" s="6"/>
      <c r="BG125" s="6"/>
      <c r="BH125" s="6"/>
      <c r="BI125" s="6">
        <v>1</v>
      </c>
      <c r="BJ125" s="6"/>
      <c r="BK125" s="6"/>
      <c r="BL125" s="6"/>
      <c r="BM125" s="6"/>
      <c r="BN125" s="6"/>
      <c r="BO125" s="6"/>
      <c r="BP125" s="6">
        <v>1</v>
      </c>
      <c r="BQ125" s="6"/>
      <c r="BR125" s="6"/>
      <c r="BS125" s="6"/>
      <c r="BT125" s="20"/>
      <c r="BU125" s="9"/>
      <c r="BV125" s="8">
        <v>1</v>
      </c>
      <c r="BW125" s="6">
        <v>1</v>
      </c>
      <c r="BX125" s="6">
        <v>1</v>
      </c>
      <c r="BY125" s="6">
        <v>1</v>
      </c>
      <c r="BZ125" s="17">
        <f>COUNTIF(H125:AJ125,1)</f>
        <v>0</v>
      </c>
      <c r="CA125" s="17">
        <f t="shared" si="44"/>
        <v>8</v>
      </c>
      <c r="CB125" s="17">
        <f t="shared" si="45"/>
        <v>4</v>
      </c>
    </row>
    <row r="126" spans="1:80" ht="15" thickBot="1" x14ac:dyDescent="0.35">
      <c r="A126" s="74"/>
      <c r="B126" s="48" t="s">
        <v>244</v>
      </c>
      <c r="C126" s="3">
        <v>1</v>
      </c>
      <c r="D126" s="7" t="s">
        <v>37</v>
      </c>
      <c r="E126" s="3">
        <f t="shared" si="40"/>
        <v>0</v>
      </c>
      <c r="F126" s="3">
        <f t="shared" si="42"/>
        <v>9</v>
      </c>
      <c r="G126" s="3">
        <f t="shared" si="43"/>
        <v>1</v>
      </c>
      <c r="H126" s="4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20"/>
      <c r="AJ126" s="9"/>
      <c r="AK126" s="8"/>
      <c r="AL126" s="41">
        <v>1</v>
      </c>
      <c r="AM126" s="41"/>
      <c r="AN126" s="41"/>
      <c r="AO126" s="41">
        <v>1</v>
      </c>
      <c r="AP126" s="41"/>
      <c r="AQ126" s="41"/>
      <c r="AR126" s="41"/>
      <c r="AS126" s="41">
        <v>1</v>
      </c>
      <c r="AT126" s="41"/>
      <c r="AU126" s="41">
        <v>1</v>
      </c>
      <c r="AV126" s="41"/>
      <c r="AW126" s="41">
        <v>1</v>
      </c>
      <c r="AX126" s="41">
        <v>1</v>
      </c>
      <c r="AY126" s="41">
        <v>1</v>
      </c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>
        <v>1</v>
      </c>
      <c r="BK126" s="6"/>
      <c r="BL126" s="6"/>
      <c r="BM126" s="6"/>
      <c r="BN126" s="6"/>
      <c r="BO126" s="6">
        <v>1</v>
      </c>
      <c r="BP126" s="6"/>
      <c r="BQ126" s="6"/>
      <c r="BR126" s="6"/>
      <c r="BS126" s="6"/>
      <c r="BT126" s="20"/>
      <c r="BU126" s="9"/>
      <c r="BV126" s="8"/>
      <c r="BW126" s="6"/>
      <c r="BX126" s="6"/>
      <c r="BY126" s="6">
        <v>1</v>
      </c>
      <c r="BZ126" s="17">
        <f>COUNTIF(H126:AJ126,1)</f>
        <v>0</v>
      </c>
      <c r="CA126" s="17">
        <f t="shared" si="44"/>
        <v>9</v>
      </c>
      <c r="CB126" s="17">
        <f t="shared" si="45"/>
        <v>1</v>
      </c>
    </row>
    <row r="127" spans="1:80" ht="42.6" thickBot="1" x14ac:dyDescent="0.35">
      <c r="A127" s="4"/>
      <c r="B127" s="5" t="s">
        <v>1</v>
      </c>
      <c r="C127" s="47" t="s">
        <v>2</v>
      </c>
      <c r="D127" s="36" t="s">
        <v>3</v>
      </c>
      <c r="E127" s="42" t="s">
        <v>0</v>
      </c>
      <c r="F127" s="46" t="s">
        <v>6</v>
      </c>
      <c r="G127" s="63" t="s">
        <v>238</v>
      </c>
      <c r="H127" s="37" t="s">
        <v>58</v>
      </c>
      <c r="I127" s="23" t="s">
        <v>60</v>
      </c>
      <c r="J127" s="23" t="s">
        <v>62</v>
      </c>
      <c r="K127" s="23" t="s">
        <v>64</v>
      </c>
      <c r="L127" s="23" t="s">
        <v>66</v>
      </c>
      <c r="M127" s="23" t="s">
        <v>68</v>
      </c>
      <c r="N127" s="23" t="s">
        <v>70</v>
      </c>
      <c r="O127" s="23" t="s">
        <v>72</v>
      </c>
      <c r="P127" s="23" t="s">
        <v>74</v>
      </c>
      <c r="Q127" s="23" t="s">
        <v>76</v>
      </c>
      <c r="R127" s="23" t="s">
        <v>78</v>
      </c>
      <c r="S127" s="23" t="s">
        <v>80</v>
      </c>
      <c r="T127" s="23" t="s">
        <v>82</v>
      </c>
      <c r="U127" s="23" t="s">
        <v>84</v>
      </c>
      <c r="V127" s="23" t="s">
        <v>86</v>
      </c>
      <c r="W127" s="23" t="s">
        <v>88</v>
      </c>
      <c r="X127" s="23" t="s">
        <v>90</v>
      </c>
      <c r="Y127" s="23" t="s">
        <v>92</v>
      </c>
      <c r="Z127" s="23" t="s">
        <v>94</v>
      </c>
      <c r="AA127" s="24" t="s">
        <v>96</v>
      </c>
      <c r="AB127" s="23" t="s">
        <v>98</v>
      </c>
      <c r="AC127" s="24" t="s">
        <v>100</v>
      </c>
      <c r="AD127" s="23" t="s">
        <v>102</v>
      </c>
      <c r="AE127" s="23" t="s">
        <v>104</v>
      </c>
      <c r="AF127" s="23" t="s">
        <v>106</v>
      </c>
      <c r="AG127" s="24" t="s">
        <v>108</v>
      </c>
      <c r="AH127" s="23" t="s">
        <v>110</v>
      </c>
      <c r="AI127" s="24" t="s">
        <v>112</v>
      </c>
      <c r="AJ127" s="24" t="s">
        <v>114</v>
      </c>
      <c r="AK127" s="43" t="s">
        <v>118</v>
      </c>
      <c r="AL127" s="44" t="s">
        <v>119</v>
      </c>
      <c r="AM127" s="44" t="s">
        <v>120</v>
      </c>
      <c r="AN127" s="44" t="s">
        <v>121</v>
      </c>
      <c r="AO127" s="44" t="s">
        <v>122</v>
      </c>
      <c r="AP127" s="44" t="s">
        <v>123</v>
      </c>
      <c r="AQ127" s="44" t="s">
        <v>124</v>
      </c>
      <c r="AR127" s="44" t="s">
        <v>125</v>
      </c>
      <c r="AS127" s="44" t="s">
        <v>126</v>
      </c>
      <c r="AT127" s="44" t="s">
        <v>127</v>
      </c>
      <c r="AU127" s="44" t="s">
        <v>128</v>
      </c>
      <c r="AV127" s="44" t="s">
        <v>129</v>
      </c>
      <c r="AW127" s="44" t="s">
        <v>130</v>
      </c>
      <c r="AX127" s="44" t="s">
        <v>131</v>
      </c>
      <c r="AY127" s="45" t="s">
        <v>132</v>
      </c>
      <c r="AZ127" s="44" t="s">
        <v>133</v>
      </c>
      <c r="BA127" s="44" t="s">
        <v>134</v>
      </c>
      <c r="BB127" s="44" t="s">
        <v>135</v>
      </c>
      <c r="BC127" s="44" t="s">
        <v>136</v>
      </c>
      <c r="BD127" s="44" t="s">
        <v>137</v>
      </c>
      <c r="BE127" s="44" t="s">
        <v>138</v>
      </c>
      <c r="BF127" s="44" t="s">
        <v>139</v>
      </c>
      <c r="BG127" s="44" t="s">
        <v>140</v>
      </c>
      <c r="BH127" s="44" t="s">
        <v>163</v>
      </c>
      <c r="BI127" s="44" t="s">
        <v>164</v>
      </c>
      <c r="BJ127" s="44" t="s">
        <v>165</v>
      </c>
      <c r="BK127" s="44" t="s">
        <v>166</v>
      </c>
      <c r="BL127" s="44" t="s">
        <v>167</v>
      </c>
      <c r="BM127" s="45" t="s">
        <v>168</v>
      </c>
      <c r="BN127" s="45" t="s">
        <v>169</v>
      </c>
      <c r="BO127" s="44" t="s">
        <v>170</v>
      </c>
      <c r="BP127" s="44" t="s">
        <v>171</v>
      </c>
      <c r="BQ127" s="44" t="s">
        <v>172</v>
      </c>
      <c r="BR127" s="44" t="s">
        <v>173</v>
      </c>
      <c r="BS127" s="44" t="s">
        <v>175</v>
      </c>
      <c r="BT127" s="45" t="s">
        <v>177</v>
      </c>
      <c r="BU127" s="45" t="s">
        <v>179</v>
      </c>
      <c r="BV127" s="61" t="s">
        <v>191</v>
      </c>
      <c r="BW127" s="62" t="s">
        <v>192</v>
      </c>
      <c r="BX127" s="62" t="s">
        <v>193</v>
      </c>
      <c r="BY127" s="62" t="s">
        <v>194</v>
      </c>
      <c r="BZ127" s="16" t="s">
        <v>0</v>
      </c>
      <c r="CA127" s="16" t="s">
        <v>6</v>
      </c>
      <c r="CB127" s="16" t="s">
        <v>6</v>
      </c>
    </row>
    <row r="128" spans="1:80" ht="15" thickBot="1" x14ac:dyDescent="0.35">
      <c r="H128" s="26">
        <f>SUM(H17:H73,H75:H126)</f>
        <v>14</v>
      </c>
      <c r="I128" s="26">
        <f>SUM(I17:I73,I75:I126)</f>
        <v>6</v>
      </c>
      <c r="J128" s="26">
        <f>SUM(J17:J73,J75:J126)</f>
        <v>4</v>
      </c>
      <c r="K128" s="26">
        <f>SUM(K17:K73,K75:K126)</f>
        <v>9</v>
      </c>
      <c r="L128" s="26">
        <f>SUM(L17:L73,L75:L126)</f>
        <v>8</v>
      </c>
      <c r="M128" s="26">
        <f t="shared" ref="M128:BR128" si="77">SUM(M17:M73,M75:M126)</f>
        <v>3</v>
      </c>
      <c r="N128" s="26">
        <f t="shared" si="77"/>
        <v>6</v>
      </c>
      <c r="O128" s="26">
        <f t="shared" si="77"/>
        <v>11</v>
      </c>
      <c r="P128" s="26">
        <f t="shared" si="77"/>
        <v>10</v>
      </c>
      <c r="Q128" s="26">
        <f t="shared" si="77"/>
        <v>5</v>
      </c>
      <c r="R128" s="26">
        <f t="shared" si="77"/>
        <v>2</v>
      </c>
      <c r="S128" s="26">
        <f t="shared" si="77"/>
        <v>5</v>
      </c>
      <c r="T128" s="26">
        <f t="shared" si="77"/>
        <v>9</v>
      </c>
      <c r="U128" s="26">
        <f t="shared" si="77"/>
        <v>13</v>
      </c>
      <c r="V128" s="26">
        <f t="shared" si="77"/>
        <v>4</v>
      </c>
      <c r="W128" s="26">
        <f t="shared" si="77"/>
        <v>6</v>
      </c>
      <c r="X128" s="26">
        <f t="shared" si="77"/>
        <v>5</v>
      </c>
      <c r="Y128" s="26">
        <f t="shared" si="77"/>
        <v>4</v>
      </c>
      <c r="Z128" s="26">
        <f t="shared" si="77"/>
        <v>4</v>
      </c>
      <c r="AA128" s="26">
        <f t="shared" si="77"/>
        <v>2</v>
      </c>
      <c r="AB128" s="26">
        <f t="shared" si="77"/>
        <v>1</v>
      </c>
      <c r="AC128" s="26">
        <f t="shared" si="77"/>
        <v>1</v>
      </c>
      <c r="AD128" s="26">
        <f t="shared" si="77"/>
        <v>10</v>
      </c>
      <c r="AE128" s="26">
        <f t="shared" si="77"/>
        <v>3</v>
      </c>
      <c r="AF128" s="26">
        <f t="shared" si="77"/>
        <v>2</v>
      </c>
      <c r="AG128" s="26">
        <f t="shared" si="77"/>
        <v>2</v>
      </c>
      <c r="AH128" s="26">
        <f t="shared" si="77"/>
        <v>2</v>
      </c>
      <c r="AI128" s="26">
        <f t="shared" si="77"/>
        <v>1</v>
      </c>
      <c r="AJ128" s="26">
        <f t="shared" si="77"/>
        <v>1</v>
      </c>
      <c r="AK128" s="26">
        <f t="shared" si="77"/>
        <v>9</v>
      </c>
      <c r="AL128" s="26">
        <f t="shared" si="77"/>
        <v>4</v>
      </c>
      <c r="AM128" s="26">
        <f t="shared" si="77"/>
        <v>24</v>
      </c>
      <c r="AN128" s="26">
        <f t="shared" si="77"/>
        <v>14</v>
      </c>
      <c r="AO128" s="26">
        <f t="shared" si="77"/>
        <v>14</v>
      </c>
      <c r="AP128" s="26">
        <f t="shared" si="77"/>
        <v>3</v>
      </c>
      <c r="AQ128" s="26">
        <f t="shared" si="77"/>
        <v>24</v>
      </c>
      <c r="AR128" s="26">
        <f t="shared" si="77"/>
        <v>12</v>
      </c>
      <c r="AS128" s="26">
        <f t="shared" si="77"/>
        <v>2</v>
      </c>
      <c r="AT128" s="26">
        <f t="shared" si="77"/>
        <v>5</v>
      </c>
      <c r="AU128" s="26">
        <f t="shared" si="77"/>
        <v>10</v>
      </c>
      <c r="AV128" s="26">
        <f t="shared" si="77"/>
        <v>4</v>
      </c>
      <c r="AW128" s="26">
        <f t="shared" si="77"/>
        <v>24</v>
      </c>
      <c r="AX128" s="26">
        <f t="shared" si="77"/>
        <v>17</v>
      </c>
      <c r="AY128" s="26">
        <f t="shared" si="77"/>
        <v>6</v>
      </c>
      <c r="AZ128" s="26">
        <f t="shared" si="77"/>
        <v>8</v>
      </c>
      <c r="BA128" s="26">
        <f t="shared" si="77"/>
        <v>29</v>
      </c>
      <c r="BB128" s="26">
        <f t="shared" si="77"/>
        <v>9</v>
      </c>
      <c r="BC128" s="26">
        <f t="shared" si="77"/>
        <v>8</v>
      </c>
      <c r="BD128" s="26">
        <f t="shared" si="77"/>
        <v>21</v>
      </c>
      <c r="BE128" s="26">
        <f t="shared" si="77"/>
        <v>18</v>
      </c>
      <c r="BF128" s="26">
        <f t="shared" si="77"/>
        <v>10</v>
      </c>
      <c r="BG128" s="26">
        <f t="shared" si="77"/>
        <v>9</v>
      </c>
      <c r="BH128" s="26">
        <f t="shared" si="77"/>
        <v>12</v>
      </c>
      <c r="BI128" s="26">
        <f t="shared" si="77"/>
        <v>8</v>
      </c>
      <c r="BJ128" s="26">
        <f t="shared" si="77"/>
        <v>2</v>
      </c>
      <c r="BK128" s="26">
        <f t="shared" si="77"/>
        <v>4</v>
      </c>
      <c r="BL128" s="26">
        <f t="shared" si="77"/>
        <v>3</v>
      </c>
      <c r="BM128" s="26">
        <f t="shared" si="77"/>
        <v>1</v>
      </c>
      <c r="BN128" s="26">
        <f t="shared" si="77"/>
        <v>1</v>
      </c>
      <c r="BO128" s="26">
        <f t="shared" si="77"/>
        <v>11</v>
      </c>
      <c r="BP128" s="26">
        <f t="shared" si="77"/>
        <v>6</v>
      </c>
      <c r="BQ128" s="26">
        <f t="shared" si="77"/>
        <v>3</v>
      </c>
      <c r="BR128" s="26">
        <f t="shared" si="77"/>
        <v>11</v>
      </c>
      <c r="BS128" s="26">
        <f t="shared" ref="BS128:BY128" si="78">SUM(BS17:BS73,BS75:BS126)</f>
        <v>11</v>
      </c>
      <c r="BT128" s="26">
        <f t="shared" si="78"/>
        <v>1</v>
      </c>
      <c r="BU128" s="26">
        <f t="shared" si="78"/>
        <v>1</v>
      </c>
      <c r="BV128" s="26">
        <f t="shared" si="78"/>
        <v>45</v>
      </c>
      <c r="BW128" s="26">
        <f t="shared" si="78"/>
        <v>38</v>
      </c>
      <c r="BX128" s="26">
        <f t="shared" si="78"/>
        <v>43</v>
      </c>
      <c r="BY128" s="26">
        <f t="shared" si="78"/>
        <v>37</v>
      </c>
    </row>
  </sheetData>
  <mergeCells count="5">
    <mergeCell ref="BV15:BY15"/>
    <mergeCell ref="H15:AJ15"/>
    <mergeCell ref="AK15:BU15"/>
    <mergeCell ref="A17:A73"/>
    <mergeCell ref="A75:A126"/>
  </mergeCells>
  <conditionalFormatting sqref="BQ108:BU108 AK108:AY108 AK115:AY115 BQ115:BU115 AK119:AY119 AK122:AY122 BQ122:BU122 BV75:BY91 BV93:BY94 AK95:BY96 H85:AJ91 H93:AJ96 H75:BU84 H126:BY126 S100:U100 H26:AJ27 S17:U25 S92:U92 S107:U108 S28:U34 S37:U38 S41:U42 S45:U47 S51:U52 S55:U56 S59:U60 S63:U64 S67:U68 S71:U73 H99:AJ99 BQ99:BV100 AK99:AY100 BW99:BY99 AZ99:BP99 H103:BY104 BV107:BV108 BV111:BV112 S111:U112 S115:U116 BV115:BV116 BQ119:BV119 S119:U119 S121:U122 BV121:BV122 BV125 S125:U125">
    <cfRule type="cellIs" dxfId="1010" priority="9219" operator="equal">
      <formula>1</formula>
    </cfRule>
    <cfRule type="cellIs" dxfId="1009" priority="9220" operator="notEqual">
      <formula>1</formula>
    </cfRule>
  </conditionalFormatting>
  <conditionalFormatting sqref="H18:K18 AD18:AJ18 AD28:AJ28 H28:K28 AD20:AJ21 H20:K21 H30:K30 AD30:AJ30 AD41:AJ42 H41:K42 H46:K47 AD46:AJ47 AD52:AJ52 H52:K52 H59:K59 AD59:AJ59 AD32:AJ34 H32:K34 H37:K37 AD37:AJ37 H55:K55 AD55:AJ55">
    <cfRule type="cellIs" dxfId="1008" priority="9195" operator="equal">
      <formula>1</formula>
    </cfRule>
    <cfRule type="cellIs" dxfId="1007" priority="9196" operator="notEqual">
      <formula>1</formula>
    </cfRule>
  </conditionalFormatting>
  <conditionalFormatting sqref="L18:R18 L28:R28 L20:R21 L30:R30 L41:R42 L46:R47 L52:R52 L59:R59 L32:R34 L37:R37 L55:R55">
    <cfRule type="cellIs" dxfId="1006" priority="9193" operator="equal">
      <formula>1</formula>
    </cfRule>
    <cfRule type="cellIs" dxfId="1005" priority="9194" operator="notEqual">
      <formula>1</formula>
    </cfRule>
  </conditionalFormatting>
  <conditionalFormatting sqref="H72:K72 H60:K60 AD60:AJ60 AD72:AJ72 AD68:AJ68 H68:K68 AD63:AJ64 H63:K64">
    <cfRule type="cellIs" dxfId="1004" priority="9191" operator="equal">
      <formula>1</formula>
    </cfRule>
    <cfRule type="cellIs" dxfId="1003" priority="9192" operator="notEqual">
      <formula>1</formula>
    </cfRule>
  </conditionalFormatting>
  <conditionalFormatting sqref="L72:R72 L60:R60 L68:R68 L63:R64">
    <cfRule type="cellIs" dxfId="1002" priority="9187" operator="equal">
      <formula>1</formula>
    </cfRule>
    <cfRule type="cellIs" dxfId="1001" priority="9188" operator="notEqual">
      <formula>1</formula>
    </cfRule>
  </conditionalFormatting>
  <conditionalFormatting sqref="V18:AC18 V28:AC28 V20:AC21 V30:AC30 V41:AC42 V46:AC47 V52:AC52 V59:AC59 V32:AC34 V37:AC37 V55:AC55">
    <cfRule type="cellIs" dxfId="1000" priority="9175" operator="equal">
      <formula>1</formula>
    </cfRule>
    <cfRule type="cellIs" dxfId="999" priority="9176" operator="notEqual">
      <formula>1</formula>
    </cfRule>
  </conditionalFormatting>
  <conditionalFormatting sqref="V60:AC60 V72:AC72 V68:AC68 V63:AC64">
    <cfRule type="cellIs" dxfId="998" priority="9173" operator="equal">
      <formula>1</formula>
    </cfRule>
    <cfRule type="cellIs" dxfId="997" priority="9174" operator="notEqual">
      <formula>1</formula>
    </cfRule>
  </conditionalFormatting>
  <conditionalFormatting sqref="H108:K108 AD108:AJ108 AD115:AJ115 H115:K115 H119:K119 AD119:AJ119">
    <cfRule type="cellIs" dxfId="996" priority="9165" operator="equal">
      <formula>1</formula>
    </cfRule>
    <cfRule type="cellIs" dxfId="995" priority="9166" operator="notEqual">
      <formula>1</formula>
    </cfRule>
  </conditionalFormatting>
  <conditionalFormatting sqref="L122:R122">
    <cfRule type="cellIs" dxfId="994" priority="9147" operator="equal">
      <formula>1</formula>
    </cfRule>
    <cfRule type="cellIs" dxfId="993" priority="9148" operator="notEqual">
      <formula>1</formula>
    </cfRule>
  </conditionalFormatting>
  <conditionalFormatting sqref="L108:R108 L115:R115 L119:R119">
    <cfRule type="cellIs" dxfId="992" priority="9163" operator="equal">
      <formula>1</formula>
    </cfRule>
    <cfRule type="cellIs" dxfId="991" priority="9164" operator="notEqual">
      <formula>1</formula>
    </cfRule>
  </conditionalFormatting>
  <conditionalFormatting sqref="H100:K100 AD100:AJ100">
    <cfRule type="cellIs" dxfId="990" priority="9159" operator="equal">
      <formula>1</formula>
    </cfRule>
    <cfRule type="cellIs" dxfId="989" priority="9160" operator="notEqual">
      <formula>1</formula>
    </cfRule>
  </conditionalFormatting>
  <conditionalFormatting sqref="L100:R100">
    <cfRule type="cellIs" dxfId="988" priority="9155" operator="equal">
      <formula>1</formula>
    </cfRule>
    <cfRule type="cellIs" dxfId="987" priority="9156" operator="notEqual">
      <formula>1</formula>
    </cfRule>
  </conditionalFormatting>
  <conditionalFormatting sqref="V122:AC122">
    <cfRule type="cellIs" dxfId="986" priority="9137" operator="equal">
      <formula>1</formula>
    </cfRule>
    <cfRule type="cellIs" dxfId="985" priority="9138" operator="notEqual">
      <formula>1</formula>
    </cfRule>
  </conditionalFormatting>
  <conditionalFormatting sqref="V108:AC108 V115:AC115 V119:AC119">
    <cfRule type="cellIs" dxfId="984" priority="9145" operator="equal">
      <formula>1</formula>
    </cfRule>
    <cfRule type="cellIs" dxfId="983" priority="9146" operator="notEqual">
      <formula>1</formula>
    </cfRule>
  </conditionalFormatting>
  <conditionalFormatting sqref="H122:K122 AD122:AJ122">
    <cfRule type="cellIs" dxfId="982" priority="9151" operator="equal">
      <formula>1</formula>
    </cfRule>
    <cfRule type="cellIs" dxfId="981" priority="9152" operator="notEqual">
      <formula>1</formula>
    </cfRule>
  </conditionalFormatting>
  <conditionalFormatting sqref="V100:AC100">
    <cfRule type="cellIs" dxfId="980" priority="9141" operator="equal">
      <formula>1</formula>
    </cfRule>
    <cfRule type="cellIs" dxfId="979" priority="9142" operator="notEqual">
      <formula>1</formula>
    </cfRule>
  </conditionalFormatting>
  <conditionalFormatting sqref="BV17:BY25 BV28:BY34 H17:AJ25 H28:AJ34 H92:BY92 H37:AJ38 BV37:BY38 BV41:BY42 H41:AJ42 H45:AJ47 BV45:BY47 BV51:BY52 H51:AJ52 H55:AJ56 BV55:BY56 BV59:BY60 H59:AJ60 H63:BY64 H67:BY68 H71:BY73">
    <cfRule type="cellIs" dxfId="978" priority="8892" operator="equal">
      <formula>1</formula>
    </cfRule>
  </conditionalFormatting>
  <conditionalFormatting sqref="AD25:AJ25 H25:K25">
    <cfRule type="cellIs" dxfId="977" priority="8814" operator="equal">
      <formula>1</formula>
    </cfRule>
    <cfRule type="cellIs" dxfId="976" priority="8815" operator="notEqual">
      <formula>1</formula>
    </cfRule>
  </conditionalFormatting>
  <conditionalFormatting sqref="L25:R25">
    <cfRule type="cellIs" dxfId="975" priority="8812" operator="equal">
      <formula>1</formula>
    </cfRule>
    <cfRule type="cellIs" dxfId="974" priority="8813" operator="notEqual">
      <formula>1</formula>
    </cfRule>
  </conditionalFormatting>
  <conditionalFormatting sqref="V25:AC25">
    <cfRule type="cellIs" dxfId="973" priority="8810" operator="equal">
      <formula>1</formula>
    </cfRule>
    <cfRule type="cellIs" dxfId="972" priority="8811" operator="notEqual">
      <formula>1</formula>
    </cfRule>
  </conditionalFormatting>
  <conditionalFormatting sqref="BV18 BV28 BV20:BV21 BV30 BV41:BV42 BV46:BV47 BV52 BV59:BV60 BV68 BV72 AK86:BU86 AK88:BU88 AK90:BU91 BV32:BV34 BV37 BV55 BV63:BV64">
    <cfRule type="cellIs" dxfId="971" priority="8781" operator="equal">
      <formula>1</formula>
    </cfRule>
    <cfRule type="cellIs" dxfId="970" priority="8782" operator="notEqual">
      <formula>1</formula>
    </cfRule>
  </conditionalFormatting>
  <conditionalFormatting sqref="AK18:AY18 BQ18:BU18 BQ28:BU28 AK28:AY28 BQ20:BU21 AK20:AY21 AK30:AY30 BQ30:BU30 BQ41:BU42 AK41:AY42 AK46:AY47 BQ46:BU47 BQ52:BU52 AK52:AY52 AK59:AY60 BQ59:BU60 BQ68:BU68 AK68:AY68 BQ72:BU72 AK72:AY72 BQ32:BU34 AK32:AY34 AK37:AY37 BQ37:BU37 AK55:AY55 BQ55:BU55 BQ63:BU64 AK63:AY64">
    <cfRule type="cellIs" dxfId="969" priority="8779" operator="equal">
      <formula>1</formula>
    </cfRule>
    <cfRule type="cellIs" dxfId="968" priority="8780" operator="notEqual">
      <formula>1</formula>
    </cfRule>
  </conditionalFormatting>
  <conditionalFormatting sqref="AZ18:BP18 AZ28:BP28 AZ20:BP21 AZ30:BP30 AZ41:BP42 AZ46:BP47 AZ52:BP52 AZ59:BP59 AZ32:BP34 AZ37:BP37 AZ55:BP55">
    <cfRule type="cellIs" dxfId="967" priority="8777" operator="equal">
      <formula>1</formula>
    </cfRule>
    <cfRule type="cellIs" dxfId="966" priority="8778" operator="notEqual">
      <formula>1</formula>
    </cfRule>
  </conditionalFormatting>
  <conditionalFormatting sqref="AZ72:BP72 AZ60:BP60 AZ68:BP68 AZ63:BP64">
    <cfRule type="cellIs" dxfId="965" priority="8775" operator="equal">
      <formula>1</formula>
    </cfRule>
    <cfRule type="cellIs" dxfId="964" priority="8776" operator="notEqual">
      <formula>1</formula>
    </cfRule>
  </conditionalFormatting>
  <conditionalFormatting sqref="AZ122:BP122">
    <cfRule type="cellIs" dxfId="963" priority="8759" operator="equal">
      <formula>1</formula>
    </cfRule>
    <cfRule type="cellIs" dxfId="962" priority="8760" operator="notEqual">
      <formula>1</formula>
    </cfRule>
  </conditionalFormatting>
  <conditionalFormatting sqref="AZ108:BP108 AZ115:BP115 AZ119:BP119">
    <cfRule type="cellIs" dxfId="961" priority="8767" operator="equal">
      <formula>1</formula>
    </cfRule>
    <cfRule type="cellIs" dxfId="960" priority="8768" operator="notEqual">
      <formula>1</formula>
    </cfRule>
  </conditionalFormatting>
  <conditionalFormatting sqref="AZ100:BP100">
    <cfRule type="cellIs" dxfId="959" priority="8763" operator="equal">
      <formula>1</formula>
    </cfRule>
    <cfRule type="cellIs" dxfId="958" priority="8764" operator="notEqual">
      <formula>1</formula>
    </cfRule>
  </conditionalFormatting>
  <conditionalFormatting sqref="BW100:BY100">
    <cfRule type="cellIs" dxfId="957" priority="8555" operator="equal">
      <formula>1</formula>
    </cfRule>
    <cfRule type="cellIs" dxfId="956" priority="8556" operator="notEqual">
      <formula>1</formula>
    </cfRule>
  </conditionalFormatting>
  <conditionalFormatting sqref="BW18:BY18 BW28:BY28 BW20:BY21 BW30:BY30 BW41:BY42 BW46:BY47 BW52:BY52 BW59:BY59 BW32:BY34 BW37:BY37 BW55:BY55">
    <cfRule type="cellIs" dxfId="955" priority="8569" operator="equal">
      <formula>1</formula>
    </cfRule>
    <cfRule type="cellIs" dxfId="954" priority="8570" operator="notEqual">
      <formula>1</formula>
    </cfRule>
  </conditionalFormatting>
  <conditionalFormatting sqref="BW72:BY72 BW60:BY60 BW68:BY68 BW63:BY64">
    <cfRule type="cellIs" dxfId="953" priority="8567" operator="equal">
      <formula>1</formula>
    </cfRule>
    <cfRule type="cellIs" dxfId="952" priority="8568" operator="notEqual">
      <formula>1</formula>
    </cfRule>
  </conditionalFormatting>
  <conditionalFormatting sqref="BW122:BY122">
    <cfRule type="cellIs" dxfId="951" priority="8551" operator="equal">
      <formula>1</formula>
    </cfRule>
    <cfRule type="cellIs" dxfId="950" priority="8552" operator="notEqual">
      <formula>1</formula>
    </cfRule>
  </conditionalFormatting>
  <conditionalFormatting sqref="BW108:BY108 BW115:BY115 BW119:BY119">
    <cfRule type="cellIs" dxfId="949" priority="8559" operator="equal">
      <formula>1</formula>
    </cfRule>
    <cfRule type="cellIs" dxfId="948" priority="8560" operator="notEqual">
      <formula>1</formula>
    </cfRule>
  </conditionalFormatting>
  <conditionalFormatting sqref="BV27">
    <cfRule type="cellIs" dxfId="947" priority="7861" operator="equal">
      <formula>1</formula>
    </cfRule>
    <cfRule type="cellIs" dxfId="946" priority="7862" operator="notEqual">
      <formula>1</formula>
    </cfRule>
  </conditionalFormatting>
  <conditionalFormatting sqref="AK27:BU27">
    <cfRule type="cellIs" dxfId="945" priority="7859" operator="equal">
      <formula>1</formula>
    </cfRule>
    <cfRule type="cellIs" dxfId="944" priority="7860" operator="notEqual">
      <formula>1</formula>
    </cfRule>
  </conditionalFormatting>
  <conditionalFormatting sqref="BW27:BY27">
    <cfRule type="cellIs" dxfId="943" priority="7845" operator="equal">
      <formula>1</formula>
    </cfRule>
    <cfRule type="cellIs" dxfId="942" priority="7846" operator="notEqual">
      <formula>1</formula>
    </cfRule>
  </conditionalFormatting>
  <conditionalFormatting sqref="AK18:BU18 AK28:BU28 AK20:BU21 AK30:BU30 AK41:BU42 AK46:BU47 AK52:BU52 AK59:BU60 AK32:BU34 AK37:BU37 AK55:BU55">
    <cfRule type="cellIs" dxfId="941" priority="7986" operator="equal">
      <formula>1</formula>
    </cfRule>
  </conditionalFormatting>
  <conditionalFormatting sqref="BV25">
    <cfRule type="cellIs" dxfId="940" priority="7924" operator="equal">
      <formula>1</formula>
    </cfRule>
    <cfRule type="cellIs" dxfId="939" priority="7925" operator="notEqual">
      <formula>1</formula>
    </cfRule>
  </conditionalFormatting>
  <conditionalFormatting sqref="BQ25:BU25 AK25:AY25">
    <cfRule type="cellIs" dxfId="938" priority="7922" operator="equal">
      <formula>1</formula>
    </cfRule>
    <cfRule type="cellIs" dxfId="937" priority="7923" operator="notEqual">
      <formula>1</formula>
    </cfRule>
  </conditionalFormatting>
  <conditionalFormatting sqref="AZ25:BP25">
    <cfRule type="cellIs" dxfId="936" priority="7920" operator="equal">
      <formula>1</formula>
    </cfRule>
    <cfRule type="cellIs" dxfId="935" priority="7921" operator="notEqual">
      <formula>1</formula>
    </cfRule>
  </conditionalFormatting>
  <conditionalFormatting sqref="BW25:BY25">
    <cfRule type="cellIs" dxfId="934" priority="7904" operator="equal">
      <formula>1</formula>
    </cfRule>
    <cfRule type="cellIs" dxfId="933" priority="7905" operator="notEqual">
      <formula>1</formula>
    </cfRule>
  </conditionalFormatting>
  <conditionalFormatting sqref="AK25:BU25">
    <cfRule type="cellIs" dxfId="932" priority="7863" operator="equal">
      <formula>1</formula>
    </cfRule>
  </conditionalFormatting>
  <conditionalFormatting sqref="H17:K17 AD17:AJ17">
    <cfRule type="cellIs" dxfId="931" priority="7789" operator="equal">
      <formula>1</formula>
    </cfRule>
    <cfRule type="cellIs" dxfId="930" priority="7790" operator="notEqual">
      <formula>1</formula>
    </cfRule>
  </conditionalFormatting>
  <conditionalFormatting sqref="L17:R17">
    <cfRule type="cellIs" dxfId="929" priority="7787" operator="equal">
      <formula>1</formula>
    </cfRule>
    <cfRule type="cellIs" dxfId="928" priority="7788" operator="notEqual">
      <formula>1</formula>
    </cfRule>
  </conditionalFormatting>
  <conditionalFormatting sqref="V17:AC17">
    <cfRule type="cellIs" dxfId="927" priority="7785" operator="equal">
      <formula>1</formula>
    </cfRule>
    <cfRule type="cellIs" dxfId="926" priority="7786" operator="notEqual">
      <formula>1</formula>
    </cfRule>
  </conditionalFormatting>
  <conditionalFormatting sqref="BV17">
    <cfRule type="cellIs" dxfId="925" priority="7766" operator="equal">
      <formula>1</formula>
    </cfRule>
    <cfRule type="cellIs" dxfId="924" priority="7767" operator="notEqual">
      <formula>1</formula>
    </cfRule>
  </conditionalFormatting>
  <conditionalFormatting sqref="AK17:AY17 BQ17:BU17">
    <cfRule type="cellIs" dxfId="923" priority="7764" operator="equal">
      <formula>1</formula>
    </cfRule>
    <cfRule type="cellIs" dxfId="922" priority="7765" operator="notEqual">
      <formula>1</formula>
    </cfRule>
  </conditionalFormatting>
  <conditionalFormatting sqref="AZ17:BP17">
    <cfRule type="cellIs" dxfId="921" priority="7762" operator="equal">
      <formula>1</formula>
    </cfRule>
    <cfRule type="cellIs" dxfId="920" priority="7763" operator="notEqual">
      <formula>1</formula>
    </cfRule>
  </conditionalFormatting>
  <conditionalFormatting sqref="BW17:BY17">
    <cfRule type="cellIs" dxfId="919" priority="7746" operator="equal">
      <formula>1</formula>
    </cfRule>
    <cfRule type="cellIs" dxfId="918" priority="7747" operator="notEqual">
      <formula>1</formula>
    </cfRule>
  </conditionalFormatting>
  <conditionalFormatting sqref="AK17:BU17">
    <cfRule type="cellIs" dxfId="917" priority="7705" operator="equal">
      <formula>1</formula>
    </cfRule>
  </conditionalFormatting>
  <conditionalFormatting sqref="AD19:AJ19 H19:K19">
    <cfRule type="cellIs" dxfId="916" priority="7696" operator="equal">
      <formula>1</formula>
    </cfRule>
    <cfRule type="cellIs" dxfId="915" priority="7697" operator="notEqual">
      <formula>1</formula>
    </cfRule>
  </conditionalFormatting>
  <conditionalFormatting sqref="L19:R19">
    <cfRule type="cellIs" dxfId="914" priority="7694" operator="equal">
      <formula>1</formula>
    </cfRule>
    <cfRule type="cellIs" dxfId="913" priority="7695" operator="notEqual">
      <formula>1</formula>
    </cfRule>
  </conditionalFormatting>
  <conditionalFormatting sqref="V19:AC19">
    <cfRule type="cellIs" dxfId="912" priority="7692" operator="equal">
      <formula>1</formula>
    </cfRule>
    <cfRule type="cellIs" dxfId="911" priority="7693" operator="notEqual">
      <formula>1</formula>
    </cfRule>
  </conditionalFormatting>
  <conditionalFormatting sqref="BV19">
    <cfRule type="cellIs" dxfId="910" priority="7673" operator="equal">
      <formula>1</formula>
    </cfRule>
    <cfRule type="cellIs" dxfId="909" priority="7674" operator="notEqual">
      <formula>1</formula>
    </cfRule>
  </conditionalFormatting>
  <conditionalFormatting sqref="BQ19:BU19 AK19:AY19">
    <cfRule type="cellIs" dxfId="908" priority="7671" operator="equal">
      <formula>1</formula>
    </cfRule>
    <cfRule type="cellIs" dxfId="907" priority="7672" operator="notEqual">
      <formula>1</formula>
    </cfRule>
  </conditionalFormatting>
  <conditionalFormatting sqref="AZ19:BP19">
    <cfRule type="cellIs" dxfId="906" priority="7669" operator="equal">
      <formula>1</formula>
    </cfRule>
    <cfRule type="cellIs" dxfId="905" priority="7670" operator="notEqual">
      <formula>1</formula>
    </cfRule>
  </conditionalFormatting>
  <conditionalFormatting sqref="BW19:BY19">
    <cfRule type="cellIs" dxfId="904" priority="7653" operator="equal">
      <formula>1</formula>
    </cfRule>
    <cfRule type="cellIs" dxfId="903" priority="7654" operator="notEqual">
      <formula>1</formula>
    </cfRule>
  </conditionalFormatting>
  <conditionalFormatting sqref="AK19:BU19">
    <cfRule type="cellIs" dxfId="902" priority="7612" operator="equal">
      <formula>1</formula>
    </cfRule>
  </conditionalFormatting>
  <conditionalFormatting sqref="H22:K22 AD22:AJ22">
    <cfRule type="cellIs" dxfId="901" priority="7603" operator="equal">
      <formula>1</formula>
    </cfRule>
    <cfRule type="cellIs" dxfId="900" priority="7604" operator="notEqual">
      <formula>1</formula>
    </cfRule>
  </conditionalFormatting>
  <conditionalFormatting sqref="L22:R22">
    <cfRule type="cellIs" dxfId="899" priority="7601" operator="equal">
      <formula>1</formula>
    </cfRule>
    <cfRule type="cellIs" dxfId="898" priority="7602" operator="notEqual">
      <formula>1</formula>
    </cfRule>
  </conditionalFormatting>
  <conditionalFormatting sqref="V22:AC22">
    <cfRule type="cellIs" dxfId="897" priority="7599" operator="equal">
      <formula>1</formula>
    </cfRule>
    <cfRule type="cellIs" dxfId="896" priority="7600" operator="notEqual">
      <formula>1</formula>
    </cfRule>
  </conditionalFormatting>
  <conditionalFormatting sqref="BV22">
    <cfRule type="cellIs" dxfId="895" priority="7580" operator="equal">
      <formula>1</formula>
    </cfRule>
    <cfRule type="cellIs" dxfId="894" priority="7581" operator="notEqual">
      <formula>1</formula>
    </cfRule>
  </conditionalFormatting>
  <conditionalFormatting sqref="AK22:AY22 BQ22:BU22">
    <cfRule type="cellIs" dxfId="893" priority="7578" operator="equal">
      <formula>1</formula>
    </cfRule>
    <cfRule type="cellIs" dxfId="892" priority="7579" operator="notEqual">
      <formula>1</formula>
    </cfRule>
  </conditionalFormatting>
  <conditionalFormatting sqref="AZ22:BP22">
    <cfRule type="cellIs" dxfId="891" priority="7576" operator="equal">
      <formula>1</formula>
    </cfRule>
    <cfRule type="cellIs" dxfId="890" priority="7577" operator="notEqual">
      <formula>1</formula>
    </cfRule>
  </conditionalFormatting>
  <conditionalFormatting sqref="BW22:BY22">
    <cfRule type="cellIs" dxfId="889" priority="7560" operator="equal">
      <formula>1</formula>
    </cfRule>
    <cfRule type="cellIs" dxfId="888" priority="7561" operator="notEqual">
      <formula>1</formula>
    </cfRule>
  </conditionalFormatting>
  <conditionalFormatting sqref="AK22:BU22">
    <cfRule type="cellIs" dxfId="887" priority="7519" operator="equal">
      <formula>1</formula>
    </cfRule>
  </conditionalFormatting>
  <conditionalFormatting sqref="AD23:AJ23 H23:K23">
    <cfRule type="cellIs" dxfId="886" priority="7510" operator="equal">
      <formula>1</formula>
    </cfRule>
    <cfRule type="cellIs" dxfId="885" priority="7511" operator="notEqual">
      <formula>1</formula>
    </cfRule>
  </conditionalFormatting>
  <conditionalFormatting sqref="L23:R23">
    <cfRule type="cellIs" dxfId="884" priority="7508" operator="equal">
      <formula>1</formula>
    </cfRule>
    <cfRule type="cellIs" dxfId="883" priority="7509" operator="notEqual">
      <formula>1</formula>
    </cfRule>
  </conditionalFormatting>
  <conditionalFormatting sqref="V23:AC23">
    <cfRule type="cellIs" dxfId="882" priority="7506" operator="equal">
      <formula>1</formula>
    </cfRule>
    <cfRule type="cellIs" dxfId="881" priority="7507" operator="notEqual">
      <formula>1</formula>
    </cfRule>
  </conditionalFormatting>
  <conditionalFormatting sqref="BV23">
    <cfRule type="cellIs" dxfId="880" priority="7487" operator="equal">
      <formula>1</formula>
    </cfRule>
    <cfRule type="cellIs" dxfId="879" priority="7488" operator="notEqual">
      <formula>1</formula>
    </cfRule>
  </conditionalFormatting>
  <conditionalFormatting sqref="BQ23:BU23 AK23:AY23">
    <cfRule type="cellIs" dxfId="878" priority="7485" operator="equal">
      <formula>1</formula>
    </cfRule>
    <cfRule type="cellIs" dxfId="877" priority="7486" operator="notEqual">
      <formula>1</formula>
    </cfRule>
  </conditionalFormatting>
  <conditionalFormatting sqref="AZ23:BP23">
    <cfRule type="cellIs" dxfId="876" priority="7483" operator="equal">
      <formula>1</formula>
    </cfRule>
    <cfRule type="cellIs" dxfId="875" priority="7484" operator="notEqual">
      <formula>1</formula>
    </cfRule>
  </conditionalFormatting>
  <conditionalFormatting sqref="BW23:BY23">
    <cfRule type="cellIs" dxfId="874" priority="7467" operator="equal">
      <formula>1</formula>
    </cfRule>
    <cfRule type="cellIs" dxfId="873" priority="7468" operator="notEqual">
      <formula>1</formula>
    </cfRule>
  </conditionalFormatting>
  <conditionalFormatting sqref="AK23:BU23">
    <cfRule type="cellIs" dxfId="872" priority="7426" operator="equal">
      <formula>1</formula>
    </cfRule>
  </conditionalFormatting>
  <conditionalFormatting sqref="AD24:AJ24 H24:K24">
    <cfRule type="cellIs" dxfId="871" priority="7417" operator="equal">
      <formula>1</formula>
    </cfRule>
    <cfRule type="cellIs" dxfId="870" priority="7418" operator="notEqual">
      <formula>1</formula>
    </cfRule>
  </conditionalFormatting>
  <conditionalFormatting sqref="L24:R24">
    <cfRule type="cellIs" dxfId="869" priority="7415" operator="equal">
      <formula>1</formula>
    </cfRule>
    <cfRule type="cellIs" dxfId="868" priority="7416" operator="notEqual">
      <formula>1</formula>
    </cfRule>
  </conditionalFormatting>
  <conditionalFormatting sqref="V24:AC24">
    <cfRule type="cellIs" dxfId="867" priority="7413" operator="equal">
      <formula>1</formula>
    </cfRule>
    <cfRule type="cellIs" dxfId="866" priority="7414" operator="notEqual">
      <formula>1</formula>
    </cfRule>
  </conditionalFormatting>
  <conditionalFormatting sqref="BV24">
    <cfRule type="cellIs" dxfId="865" priority="7394" operator="equal">
      <formula>1</formula>
    </cfRule>
    <cfRule type="cellIs" dxfId="864" priority="7395" operator="notEqual">
      <formula>1</formula>
    </cfRule>
  </conditionalFormatting>
  <conditionalFormatting sqref="BQ24:BU24 AK24:AY24">
    <cfRule type="cellIs" dxfId="863" priority="7392" operator="equal">
      <formula>1</formula>
    </cfRule>
    <cfRule type="cellIs" dxfId="862" priority="7393" operator="notEqual">
      <formula>1</formula>
    </cfRule>
  </conditionalFormatting>
  <conditionalFormatting sqref="AZ24:BP24">
    <cfRule type="cellIs" dxfId="861" priority="7390" operator="equal">
      <formula>1</formula>
    </cfRule>
    <cfRule type="cellIs" dxfId="860" priority="7391" operator="notEqual">
      <formula>1</formula>
    </cfRule>
  </conditionalFormatting>
  <conditionalFormatting sqref="BW24:BY24">
    <cfRule type="cellIs" dxfId="859" priority="7374" operator="equal">
      <formula>1</formula>
    </cfRule>
    <cfRule type="cellIs" dxfId="858" priority="7375" operator="notEqual">
      <formula>1</formula>
    </cfRule>
  </conditionalFormatting>
  <conditionalFormatting sqref="AK24:BU24">
    <cfRule type="cellIs" dxfId="857" priority="7333" operator="equal">
      <formula>1</formula>
    </cfRule>
  </conditionalFormatting>
  <conditionalFormatting sqref="BV26">
    <cfRule type="cellIs" dxfId="856" priority="7316" operator="equal">
      <formula>1</formula>
    </cfRule>
    <cfRule type="cellIs" dxfId="855" priority="7317" operator="notEqual">
      <formula>1</formula>
    </cfRule>
  </conditionalFormatting>
  <conditionalFormatting sqref="AK26:BU26">
    <cfRule type="cellIs" dxfId="854" priority="7314" operator="equal">
      <formula>1</formula>
    </cfRule>
    <cfRule type="cellIs" dxfId="853" priority="7315" operator="notEqual">
      <formula>1</formula>
    </cfRule>
  </conditionalFormatting>
  <conditionalFormatting sqref="BW26:BY26">
    <cfRule type="cellIs" dxfId="852" priority="7300" operator="equal">
      <formula>1</formula>
    </cfRule>
    <cfRule type="cellIs" dxfId="851" priority="7301" operator="notEqual">
      <formula>1</formula>
    </cfRule>
  </conditionalFormatting>
  <conditionalFormatting sqref="H29:K29 AD29:AJ29">
    <cfRule type="cellIs" dxfId="850" priority="7256" operator="equal">
      <formula>1</formula>
    </cfRule>
    <cfRule type="cellIs" dxfId="849" priority="7257" operator="notEqual">
      <formula>1</formula>
    </cfRule>
  </conditionalFormatting>
  <conditionalFormatting sqref="L29:R29">
    <cfRule type="cellIs" dxfId="848" priority="7254" operator="equal">
      <formula>1</formula>
    </cfRule>
    <cfRule type="cellIs" dxfId="847" priority="7255" operator="notEqual">
      <formula>1</formula>
    </cfRule>
  </conditionalFormatting>
  <conditionalFormatting sqref="V29:AC29">
    <cfRule type="cellIs" dxfId="846" priority="7252" operator="equal">
      <formula>1</formula>
    </cfRule>
    <cfRule type="cellIs" dxfId="845" priority="7253" operator="notEqual">
      <formula>1</formula>
    </cfRule>
  </conditionalFormatting>
  <conditionalFormatting sqref="BV29">
    <cfRule type="cellIs" dxfId="844" priority="7233" operator="equal">
      <formula>1</formula>
    </cfRule>
    <cfRule type="cellIs" dxfId="843" priority="7234" operator="notEqual">
      <formula>1</formula>
    </cfRule>
  </conditionalFormatting>
  <conditionalFormatting sqref="AK29:AY29 BQ29:BU29">
    <cfRule type="cellIs" dxfId="842" priority="7231" operator="equal">
      <formula>1</formula>
    </cfRule>
    <cfRule type="cellIs" dxfId="841" priority="7232" operator="notEqual">
      <formula>1</formula>
    </cfRule>
  </conditionalFormatting>
  <conditionalFormatting sqref="AZ29:BP29">
    <cfRule type="cellIs" dxfId="840" priority="7229" operator="equal">
      <formula>1</formula>
    </cfRule>
    <cfRule type="cellIs" dxfId="839" priority="7230" operator="notEqual">
      <formula>1</formula>
    </cfRule>
  </conditionalFormatting>
  <conditionalFormatting sqref="BW29:BY29">
    <cfRule type="cellIs" dxfId="838" priority="7213" operator="equal">
      <formula>1</formula>
    </cfRule>
    <cfRule type="cellIs" dxfId="837" priority="7214" operator="notEqual">
      <formula>1</formula>
    </cfRule>
  </conditionalFormatting>
  <conditionalFormatting sqref="AK29:BU29">
    <cfRule type="cellIs" dxfId="836" priority="7172" operator="equal">
      <formula>1</formula>
    </cfRule>
  </conditionalFormatting>
  <conditionalFormatting sqref="AD38:AJ38 H38:K38">
    <cfRule type="cellIs" dxfId="835" priority="7163" operator="equal">
      <formula>1</formula>
    </cfRule>
    <cfRule type="cellIs" dxfId="834" priority="7164" operator="notEqual">
      <formula>1</formula>
    </cfRule>
  </conditionalFormatting>
  <conditionalFormatting sqref="L38:R38">
    <cfRule type="cellIs" dxfId="833" priority="7161" operator="equal">
      <formula>1</formula>
    </cfRule>
    <cfRule type="cellIs" dxfId="832" priority="7162" operator="notEqual">
      <formula>1</formula>
    </cfRule>
  </conditionalFormatting>
  <conditionalFormatting sqref="V38:AC38">
    <cfRule type="cellIs" dxfId="831" priority="7159" operator="equal">
      <formula>1</formula>
    </cfRule>
    <cfRule type="cellIs" dxfId="830" priority="7160" operator="notEqual">
      <formula>1</formula>
    </cfRule>
  </conditionalFormatting>
  <conditionalFormatting sqref="BV38">
    <cfRule type="cellIs" dxfId="829" priority="7140" operator="equal">
      <formula>1</formula>
    </cfRule>
    <cfRule type="cellIs" dxfId="828" priority="7141" operator="notEqual">
      <formula>1</formula>
    </cfRule>
  </conditionalFormatting>
  <conditionalFormatting sqref="BQ38:BU38 AK38:AY38">
    <cfRule type="cellIs" dxfId="827" priority="7138" operator="equal">
      <formula>1</formula>
    </cfRule>
    <cfRule type="cellIs" dxfId="826" priority="7139" operator="notEqual">
      <formula>1</formula>
    </cfRule>
  </conditionalFormatting>
  <conditionalFormatting sqref="AZ38:BP38">
    <cfRule type="cellIs" dxfId="825" priority="7136" operator="equal">
      <formula>1</formula>
    </cfRule>
    <cfRule type="cellIs" dxfId="824" priority="7137" operator="notEqual">
      <formula>1</formula>
    </cfRule>
  </conditionalFormatting>
  <conditionalFormatting sqref="BW38:BY38">
    <cfRule type="cellIs" dxfId="823" priority="7120" operator="equal">
      <formula>1</formula>
    </cfRule>
    <cfRule type="cellIs" dxfId="822" priority="7121" operator="notEqual">
      <formula>1</formula>
    </cfRule>
  </conditionalFormatting>
  <conditionalFormatting sqref="AK38:BU38">
    <cfRule type="cellIs" dxfId="821" priority="7079" operator="equal">
      <formula>1</formula>
    </cfRule>
  </conditionalFormatting>
  <conditionalFormatting sqref="H45:K45 AD45:AJ45">
    <cfRule type="cellIs" dxfId="820" priority="7070" operator="equal">
      <formula>1</formula>
    </cfRule>
    <cfRule type="cellIs" dxfId="819" priority="7071" operator="notEqual">
      <formula>1</formula>
    </cfRule>
  </conditionalFormatting>
  <conditionalFormatting sqref="L45:R45">
    <cfRule type="cellIs" dxfId="818" priority="7068" operator="equal">
      <formula>1</formula>
    </cfRule>
    <cfRule type="cellIs" dxfId="817" priority="7069" operator="notEqual">
      <formula>1</formula>
    </cfRule>
  </conditionalFormatting>
  <conditionalFormatting sqref="V45:AC45">
    <cfRule type="cellIs" dxfId="816" priority="7066" operator="equal">
      <formula>1</formula>
    </cfRule>
    <cfRule type="cellIs" dxfId="815" priority="7067" operator="notEqual">
      <formula>1</formula>
    </cfRule>
  </conditionalFormatting>
  <conditionalFormatting sqref="BV45">
    <cfRule type="cellIs" dxfId="814" priority="7047" operator="equal">
      <formula>1</formula>
    </cfRule>
    <cfRule type="cellIs" dxfId="813" priority="7048" operator="notEqual">
      <formula>1</formula>
    </cfRule>
  </conditionalFormatting>
  <conditionalFormatting sqref="AK45:AY45 BQ45:BU45">
    <cfRule type="cellIs" dxfId="812" priority="7045" operator="equal">
      <formula>1</formula>
    </cfRule>
    <cfRule type="cellIs" dxfId="811" priority="7046" operator="notEqual">
      <formula>1</formula>
    </cfRule>
  </conditionalFormatting>
  <conditionalFormatting sqref="AZ45:BP45">
    <cfRule type="cellIs" dxfId="810" priority="7043" operator="equal">
      <formula>1</formula>
    </cfRule>
    <cfRule type="cellIs" dxfId="809" priority="7044" operator="notEqual">
      <formula>1</formula>
    </cfRule>
  </conditionalFormatting>
  <conditionalFormatting sqref="BW45:BY45">
    <cfRule type="cellIs" dxfId="808" priority="7027" operator="equal">
      <formula>1</formula>
    </cfRule>
    <cfRule type="cellIs" dxfId="807" priority="7028" operator="notEqual">
      <formula>1</formula>
    </cfRule>
  </conditionalFormatting>
  <conditionalFormatting sqref="AK45:BU45">
    <cfRule type="cellIs" dxfId="806" priority="6986" operator="equal">
      <formula>1</formula>
    </cfRule>
  </conditionalFormatting>
  <conditionalFormatting sqref="AD51:AJ51 H51:K51">
    <cfRule type="cellIs" dxfId="805" priority="6977" operator="equal">
      <formula>1</formula>
    </cfRule>
    <cfRule type="cellIs" dxfId="804" priority="6978" operator="notEqual">
      <formula>1</formula>
    </cfRule>
  </conditionalFormatting>
  <conditionalFormatting sqref="L51:R51">
    <cfRule type="cellIs" dxfId="803" priority="6975" operator="equal">
      <formula>1</formula>
    </cfRule>
    <cfRule type="cellIs" dxfId="802" priority="6976" operator="notEqual">
      <formula>1</formula>
    </cfRule>
  </conditionalFormatting>
  <conditionalFormatting sqref="V51:AC51">
    <cfRule type="cellIs" dxfId="801" priority="6973" operator="equal">
      <formula>1</formula>
    </cfRule>
    <cfRule type="cellIs" dxfId="800" priority="6974" operator="notEqual">
      <formula>1</formula>
    </cfRule>
  </conditionalFormatting>
  <conditionalFormatting sqref="BV51">
    <cfRule type="cellIs" dxfId="799" priority="6954" operator="equal">
      <formula>1</formula>
    </cfRule>
    <cfRule type="cellIs" dxfId="798" priority="6955" operator="notEqual">
      <formula>1</formula>
    </cfRule>
  </conditionalFormatting>
  <conditionalFormatting sqref="BQ51:BU51 AK51:AY51">
    <cfRule type="cellIs" dxfId="797" priority="6952" operator="equal">
      <formula>1</formula>
    </cfRule>
    <cfRule type="cellIs" dxfId="796" priority="6953" operator="notEqual">
      <formula>1</formula>
    </cfRule>
  </conditionalFormatting>
  <conditionalFormatting sqref="AZ51:BP51">
    <cfRule type="cellIs" dxfId="795" priority="6950" operator="equal">
      <formula>1</formula>
    </cfRule>
    <cfRule type="cellIs" dxfId="794" priority="6951" operator="notEqual">
      <formula>1</formula>
    </cfRule>
  </conditionalFormatting>
  <conditionalFormatting sqref="BW51:BY51">
    <cfRule type="cellIs" dxfId="793" priority="6934" operator="equal">
      <formula>1</formula>
    </cfRule>
    <cfRule type="cellIs" dxfId="792" priority="6935" operator="notEqual">
      <formula>1</formula>
    </cfRule>
  </conditionalFormatting>
  <conditionalFormatting sqref="AK51:BU51">
    <cfRule type="cellIs" dxfId="791" priority="6893" operator="equal">
      <formula>1</formula>
    </cfRule>
  </conditionalFormatting>
  <conditionalFormatting sqref="H56:K56 AD56:AJ56">
    <cfRule type="cellIs" dxfId="790" priority="6884" operator="equal">
      <formula>1</formula>
    </cfRule>
    <cfRule type="cellIs" dxfId="789" priority="6885" operator="notEqual">
      <formula>1</formula>
    </cfRule>
  </conditionalFormatting>
  <conditionalFormatting sqref="L56:R56">
    <cfRule type="cellIs" dxfId="788" priority="6882" operator="equal">
      <formula>1</formula>
    </cfRule>
    <cfRule type="cellIs" dxfId="787" priority="6883" operator="notEqual">
      <formula>1</formula>
    </cfRule>
  </conditionalFormatting>
  <conditionalFormatting sqref="V56:AC56">
    <cfRule type="cellIs" dxfId="786" priority="6880" operator="equal">
      <formula>1</formula>
    </cfRule>
    <cfRule type="cellIs" dxfId="785" priority="6881" operator="notEqual">
      <formula>1</formula>
    </cfRule>
  </conditionalFormatting>
  <conditionalFormatting sqref="BV56">
    <cfRule type="cellIs" dxfId="784" priority="6861" operator="equal">
      <formula>1</formula>
    </cfRule>
    <cfRule type="cellIs" dxfId="783" priority="6862" operator="notEqual">
      <formula>1</formula>
    </cfRule>
  </conditionalFormatting>
  <conditionalFormatting sqref="AK56:AY56 BQ56:BU56">
    <cfRule type="cellIs" dxfId="782" priority="6859" operator="equal">
      <formula>1</formula>
    </cfRule>
    <cfRule type="cellIs" dxfId="781" priority="6860" operator="notEqual">
      <formula>1</formula>
    </cfRule>
  </conditionalFormatting>
  <conditionalFormatting sqref="AZ56:BP56">
    <cfRule type="cellIs" dxfId="780" priority="6857" operator="equal">
      <formula>1</formula>
    </cfRule>
    <cfRule type="cellIs" dxfId="779" priority="6858" operator="notEqual">
      <formula>1</formula>
    </cfRule>
  </conditionalFormatting>
  <conditionalFormatting sqref="BW56:BY56">
    <cfRule type="cellIs" dxfId="778" priority="6841" operator="equal">
      <formula>1</formula>
    </cfRule>
    <cfRule type="cellIs" dxfId="777" priority="6842" operator="notEqual">
      <formula>1</formula>
    </cfRule>
  </conditionalFormatting>
  <conditionalFormatting sqref="AK56:BU56">
    <cfRule type="cellIs" dxfId="776" priority="6800" operator="equal">
      <formula>1</formula>
    </cfRule>
  </conditionalFormatting>
  <conditionalFormatting sqref="AD67:AJ67 H67:K67">
    <cfRule type="cellIs" dxfId="775" priority="6791" operator="equal">
      <formula>1</formula>
    </cfRule>
    <cfRule type="cellIs" dxfId="774" priority="6792" operator="notEqual">
      <formula>1</formula>
    </cfRule>
  </conditionalFormatting>
  <conditionalFormatting sqref="L67:R67">
    <cfRule type="cellIs" dxfId="773" priority="6789" operator="equal">
      <formula>1</formula>
    </cfRule>
    <cfRule type="cellIs" dxfId="772" priority="6790" operator="notEqual">
      <formula>1</formula>
    </cfRule>
  </conditionalFormatting>
  <conditionalFormatting sqref="V67:AC67">
    <cfRule type="cellIs" dxfId="771" priority="6787" operator="equal">
      <formula>1</formula>
    </cfRule>
    <cfRule type="cellIs" dxfId="770" priority="6788" operator="notEqual">
      <formula>1</formula>
    </cfRule>
  </conditionalFormatting>
  <conditionalFormatting sqref="BV67">
    <cfRule type="cellIs" dxfId="769" priority="6764" operator="equal">
      <formula>1</formula>
    </cfRule>
    <cfRule type="cellIs" dxfId="768" priority="6765" operator="notEqual">
      <formula>1</formula>
    </cfRule>
  </conditionalFormatting>
  <conditionalFormatting sqref="BQ67:BU67 AK67:AY67">
    <cfRule type="cellIs" dxfId="767" priority="6762" operator="equal">
      <formula>1</formula>
    </cfRule>
    <cfRule type="cellIs" dxfId="766" priority="6763" operator="notEqual">
      <formula>1</formula>
    </cfRule>
  </conditionalFormatting>
  <conditionalFormatting sqref="AZ67:BP67">
    <cfRule type="cellIs" dxfId="765" priority="6760" operator="equal">
      <formula>1</formula>
    </cfRule>
    <cfRule type="cellIs" dxfId="764" priority="6761" operator="notEqual">
      <formula>1</formula>
    </cfRule>
  </conditionalFormatting>
  <conditionalFormatting sqref="BW67:BY67">
    <cfRule type="cellIs" dxfId="763" priority="6740" operator="equal">
      <formula>1</formula>
    </cfRule>
    <cfRule type="cellIs" dxfId="762" priority="6741" operator="notEqual">
      <formula>1</formula>
    </cfRule>
  </conditionalFormatting>
  <conditionalFormatting sqref="L71:R71">
    <cfRule type="cellIs" dxfId="761" priority="6597" operator="equal">
      <formula>1</formula>
    </cfRule>
    <cfRule type="cellIs" dxfId="760" priority="6598" operator="notEqual">
      <formula>1</formula>
    </cfRule>
  </conditionalFormatting>
  <conditionalFormatting sqref="H71:K71 AD71:AJ71">
    <cfRule type="cellIs" dxfId="759" priority="6599" operator="equal">
      <formula>1</formula>
    </cfRule>
    <cfRule type="cellIs" dxfId="758" priority="6600" operator="notEqual">
      <formula>1</formula>
    </cfRule>
  </conditionalFormatting>
  <conditionalFormatting sqref="V71:AC71">
    <cfRule type="cellIs" dxfId="757" priority="6595" operator="equal">
      <formula>1</formula>
    </cfRule>
    <cfRule type="cellIs" dxfId="756" priority="6596" operator="notEqual">
      <formula>1</formula>
    </cfRule>
  </conditionalFormatting>
  <conditionalFormatting sqref="BV71">
    <cfRule type="cellIs" dxfId="755" priority="6572" operator="equal">
      <formula>1</formula>
    </cfRule>
    <cfRule type="cellIs" dxfId="754" priority="6573" operator="notEqual">
      <formula>1</formula>
    </cfRule>
  </conditionalFormatting>
  <conditionalFormatting sqref="BQ71:BU71 AK71:AY71">
    <cfRule type="cellIs" dxfId="753" priority="6570" operator="equal">
      <formula>1</formula>
    </cfRule>
    <cfRule type="cellIs" dxfId="752" priority="6571" operator="notEqual">
      <formula>1</formula>
    </cfRule>
  </conditionalFormatting>
  <conditionalFormatting sqref="AZ71:BP71">
    <cfRule type="cellIs" dxfId="751" priority="6568" operator="equal">
      <formula>1</formula>
    </cfRule>
    <cfRule type="cellIs" dxfId="750" priority="6569" operator="notEqual">
      <formula>1</formula>
    </cfRule>
  </conditionalFormatting>
  <conditionalFormatting sqref="BW71:BY71">
    <cfRule type="cellIs" dxfId="749" priority="6548" operator="equal">
      <formula>1</formula>
    </cfRule>
    <cfRule type="cellIs" dxfId="748" priority="6549" operator="notEqual">
      <formula>1</formula>
    </cfRule>
  </conditionalFormatting>
  <conditionalFormatting sqref="AK85:BU85">
    <cfRule type="cellIs" dxfId="747" priority="5716" operator="equal">
      <formula>1</formula>
    </cfRule>
    <cfRule type="cellIs" dxfId="746" priority="5717" operator="notEqual">
      <formula>1</formula>
    </cfRule>
  </conditionalFormatting>
  <conditionalFormatting sqref="AK87:BU87">
    <cfRule type="cellIs" dxfId="745" priority="5696" operator="equal">
      <formula>1</formula>
    </cfRule>
    <cfRule type="cellIs" dxfId="744" priority="5697" operator="notEqual">
      <formula>1</formula>
    </cfRule>
  </conditionalFormatting>
  <conditionalFormatting sqref="AK89:BU89">
    <cfRule type="cellIs" dxfId="743" priority="5676" operator="equal">
      <formula>1</formula>
    </cfRule>
    <cfRule type="cellIs" dxfId="742" priority="5677" operator="notEqual">
      <formula>1</formula>
    </cfRule>
  </conditionalFormatting>
  <conditionalFormatting sqref="AK94:BU94">
    <cfRule type="cellIs" dxfId="741" priority="5533" operator="equal">
      <formula>1</formula>
    </cfRule>
    <cfRule type="cellIs" dxfId="740" priority="5534" operator="notEqual">
      <formula>1</formula>
    </cfRule>
  </conditionalFormatting>
  <conditionalFormatting sqref="H92:K92 AD92:AJ92">
    <cfRule type="cellIs" dxfId="739" priority="5652" operator="equal">
      <formula>1</formula>
    </cfRule>
    <cfRule type="cellIs" dxfId="738" priority="5653" operator="notEqual">
      <formula>1</formula>
    </cfRule>
  </conditionalFormatting>
  <conditionalFormatting sqref="L92:R92">
    <cfRule type="cellIs" dxfId="737" priority="5650" operator="equal">
      <formula>1</formula>
    </cfRule>
    <cfRule type="cellIs" dxfId="736" priority="5651" operator="notEqual">
      <formula>1</formula>
    </cfRule>
  </conditionalFormatting>
  <conditionalFormatting sqref="V92:AC92">
    <cfRule type="cellIs" dxfId="735" priority="5648" operator="equal">
      <formula>1</formula>
    </cfRule>
    <cfRule type="cellIs" dxfId="734" priority="5649" operator="notEqual">
      <formula>1</formula>
    </cfRule>
  </conditionalFormatting>
  <conditionalFormatting sqref="BV92">
    <cfRule type="cellIs" dxfId="733" priority="5625" operator="equal">
      <formula>1</formula>
    </cfRule>
    <cfRule type="cellIs" dxfId="732" priority="5626" operator="notEqual">
      <formula>1</formula>
    </cfRule>
  </conditionalFormatting>
  <conditionalFormatting sqref="BQ92:BU92 AK92:AY92">
    <cfRule type="cellIs" dxfId="731" priority="5623" operator="equal">
      <formula>1</formula>
    </cfRule>
    <cfRule type="cellIs" dxfId="730" priority="5624" operator="notEqual">
      <formula>1</formula>
    </cfRule>
  </conditionalFormatting>
  <conditionalFormatting sqref="AZ92:BP92">
    <cfRule type="cellIs" dxfId="729" priority="5621" operator="equal">
      <formula>1</formula>
    </cfRule>
    <cfRule type="cellIs" dxfId="728" priority="5622" operator="notEqual">
      <formula>1</formula>
    </cfRule>
  </conditionalFormatting>
  <conditionalFormatting sqref="BW92:BY92">
    <cfRule type="cellIs" dxfId="727" priority="5601" operator="equal">
      <formula>1</formula>
    </cfRule>
    <cfRule type="cellIs" dxfId="726" priority="5602" operator="notEqual">
      <formula>1</formula>
    </cfRule>
  </conditionalFormatting>
  <conditionalFormatting sqref="AK93:BU93">
    <cfRule type="cellIs" dxfId="725" priority="5547" operator="equal">
      <formula>1</formula>
    </cfRule>
    <cfRule type="cellIs" dxfId="724" priority="5548" operator="notEqual">
      <formula>1</formula>
    </cfRule>
  </conditionalFormatting>
  <conditionalFormatting sqref="BQ107:BU107 AK107:AY107">
    <cfRule type="cellIs" dxfId="723" priority="5349" operator="equal">
      <formula>1</formula>
    </cfRule>
    <cfRule type="cellIs" dxfId="722" priority="5350" operator="notEqual">
      <formula>1</formula>
    </cfRule>
  </conditionalFormatting>
  <conditionalFormatting sqref="H107:K107 AD107:AJ107">
    <cfRule type="cellIs" dxfId="721" priority="5345" operator="equal">
      <formula>1</formula>
    </cfRule>
    <cfRule type="cellIs" dxfId="720" priority="5346" operator="notEqual">
      <formula>1</formula>
    </cfRule>
  </conditionalFormatting>
  <conditionalFormatting sqref="L107:R107">
    <cfRule type="cellIs" dxfId="719" priority="5343" operator="equal">
      <formula>1</formula>
    </cfRule>
    <cfRule type="cellIs" dxfId="718" priority="5344" operator="notEqual">
      <formula>1</formula>
    </cfRule>
  </conditionalFormatting>
  <conditionalFormatting sqref="V107:AC107">
    <cfRule type="cellIs" dxfId="717" priority="5341" operator="equal">
      <formula>1</formula>
    </cfRule>
    <cfRule type="cellIs" dxfId="716" priority="5342" operator="notEqual">
      <formula>1</formula>
    </cfRule>
  </conditionalFormatting>
  <conditionalFormatting sqref="AZ107:BP107">
    <cfRule type="cellIs" dxfId="715" priority="5323" operator="equal">
      <formula>1</formula>
    </cfRule>
    <cfRule type="cellIs" dxfId="714" priority="5324" operator="notEqual">
      <formula>1</formula>
    </cfRule>
  </conditionalFormatting>
  <conditionalFormatting sqref="BW107:BY107">
    <cfRule type="cellIs" dxfId="713" priority="5307" operator="equal">
      <formula>1</formula>
    </cfRule>
    <cfRule type="cellIs" dxfId="712" priority="5308" operator="notEqual">
      <formula>1</formula>
    </cfRule>
  </conditionalFormatting>
  <conditionalFormatting sqref="AK112:AY112 BQ112:BU112">
    <cfRule type="cellIs" dxfId="711" priority="5267" operator="equal">
      <formula>1</formula>
    </cfRule>
    <cfRule type="cellIs" dxfId="710" priority="5268" operator="notEqual">
      <formula>1</formula>
    </cfRule>
  </conditionalFormatting>
  <conditionalFormatting sqref="AD112:AJ112 H112:K112">
    <cfRule type="cellIs" dxfId="709" priority="5263" operator="equal">
      <formula>1</formula>
    </cfRule>
    <cfRule type="cellIs" dxfId="708" priority="5264" operator="notEqual">
      <formula>1</formula>
    </cfRule>
  </conditionalFormatting>
  <conditionalFormatting sqref="L112:R112">
    <cfRule type="cellIs" dxfId="707" priority="5261" operator="equal">
      <formula>1</formula>
    </cfRule>
    <cfRule type="cellIs" dxfId="706" priority="5262" operator="notEqual">
      <formula>1</formula>
    </cfRule>
  </conditionalFormatting>
  <conditionalFormatting sqref="V112:AC112">
    <cfRule type="cellIs" dxfId="705" priority="5259" operator="equal">
      <formula>1</formula>
    </cfRule>
    <cfRule type="cellIs" dxfId="704" priority="5260" operator="notEqual">
      <formula>1</formula>
    </cfRule>
  </conditionalFormatting>
  <conditionalFormatting sqref="AZ112:BP112">
    <cfRule type="cellIs" dxfId="703" priority="5241" operator="equal">
      <formula>1</formula>
    </cfRule>
    <cfRule type="cellIs" dxfId="702" priority="5242" operator="notEqual">
      <formula>1</formula>
    </cfRule>
  </conditionalFormatting>
  <conditionalFormatting sqref="BW112:BY112">
    <cfRule type="cellIs" dxfId="701" priority="5225" operator="equal">
      <formula>1</formula>
    </cfRule>
    <cfRule type="cellIs" dxfId="700" priority="5226" operator="notEqual">
      <formula>1</formula>
    </cfRule>
  </conditionalFormatting>
  <conditionalFormatting sqref="AK111:AY111 BQ111:BU111">
    <cfRule type="cellIs" dxfId="699" priority="5185" operator="equal">
      <formula>1</formula>
    </cfRule>
    <cfRule type="cellIs" dxfId="698" priority="5186" operator="notEqual">
      <formula>1</formula>
    </cfRule>
  </conditionalFormatting>
  <conditionalFormatting sqref="AD111:AJ111 H111:K111">
    <cfRule type="cellIs" dxfId="697" priority="5181" operator="equal">
      <formula>1</formula>
    </cfRule>
    <cfRule type="cellIs" dxfId="696" priority="5182" operator="notEqual">
      <formula>1</formula>
    </cfRule>
  </conditionalFormatting>
  <conditionalFormatting sqref="L111:R111">
    <cfRule type="cellIs" dxfId="695" priority="5179" operator="equal">
      <formula>1</formula>
    </cfRule>
    <cfRule type="cellIs" dxfId="694" priority="5180" operator="notEqual">
      <formula>1</formula>
    </cfRule>
  </conditionalFormatting>
  <conditionalFormatting sqref="V111:AC111">
    <cfRule type="cellIs" dxfId="693" priority="5177" operator="equal">
      <formula>1</formula>
    </cfRule>
    <cfRule type="cellIs" dxfId="692" priority="5178" operator="notEqual">
      <formula>1</formula>
    </cfRule>
  </conditionalFormatting>
  <conditionalFormatting sqref="AZ111:BP111">
    <cfRule type="cellIs" dxfId="691" priority="5159" operator="equal">
      <formula>1</formula>
    </cfRule>
    <cfRule type="cellIs" dxfId="690" priority="5160" operator="notEqual">
      <formula>1</formula>
    </cfRule>
  </conditionalFormatting>
  <conditionalFormatting sqref="BW111:BY111">
    <cfRule type="cellIs" dxfId="689" priority="5143" operator="equal">
      <formula>1</formula>
    </cfRule>
    <cfRule type="cellIs" dxfId="688" priority="5144" operator="notEqual">
      <formula>1</formula>
    </cfRule>
  </conditionalFormatting>
  <conditionalFormatting sqref="BQ116:BU116 AK116:AY116">
    <cfRule type="cellIs" dxfId="687" priority="5021" operator="equal">
      <formula>1</formula>
    </cfRule>
    <cfRule type="cellIs" dxfId="686" priority="5022" operator="notEqual">
      <formula>1</formula>
    </cfRule>
  </conditionalFormatting>
  <conditionalFormatting sqref="H116:K116 AD116:AJ116">
    <cfRule type="cellIs" dxfId="685" priority="5017" operator="equal">
      <formula>1</formula>
    </cfRule>
    <cfRule type="cellIs" dxfId="684" priority="5018" operator="notEqual">
      <formula>1</formula>
    </cfRule>
  </conditionalFormatting>
  <conditionalFormatting sqref="L116:R116">
    <cfRule type="cellIs" dxfId="683" priority="5015" operator="equal">
      <formula>1</formula>
    </cfRule>
    <cfRule type="cellIs" dxfId="682" priority="5016" operator="notEqual">
      <formula>1</formula>
    </cfRule>
  </conditionalFormatting>
  <conditionalFormatting sqref="V116:AC116">
    <cfRule type="cellIs" dxfId="681" priority="5013" operator="equal">
      <formula>1</formula>
    </cfRule>
    <cfRule type="cellIs" dxfId="680" priority="5014" operator="notEqual">
      <formula>1</formula>
    </cfRule>
  </conditionalFormatting>
  <conditionalFormatting sqref="AZ116:BP116">
    <cfRule type="cellIs" dxfId="679" priority="4995" operator="equal">
      <formula>1</formula>
    </cfRule>
    <cfRule type="cellIs" dxfId="678" priority="4996" operator="notEqual">
      <formula>1</formula>
    </cfRule>
  </conditionalFormatting>
  <conditionalFormatting sqref="BW116:BY116">
    <cfRule type="cellIs" dxfId="677" priority="4979" operator="equal">
      <formula>1</formula>
    </cfRule>
    <cfRule type="cellIs" dxfId="676" priority="4980" operator="notEqual">
      <formula>1</formula>
    </cfRule>
  </conditionalFormatting>
  <conditionalFormatting sqref="AK121:AY121 BQ121:BU121">
    <cfRule type="cellIs" dxfId="675" priority="4857" operator="equal">
      <formula>1</formula>
    </cfRule>
    <cfRule type="cellIs" dxfId="674" priority="4858" operator="notEqual">
      <formula>1</formula>
    </cfRule>
  </conditionalFormatting>
  <conditionalFormatting sqref="L121:R121">
    <cfRule type="cellIs" dxfId="673" priority="4851" operator="equal">
      <formula>1</formula>
    </cfRule>
    <cfRule type="cellIs" dxfId="672" priority="4852" operator="notEqual">
      <formula>1</formula>
    </cfRule>
  </conditionalFormatting>
  <conditionalFormatting sqref="V121:AC121">
    <cfRule type="cellIs" dxfId="671" priority="4849" operator="equal">
      <formula>1</formula>
    </cfRule>
    <cfRule type="cellIs" dxfId="670" priority="4850" operator="notEqual">
      <formula>1</formula>
    </cfRule>
  </conditionalFormatting>
  <conditionalFormatting sqref="H121:K121 AD121:AJ121">
    <cfRule type="cellIs" dxfId="669" priority="4853" operator="equal">
      <formula>1</formula>
    </cfRule>
    <cfRule type="cellIs" dxfId="668" priority="4854" operator="notEqual">
      <formula>1</formula>
    </cfRule>
  </conditionalFormatting>
  <conditionalFormatting sqref="AZ121:BP121">
    <cfRule type="cellIs" dxfId="667" priority="4831" operator="equal">
      <formula>1</formula>
    </cfRule>
    <cfRule type="cellIs" dxfId="666" priority="4832" operator="notEqual">
      <formula>1</formula>
    </cfRule>
  </conditionalFormatting>
  <conditionalFormatting sqref="BW121:BY121">
    <cfRule type="cellIs" dxfId="665" priority="4815" operator="equal">
      <formula>1</formula>
    </cfRule>
    <cfRule type="cellIs" dxfId="664" priority="4816" operator="notEqual">
      <formula>1</formula>
    </cfRule>
  </conditionalFormatting>
  <conditionalFormatting sqref="BQ125:BU125 AK125:AY125">
    <cfRule type="cellIs" dxfId="663" priority="4693" operator="equal">
      <formula>1</formula>
    </cfRule>
    <cfRule type="cellIs" dxfId="662" priority="4694" operator="notEqual">
      <formula>1</formula>
    </cfRule>
  </conditionalFormatting>
  <conditionalFormatting sqref="V125:AC125">
    <cfRule type="cellIs" dxfId="661" priority="4685" operator="equal">
      <formula>1</formula>
    </cfRule>
    <cfRule type="cellIs" dxfId="660" priority="4686" operator="notEqual">
      <formula>1</formula>
    </cfRule>
  </conditionalFormatting>
  <conditionalFormatting sqref="H125:K125 AD125:AJ125">
    <cfRule type="cellIs" dxfId="659" priority="4689" operator="equal">
      <formula>1</formula>
    </cfRule>
    <cfRule type="cellIs" dxfId="658" priority="4690" operator="notEqual">
      <formula>1</formula>
    </cfRule>
  </conditionalFormatting>
  <conditionalFormatting sqref="L125:R125">
    <cfRule type="cellIs" dxfId="657" priority="4687" operator="equal">
      <formula>1</formula>
    </cfRule>
    <cfRule type="cellIs" dxfId="656" priority="4688" operator="notEqual">
      <formula>1</formula>
    </cfRule>
  </conditionalFormatting>
  <conditionalFormatting sqref="AZ125:BP125">
    <cfRule type="cellIs" dxfId="655" priority="4667" operator="equal">
      <formula>1</formula>
    </cfRule>
    <cfRule type="cellIs" dxfId="654" priority="4668" operator="notEqual">
      <formula>1</formula>
    </cfRule>
  </conditionalFormatting>
  <conditionalFormatting sqref="BW125:BY125">
    <cfRule type="cellIs" dxfId="653" priority="4651" operator="equal">
      <formula>1</formula>
    </cfRule>
    <cfRule type="cellIs" dxfId="652" priority="4652" operator="notEqual">
      <formula>1</formula>
    </cfRule>
  </conditionalFormatting>
  <conditionalFormatting sqref="AD31:AJ31 H31:K31">
    <cfRule type="cellIs" dxfId="651" priority="4541" operator="equal">
      <formula>1</formula>
    </cfRule>
    <cfRule type="cellIs" dxfId="650" priority="4542" operator="notEqual">
      <formula>1</formula>
    </cfRule>
  </conditionalFormatting>
  <conditionalFormatting sqref="L31:R31">
    <cfRule type="cellIs" dxfId="649" priority="4539" operator="equal">
      <formula>1</formula>
    </cfRule>
    <cfRule type="cellIs" dxfId="648" priority="4540" operator="notEqual">
      <formula>1</formula>
    </cfRule>
  </conditionalFormatting>
  <conditionalFormatting sqref="V31:AC31">
    <cfRule type="cellIs" dxfId="647" priority="4537" operator="equal">
      <formula>1</formula>
    </cfRule>
    <cfRule type="cellIs" dxfId="646" priority="4538" operator="notEqual">
      <formula>1</formula>
    </cfRule>
  </conditionalFormatting>
  <conditionalFormatting sqref="BV31">
    <cfRule type="cellIs" dxfId="645" priority="4518" operator="equal">
      <formula>1</formula>
    </cfRule>
    <cfRule type="cellIs" dxfId="644" priority="4519" operator="notEqual">
      <formula>1</formula>
    </cfRule>
  </conditionalFormatting>
  <conditionalFormatting sqref="BQ31:BU31 AK31:AY31">
    <cfRule type="cellIs" dxfId="643" priority="4516" operator="equal">
      <formula>1</formula>
    </cfRule>
    <cfRule type="cellIs" dxfId="642" priority="4517" operator="notEqual">
      <formula>1</formula>
    </cfRule>
  </conditionalFormatting>
  <conditionalFormatting sqref="AZ31:BP31">
    <cfRule type="cellIs" dxfId="641" priority="4514" operator="equal">
      <formula>1</formula>
    </cfRule>
    <cfRule type="cellIs" dxfId="640" priority="4515" operator="notEqual">
      <formula>1</formula>
    </cfRule>
  </conditionalFormatting>
  <conditionalFormatting sqref="BW31:BY31">
    <cfRule type="cellIs" dxfId="639" priority="4498" operator="equal">
      <formula>1</formula>
    </cfRule>
    <cfRule type="cellIs" dxfId="638" priority="4499" operator="notEqual">
      <formula>1</formula>
    </cfRule>
  </conditionalFormatting>
  <conditionalFormatting sqref="AK31:BU31">
    <cfRule type="cellIs" dxfId="637" priority="4457" operator="equal">
      <formula>1</formula>
    </cfRule>
  </conditionalFormatting>
  <conditionalFormatting sqref="E75:F75 E37:E38 E41:E42 E45:E47 E51:E52 E55:E56 E59:E60 E63:E64 E67:E68 E71:E72 E99:E100 E103:E104 E107:E108 E111:E112 E115:E116 E119 E121:E122 E125:E126 E17:F22 E23:E34 F23:F73 E76:E96 F76:F126">
    <cfRule type="cellIs" dxfId="636" priority="816" operator="equal">
      <formula>0</formula>
    </cfRule>
  </conditionalFormatting>
  <conditionalFormatting sqref="D17:D34 D75:D96 D37:D38 D41:D42 D45:D47 D51:D52 D55:D56 D59:D60 D63:D64 D67:D68 D71:D72 D99:D100 D103:D104 D107:D108 D111:D112 D115:D116 D119 D121:D122 D125:D126">
    <cfRule type="containsText" dxfId="635" priority="814" operator="containsText" text="SE">
      <formula>NOT(ISERROR(SEARCH("SE",D17)))</formula>
    </cfRule>
    <cfRule type="containsText" dxfId="634" priority="815" operator="containsText" text="WY">
      <formula>NOT(ISERROR(SEARCH("WY",D17)))</formula>
    </cfRule>
  </conditionalFormatting>
  <conditionalFormatting sqref="E17 E75:E96 E99:E100 E103:E104 E107:E108 E111:E112 E115:E116 E119 E121:E122 E125:E126">
    <cfRule type="cellIs" dxfId="633" priority="805" operator="notEqual">
      <formula>0</formula>
    </cfRule>
  </conditionalFormatting>
  <conditionalFormatting sqref="E18:E30">
    <cfRule type="cellIs" dxfId="632" priority="804" operator="notEqual">
      <formula>0</formula>
    </cfRule>
  </conditionalFormatting>
  <conditionalFormatting sqref="E31:E34 E37:E38 E41:E42 E45:E47 E51:E52 E55:E56 E59:E60 E63:E64 E67:E68 E71:E72">
    <cfRule type="cellIs" dxfId="631" priority="803" operator="notEqual">
      <formula>0</formula>
    </cfRule>
  </conditionalFormatting>
  <conditionalFormatting sqref="F17:F126">
    <cfRule type="cellIs" dxfId="630" priority="798" operator="notEqual">
      <formula>0</formula>
    </cfRule>
  </conditionalFormatting>
  <conditionalFormatting sqref="F16">
    <cfRule type="cellIs" dxfId="629" priority="791" operator="notEqual">
      <formula>0</formula>
    </cfRule>
  </conditionalFormatting>
  <conditionalFormatting sqref="D17:D34 D75:D96 D37:D38 D41:D42 D45:D47 D51:D52 D55:D56 D59:D60 D63:D64 D67:D68 D71:D72 D99:D100 D103:D104 D107:D108 D111:D112 D115:D116 D119 D121:D122 D125:D126">
    <cfRule type="containsText" dxfId="628" priority="786" operator="containsText" text="WF">
      <formula>NOT(ISERROR(SEARCH("WF",D17)))</formula>
    </cfRule>
    <cfRule type="containsText" dxfId="627" priority="787" operator="containsText" text="LE">
      <formula>NOT(ISERROR(SEARCH("LE",D17)))</formula>
    </cfRule>
    <cfRule type="containsText" dxfId="626" priority="788" operator="containsText" text="CS">
      <formula>NOT(ISERROR(SEARCH("CS",D17)))</formula>
    </cfRule>
    <cfRule type="containsText" dxfId="625" priority="789" operator="containsText" text="CN">
      <formula>NOT(ISERROR(SEARCH("CN",D17)))</formula>
    </cfRule>
    <cfRule type="containsText" dxfId="624" priority="790" operator="containsText" text="CA">
      <formula>NOT(ISERROR(SEARCH("CA",D17)))</formula>
    </cfRule>
  </conditionalFormatting>
  <conditionalFormatting sqref="D26:D34 D37:D38 D41:D42 D45:D47 D51:D52 D55:D56 D59:D60 D63:D64 D67:D68 D71:D72">
    <cfRule type="containsText" dxfId="623" priority="781" operator="containsText" text="WF">
      <formula>NOT(ISERROR(SEARCH("WF",D26)))</formula>
    </cfRule>
    <cfRule type="containsText" dxfId="622" priority="782" operator="containsText" text="LE">
      <formula>NOT(ISERROR(SEARCH("LE",D26)))</formula>
    </cfRule>
    <cfRule type="containsText" dxfId="621" priority="783" operator="containsText" text="CS">
      <formula>NOT(ISERROR(SEARCH("CS",D26)))</formula>
    </cfRule>
    <cfRule type="containsText" dxfId="620" priority="784" operator="containsText" text="CN">
      <formula>NOT(ISERROR(SEARCH("CN",D26)))</formula>
    </cfRule>
    <cfRule type="containsText" dxfId="619" priority="785" operator="containsText" text="CA">
      <formula>NOT(ISERROR(SEARCH("CA",D26)))</formula>
    </cfRule>
  </conditionalFormatting>
  <conditionalFormatting sqref="D17 D75:D96 D99:D100 D103:D104 D107:D108 D111:D112 D115:D116 D119 D121:D122 D125:D126">
    <cfRule type="containsText" dxfId="618" priority="766" operator="containsText" text="CK">
      <formula>NOT(ISERROR(SEARCH("CK",D17)))</formula>
    </cfRule>
  </conditionalFormatting>
  <conditionalFormatting sqref="D18:D34 D37:D38 D41:D42 D45:D47 D51:D52 D55:D56 D59:D60 D63:D64 D67:D68 D71:D72">
    <cfRule type="containsText" dxfId="617" priority="765" operator="containsText" text="CK">
      <formula>NOT(ISERROR(SEARCH("CK",D18)))</formula>
    </cfRule>
  </conditionalFormatting>
  <conditionalFormatting sqref="AD73:AJ73 H73:K73">
    <cfRule type="cellIs" dxfId="616" priority="714" operator="equal">
      <formula>1</formula>
    </cfRule>
    <cfRule type="cellIs" dxfId="615" priority="715" operator="notEqual">
      <formula>1</formula>
    </cfRule>
  </conditionalFormatting>
  <conditionalFormatting sqref="L73:R73">
    <cfRule type="cellIs" dxfId="614" priority="712" operator="equal">
      <formula>1</formula>
    </cfRule>
    <cfRule type="cellIs" dxfId="613" priority="713" operator="notEqual">
      <formula>1</formula>
    </cfRule>
  </conditionalFormatting>
  <conditionalFormatting sqref="V73:AC73">
    <cfRule type="cellIs" dxfId="612" priority="710" operator="equal">
      <formula>1</formula>
    </cfRule>
    <cfRule type="cellIs" dxfId="611" priority="711" operator="notEqual">
      <formula>1</formula>
    </cfRule>
  </conditionalFormatting>
  <conditionalFormatting sqref="BV73">
    <cfRule type="cellIs" dxfId="610" priority="687" operator="equal">
      <formula>1</formula>
    </cfRule>
    <cfRule type="cellIs" dxfId="609" priority="688" operator="notEqual">
      <formula>1</formula>
    </cfRule>
  </conditionalFormatting>
  <conditionalFormatting sqref="AK73:AY73 BQ73:BU73">
    <cfRule type="cellIs" dxfId="608" priority="685" operator="equal">
      <formula>1</formula>
    </cfRule>
    <cfRule type="cellIs" dxfId="607" priority="686" operator="notEqual">
      <formula>1</formula>
    </cfRule>
  </conditionalFormatting>
  <conditionalFormatting sqref="AZ73:BP73">
    <cfRule type="cellIs" dxfId="606" priority="683" operator="equal">
      <formula>1</formula>
    </cfRule>
    <cfRule type="cellIs" dxfId="605" priority="684" operator="notEqual">
      <formula>1</formula>
    </cfRule>
  </conditionalFormatting>
  <conditionalFormatting sqref="BW73:BY73">
    <cfRule type="cellIs" dxfId="604" priority="663" operator="equal">
      <formula>1</formula>
    </cfRule>
    <cfRule type="cellIs" dxfId="603" priority="664" operator="notEqual">
      <formula>1</formula>
    </cfRule>
  </conditionalFormatting>
  <conditionalFormatting sqref="E73">
    <cfRule type="cellIs" dxfId="602" priority="621" operator="equal">
      <formula>0</formula>
    </cfRule>
  </conditionalFormatting>
  <conditionalFormatting sqref="D73">
    <cfRule type="containsText" dxfId="601" priority="619" operator="containsText" text="SE">
      <formula>NOT(ISERROR(SEARCH("SE",D73)))</formula>
    </cfRule>
    <cfRule type="containsText" dxfId="600" priority="620" operator="containsText" text="WY">
      <formula>NOT(ISERROR(SEARCH("WY",D73)))</formula>
    </cfRule>
  </conditionalFormatting>
  <conditionalFormatting sqref="E73">
    <cfRule type="cellIs" dxfId="599" priority="618" operator="notEqual">
      <formula>0</formula>
    </cfRule>
  </conditionalFormatting>
  <conditionalFormatting sqref="D73">
    <cfRule type="containsText" dxfId="598" priority="612" operator="containsText" text="WF">
      <formula>NOT(ISERROR(SEARCH("WF",D73)))</formula>
    </cfRule>
    <cfRule type="containsText" dxfId="597" priority="613" operator="containsText" text="LE">
      <formula>NOT(ISERROR(SEARCH("LE",D73)))</formula>
    </cfRule>
    <cfRule type="containsText" dxfId="596" priority="614" operator="containsText" text="CS">
      <formula>NOT(ISERROR(SEARCH("CS",D73)))</formula>
    </cfRule>
    <cfRule type="containsText" dxfId="595" priority="615" operator="containsText" text="CN">
      <formula>NOT(ISERROR(SEARCH("CN",D73)))</formula>
    </cfRule>
    <cfRule type="containsText" dxfId="594" priority="616" operator="containsText" text="CA">
      <formula>NOT(ISERROR(SEARCH("CA",D73)))</formula>
    </cfRule>
  </conditionalFormatting>
  <conditionalFormatting sqref="D73">
    <cfRule type="containsText" dxfId="593" priority="607" operator="containsText" text="WF">
      <formula>NOT(ISERROR(SEARCH("WF",D73)))</formula>
    </cfRule>
    <cfRule type="containsText" dxfId="592" priority="608" operator="containsText" text="LE">
      <formula>NOT(ISERROR(SEARCH("LE",D73)))</formula>
    </cfRule>
    <cfRule type="containsText" dxfId="591" priority="609" operator="containsText" text="CS">
      <formula>NOT(ISERROR(SEARCH("CS",D73)))</formula>
    </cfRule>
    <cfRule type="containsText" dxfId="590" priority="610" operator="containsText" text="CN">
      <formula>NOT(ISERROR(SEARCH("CN",D73)))</formula>
    </cfRule>
    <cfRule type="containsText" dxfId="589" priority="611" operator="containsText" text="CA">
      <formula>NOT(ISERROR(SEARCH("CA",D73)))</formula>
    </cfRule>
  </conditionalFormatting>
  <conditionalFormatting sqref="D73">
    <cfRule type="containsText" dxfId="588" priority="606" operator="containsText" text="CK">
      <formula>NOT(ISERROR(SEARCH("CK",D73)))</formula>
    </cfRule>
  </conditionalFormatting>
  <conditionalFormatting sqref="S35:U36">
    <cfRule type="cellIs" dxfId="587" priority="604" operator="equal">
      <formula>1</formula>
    </cfRule>
    <cfRule type="cellIs" dxfId="586" priority="605" operator="notEqual">
      <formula>1</formula>
    </cfRule>
  </conditionalFormatting>
  <conditionalFormatting sqref="AD35:AJ36 H35:K36">
    <cfRule type="cellIs" dxfId="585" priority="602" operator="equal">
      <formula>1</formula>
    </cfRule>
    <cfRule type="cellIs" dxfId="584" priority="603" operator="notEqual">
      <formula>1</formula>
    </cfRule>
  </conditionalFormatting>
  <conditionalFormatting sqref="L35:R36">
    <cfRule type="cellIs" dxfId="583" priority="600" operator="equal">
      <formula>1</formula>
    </cfRule>
    <cfRule type="cellIs" dxfId="582" priority="601" operator="notEqual">
      <formula>1</formula>
    </cfRule>
  </conditionalFormatting>
  <conditionalFormatting sqref="V35:AC36">
    <cfRule type="cellIs" dxfId="581" priority="598" operator="equal">
      <formula>1</formula>
    </cfRule>
    <cfRule type="cellIs" dxfId="580" priority="599" operator="notEqual">
      <formula>1</formula>
    </cfRule>
  </conditionalFormatting>
  <conditionalFormatting sqref="BV35:BY36 H35:AJ36">
    <cfRule type="cellIs" dxfId="579" priority="597" operator="equal">
      <formula>1</formula>
    </cfRule>
  </conditionalFormatting>
  <conditionalFormatting sqref="BV35:BV36">
    <cfRule type="cellIs" dxfId="578" priority="595" operator="equal">
      <formula>1</formula>
    </cfRule>
    <cfRule type="cellIs" dxfId="577" priority="596" operator="notEqual">
      <formula>1</formula>
    </cfRule>
  </conditionalFormatting>
  <conditionalFormatting sqref="BQ35:BU36 AK35:AY36">
    <cfRule type="cellIs" dxfId="576" priority="593" operator="equal">
      <formula>1</formula>
    </cfRule>
    <cfRule type="cellIs" dxfId="575" priority="594" operator="notEqual">
      <formula>1</formula>
    </cfRule>
  </conditionalFormatting>
  <conditionalFormatting sqref="AZ35:BP36">
    <cfRule type="cellIs" dxfId="574" priority="591" operator="equal">
      <formula>1</formula>
    </cfRule>
    <cfRule type="cellIs" dxfId="573" priority="592" operator="notEqual">
      <formula>1</formula>
    </cfRule>
  </conditionalFormatting>
  <conditionalFormatting sqref="BW35:BY36">
    <cfRule type="cellIs" dxfId="572" priority="589" operator="equal">
      <formula>1</formula>
    </cfRule>
    <cfRule type="cellIs" dxfId="571" priority="590" operator="notEqual">
      <formula>1</formula>
    </cfRule>
  </conditionalFormatting>
  <conditionalFormatting sqref="AK35:BU36">
    <cfRule type="cellIs" dxfId="570" priority="588" operator="equal">
      <formula>1</formula>
    </cfRule>
  </conditionalFormatting>
  <conditionalFormatting sqref="E35:E36">
    <cfRule type="cellIs" dxfId="569" priority="587" operator="equal">
      <formula>0</formula>
    </cfRule>
  </conditionalFormatting>
  <conditionalFormatting sqref="D35:D36">
    <cfRule type="containsText" dxfId="568" priority="585" operator="containsText" text="SE">
      <formula>NOT(ISERROR(SEARCH("SE",D35)))</formula>
    </cfRule>
    <cfRule type="containsText" dxfId="567" priority="586" operator="containsText" text="WY">
      <formula>NOT(ISERROR(SEARCH("WY",D35)))</formula>
    </cfRule>
  </conditionalFormatting>
  <conditionalFormatting sqref="E35:E36">
    <cfRule type="cellIs" dxfId="566" priority="584" operator="notEqual">
      <formula>0</formula>
    </cfRule>
  </conditionalFormatting>
  <conditionalFormatting sqref="D35:D36">
    <cfRule type="containsText" dxfId="565" priority="578" operator="containsText" text="WF">
      <formula>NOT(ISERROR(SEARCH("WF",D35)))</formula>
    </cfRule>
    <cfRule type="containsText" dxfId="564" priority="579" operator="containsText" text="LE">
      <formula>NOT(ISERROR(SEARCH("LE",D35)))</formula>
    </cfRule>
    <cfRule type="containsText" dxfId="563" priority="580" operator="containsText" text="CS">
      <formula>NOT(ISERROR(SEARCH("CS",D35)))</formula>
    </cfRule>
    <cfRule type="containsText" dxfId="562" priority="581" operator="containsText" text="CN">
      <formula>NOT(ISERROR(SEARCH("CN",D35)))</formula>
    </cfRule>
    <cfRule type="containsText" dxfId="561" priority="582" operator="containsText" text="CA">
      <formula>NOT(ISERROR(SEARCH("CA",D35)))</formula>
    </cfRule>
  </conditionalFormatting>
  <conditionalFormatting sqref="D35:D36">
    <cfRule type="containsText" dxfId="560" priority="573" operator="containsText" text="WF">
      <formula>NOT(ISERROR(SEARCH("WF",D35)))</formula>
    </cfRule>
    <cfRule type="containsText" dxfId="559" priority="574" operator="containsText" text="LE">
      <formula>NOT(ISERROR(SEARCH("LE",D35)))</formula>
    </cfRule>
    <cfRule type="containsText" dxfId="558" priority="575" operator="containsText" text="CS">
      <formula>NOT(ISERROR(SEARCH("CS",D35)))</formula>
    </cfRule>
    <cfRule type="containsText" dxfId="557" priority="576" operator="containsText" text="CN">
      <formula>NOT(ISERROR(SEARCH("CN",D35)))</formula>
    </cfRule>
    <cfRule type="containsText" dxfId="556" priority="577" operator="containsText" text="CA">
      <formula>NOT(ISERROR(SEARCH("CA",D35)))</formula>
    </cfRule>
  </conditionalFormatting>
  <conditionalFormatting sqref="D35:D36">
    <cfRule type="containsText" dxfId="555" priority="572" operator="containsText" text="CK">
      <formula>NOT(ISERROR(SEARCH("CK",D35)))</formula>
    </cfRule>
  </conditionalFormatting>
  <conditionalFormatting sqref="S39:U40">
    <cfRule type="cellIs" dxfId="554" priority="570" operator="equal">
      <formula>1</formula>
    </cfRule>
    <cfRule type="cellIs" dxfId="553" priority="571" operator="notEqual">
      <formula>1</formula>
    </cfRule>
  </conditionalFormatting>
  <conditionalFormatting sqref="H39:K39 AD39:AJ39">
    <cfRule type="cellIs" dxfId="552" priority="568" operator="equal">
      <formula>1</formula>
    </cfRule>
    <cfRule type="cellIs" dxfId="551" priority="569" operator="notEqual">
      <formula>1</formula>
    </cfRule>
  </conditionalFormatting>
  <conditionalFormatting sqref="L39:R39">
    <cfRule type="cellIs" dxfId="550" priority="566" operator="equal">
      <formula>1</formula>
    </cfRule>
    <cfRule type="cellIs" dxfId="549" priority="567" operator="notEqual">
      <formula>1</formula>
    </cfRule>
  </conditionalFormatting>
  <conditionalFormatting sqref="V39:AC39">
    <cfRule type="cellIs" dxfId="548" priority="564" operator="equal">
      <formula>1</formula>
    </cfRule>
    <cfRule type="cellIs" dxfId="547" priority="565" operator="notEqual">
      <formula>1</formula>
    </cfRule>
  </conditionalFormatting>
  <conditionalFormatting sqref="H39:AJ40 BV39:BY40">
    <cfRule type="cellIs" dxfId="546" priority="563" operator="equal">
      <formula>1</formula>
    </cfRule>
  </conditionalFormatting>
  <conditionalFormatting sqref="BV39">
    <cfRule type="cellIs" dxfId="545" priority="561" operator="equal">
      <formula>1</formula>
    </cfRule>
    <cfRule type="cellIs" dxfId="544" priority="562" operator="notEqual">
      <formula>1</formula>
    </cfRule>
  </conditionalFormatting>
  <conditionalFormatting sqref="AK39:AY39 BQ39:BU39">
    <cfRule type="cellIs" dxfId="543" priority="559" operator="equal">
      <formula>1</formula>
    </cfRule>
    <cfRule type="cellIs" dxfId="542" priority="560" operator="notEqual">
      <formula>1</formula>
    </cfRule>
  </conditionalFormatting>
  <conditionalFormatting sqref="AZ39:BP39">
    <cfRule type="cellIs" dxfId="541" priority="557" operator="equal">
      <formula>1</formula>
    </cfRule>
    <cfRule type="cellIs" dxfId="540" priority="558" operator="notEqual">
      <formula>1</formula>
    </cfRule>
  </conditionalFormatting>
  <conditionalFormatting sqref="BW39:BY39">
    <cfRule type="cellIs" dxfId="539" priority="555" operator="equal">
      <formula>1</formula>
    </cfRule>
    <cfRule type="cellIs" dxfId="538" priority="556" operator="notEqual">
      <formula>1</formula>
    </cfRule>
  </conditionalFormatting>
  <conditionalFormatting sqref="AK39:BU39">
    <cfRule type="cellIs" dxfId="537" priority="554" operator="equal">
      <formula>1</formula>
    </cfRule>
  </conditionalFormatting>
  <conditionalFormatting sqref="AD40:AJ40 H40:K40">
    <cfRule type="cellIs" dxfId="536" priority="552" operator="equal">
      <formula>1</formula>
    </cfRule>
    <cfRule type="cellIs" dxfId="535" priority="553" operator="notEqual">
      <formula>1</formula>
    </cfRule>
  </conditionalFormatting>
  <conditionalFormatting sqref="L40:R40">
    <cfRule type="cellIs" dxfId="534" priority="550" operator="equal">
      <formula>1</formula>
    </cfRule>
    <cfRule type="cellIs" dxfId="533" priority="551" operator="notEqual">
      <formula>1</formula>
    </cfRule>
  </conditionalFormatting>
  <conditionalFormatting sqref="V40:AC40">
    <cfRule type="cellIs" dxfId="532" priority="548" operator="equal">
      <formula>1</formula>
    </cfRule>
    <cfRule type="cellIs" dxfId="531" priority="549" operator="notEqual">
      <formula>1</formula>
    </cfRule>
  </conditionalFormatting>
  <conditionalFormatting sqref="BV40">
    <cfRule type="cellIs" dxfId="530" priority="546" operator="equal">
      <formula>1</formula>
    </cfRule>
    <cfRule type="cellIs" dxfId="529" priority="547" operator="notEqual">
      <formula>1</formula>
    </cfRule>
  </conditionalFormatting>
  <conditionalFormatting sqref="BQ40:BU40 AK40:AY40">
    <cfRule type="cellIs" dxfId="528" priority="544" operator="equal">
      <formula>1</formula>
    </cfRule>
    <cfRule type="cellIs" dxfId="527" priority="545" operator="notEqual">
      <formula>1</formula>
    </cfRule>
  </conditionalFormatting>
  <conditionalFormatting sqref="AZ40:BP40">
    <cfRule type="cellIs" dxfId="526" priority="542" operator="equal">
      <formula>1</formula>
    </cfRule>
    <cfRule type="cellIs" dxfId="525" priority="543" operator="notEqual">
      <formula>1</formula>
    </cfRule>
  </conditionalFormatting>
  <conditionalFormatting sqref="BW40:BY40">
    <cfRule type="cellIs" dxfId="524" priority="540" operator="equal">
      <formula>1</formula>
    </cfRule>
    <cfRule type="cellIs" dxfId="523" priority="541" operator="notEqual">
      <formula>1</formula>
    </cfRule>
  </conditionalFormatting>
  <conditionalFormatting sqref="AK40:BU40">
    <cfRule type="cellIs" dxfId="522" priority="539" operator="equal">
      <formula>1</formula>
    </cfRule>
  </conditionalFormatting>
  <conditionalFormatting sqref="E39:E40">
    <cfRule type="cellIs" dxfId="521" priority="538" operator="equal">
      <formula>0</formula>
    </cfRule>
  </conditionalFormatting>
  <conditionalFormatting sqref="D39:D40">
    <cfRule type="containsText" dxfId="520" priority="536" operator="containsText" text="SE">
      <formula>NOT(ISERROR(SEARCH("SE",D39)))</formula>
    </cfRule>
    <cfRule type="containsText" dxfId="519" priority="537" operator="containsText" text="WY">
      <formula>NOT(ISERROR(SEARCH("WY",D39)))</formula>
    </cfRule>
  </conditionalFormatting>
  <conditionalFormatting sqref="E39:E40">
    <cfRule type="cellIs" dxfId="518" priority="535" operator="notEqual">
      <formula>0</formula>
    </cfRule>
  </conditionalFormatting>
  <conditionalFormatting sqref="D39:D40">
    <cfRule type="containsText" dxfId="517" priority="529" operator="containsText" text="WF">
      <formula>NOT(ISERROR(SEARCH("WF",D39)))</formula>
    </cfRule>
    <cfRule type="containsText" dxfId="516" priority="530" operator="containsText" text="LE">
      <formula>NOT(ISERROR(SEARCH("LE",D39)))</formula>
    </cfRule>
    <cfRule type="containsText" dxfId="515" priority="531" operator="containsText" text="CS">
      <formula>NOT(ISERROR(SEARCH("CS",D39)))</formula>
    </cfRule>
    <cfRule type="containsText" dxfId="514" priority="532" operator="containsText" text="CN">
      <formula>NOT(ISERROR(SEARCH("CN",D39)))</formula>
    </cfRule>
    <cfRule type="containsText" dxfId="513" priority="533" operator="containsText" text="CA">
      <formula>NOT(ISERROR(SEARCH("CA",D39)))</formula>
    </cfRule>
  </conditionalFormatting>
  <conditionalFormatting sqref="D39:D40">
    <cfRule type="containsText" dxfId="512" priority="524" operator="containsText" text="WF">
      <formula>NOT(ISERROR(SEARCH("WF",D39)))</formula>
    </cfRule>
    <cfRule type="containsText" dxfId="511" priority="525" operator="containsText" text="LE">
      <formula>NOT(ISERROR(SEARCH("LE",D39)))</formula>
    </cfRule>
    <cfRule type="containsText" dxfId="510" priority="526" operator="containsText" text="CS">
      <formula>NOT(ISERROR(SEARCH("CS",D39)))</formula>
    </cfRule>
    <cfRule type="containsText" dxfId="509" priority="527" operator="containsText" text="CN">
      <formula>NOT(ISERROR(SEARCH("CN",D39)))</formula>
    </cfRule>
    <cfRule type="containsText" dxfId="508" priority="528" operator="containsText" text="CA">
      <formula>NOT(ISERROR(SEARCH("CA",D39)))</formula>
    </cfRule>
  </conditionalFormatting>
  <conditionalFormatting sqref="D39:D40">
    <cfRule type="containsText" dxfId="507" priority="523" operator="containsText" text="CK">
      <formula>NOT(ISERROR(SEARCH("CK",D39)))</formula>
    </cfRule>
  </conditionalFormatting>
  <conditionalFormatting sqref="S43:U44">
    <cfRule type="cellIs" dxfId="506" priority="521" operator="equal">
      <formula>1</formula>
    </cfRule>
    <cfRule type="cellIs" dxfId="505" priority="522" operator="notEqual">
      <formula>1</formula>
    </cfRule>
  </conditionalFormatting>
  <conditionalFormatting sqref="AD43:AJ44 H43:K44">
    <cfRule type="cellIs" dxfId="504" priority="519" operator="equal">
      <formula>1</formula>
    </cfRule>
    <cfRule type="cellIs" dxfId="503" priority="520" operator="notEqual">
      <formula>1</formula>
    </cfRule>
  </conditionalFormatting>
  <conditionalFormatting sqref="L43:R44">
    <cfRule type="cellIs" dxfId="502" priority="517" operator="equal">
      <formula>1</formula>
    </cfRule>
    <cfRule type="cellIs" dxfId="501" priority="518" operator="notEqual">
      <formula>1</formula>
    </cfRule>
  </conditionalFormatting>
  <conditionalFormatting sqref="V43:AC44">
    <cfRule type="cellIs" dxfId="500" priority="515" operator="equal">
      <formula>1</formula>
    </cfRule>
    <cfRule type="cellIs" dxfId="499" priority="516" operator="notEqual">
      <formula>1</formula>
    </cfRule>
  </conditionalFormatting>
  <conditionalFormatting sqref="BV43:BY44 H43:AJ44">
    <cfRule type="cellIs" dxfId="498" priority="514" operator="equal">
      <formula>1</formula>
    </cfRule>
  </conditionalFormatting>
  <conditionalFormatting sqref="BV43:BV44">
    <cfRule type="cellIs" dxfId="497" priority="512" operator="equal">
      <formula>1</formula>
    </cfRule>
    <cfRule type="cellIs" dxfId="496" priority="513" operator="notEqual">
      <formula>1</formula>
    </cfRule>
  </conditionalFormatting>
  <conditionalFormatting sqref="BQ43:BU44 AK43:AY44">
    <cfRule type="cellIs" dxfId="495" priority="510" operator="equal">
      <formula>1</formula>
    </cfRule>
    <cfRule type="cellIs" dxfId="494" priority="511" operator="notEqual">
      <formula>1</formula>
    </cfRule>
  </conditionalFormatting>
  <conditionalFormatting sqref="AZ43:BP44">
    <cfRule type="cellIs" dxfId="493" priority="508" operator="equal">
      <formula>1</formula>
    </cfRule>
    <cfRule type="cellIs" dxfId="492" priority="509" operator="notEqual">
      <formula>1</formula>
    </cfRule>
  </conditionalFormatting>
  <conditionalFormatting sqref="BW43:BY44">
    <cfRule type="cellIs" dxfId="491" priority="506" operator="equal">
      <formula>1</formula>
    </cfRule>
    <cfRule type="cellIs" dxfId="490" priority="507" operator="notEqual">
      <formula>1</formula>
    </cfRule>
  </conditionalFormatting>
  <conditionalFormatting sqref="AK43:BU44">
    <cfRule type="cellIs" dxfId="489" priority="505" operator="equal">
      <formula>1</formula>
    </cfRule>
  </conditionalFormatting>
  <conditionalFormatting sqref="E43:E44">
    <cfRule type="cellIs" dxfId="488" priority="504" operator="equal">
      <formula>0</formula>
    </cfRule>
  </conditionalFormatting>
  <conditionalFormatting sqref="D43:D44">
    <cfRule type="containsText" dxfId="487" priority="502" operator="containsText" text="SE">
      <formula>NOT(ISERROR(SEARCH("SE",D43)))</formula>
    </cfRule>
    <cfRule type="containsText" dxfId="486" priority="503" operator="containsText" text="WY">
      <formula>NOT(ISERROR(SEARCH("WY",D43)))</formula>
    </cfRule>
  </conditionalFormatting>
  <conditionalFormatting sqref="E43:E44">
    <cfRule type="cellIs" dxfId="485" priority="501" operator="notEqual">
      <formula>0</formula>
    </cfRule>
  </conditionalFormatting>
  <conditionalFormatting sqref="D43:D44">
    <cfRule type="containsText" dxfId="484" priority="495" operator="containsText" text="WF">
      <formula>NOT(ISERROR(SEARCH("WF",D43)))</formula>
    </cfRule>
    <cfRule type="containsText" dxfId="483" priority="496" operator="containsText" text="LE">
      <formula>NOT(ISERROR(SEARCH("LE",D43)))</formula>
    </cfRule>
    <cfRule type="containsText" dxfId="482" priority="497" operator="containsText" text="CS">
      <formula>NOT(ISERROR(SEARCH("CS",D43)))</formula>
    </cfRule>
    <cfRule type="containsText" dxfId="481" priority="498" operator="containsText" text="CN">
      <formula>NOT(ISERROR(SEARCH("CN",D43)))</formula>
    </cfRule>
    <cfRule type="containsText" dxfId="480" priority="499" operator="containsText" text="CA">
      <formula>NOT(ISERROR(SEARCH("CA",D43)))</formula>
    </cfRule>
  </conditionalFormatting>
  <conditionalFormatting sqref="D43:D44">
    <cfRule type="containsText" dxfId="479" priority="490" operator="containsText" text="WF">
      <formula>NOT(ISERROR(SEARCH("WF",D43)))</formula>
    </cfRule>
    <cfRule type="containsText" dxfId="478" priority="491" operator="containsText" text="LE">
      <formula>NOT(ISERROR(SEARCH("LE",D43)))</formula>
    </cfRule>
    <cfRule type="containsText" dxfId="477" priority="492" operator="containsText" text="CS">
      <formula>NOT(ISERROR(SEARCH("CS",D43)))</formula>
    </cfRule>
    <cfRule type="containsText" dxfId="476" priority="493" operator="containsText" text="CN">
      <formula>NOT(ISERROR(SEARCH("CN",D43)))</formula>
    </cfRule>
    <cfRule type="containsText" dxfId="475" priority="494" operator="containsText" text="CA">
      <formula>NOT(ISERROR(SEARCH("CA",D43)))</formula>
    </cfRule>
  </conditionalFormatting>
  <conditionalFormatting sqref="D43:D44">
    <cfRule type="containsText" dxfId="474" priority="489" operator="containsText" text="CK">
      <formula>NOT(ISERROR(SEARCH("CK",D43)))</formula>
    </cfRule>
  </conditionalFormatting>
  <conditionalFormatting sqref="S48:U50">
    <cfRule type="cellIs" dxfId="473" priority="487" operator="equal">
      <formula>1</formula>
    </cfRule>
    <cfRule type="cellIs" dxfId="472" priority="488" operator="notEqual">
      <formula>1</formula>
    </cfRule>
  </conditionalFormatting>
  <conditionalFormatting sqref="H49:K50 AD49:AJ50">
    <cfRule type="cellIs" dxfId="471" priority="485" operator="equal">
      <formula>1</formula>
    </cfRule>
    <cfRule type="cellIs" dxfId="470" priority="486" operator="notEqual">
      <formula>1</formula>
    </cfRule>
  </conditionalFormatting>
  <conditionalFormatting sqref="L49:R50">
    <cfRule type="cellIs" dxfId="469" priority="483" operator="equal">
      <formula>1</formula>
    </cfRule>
    <cfRule type="cellIs" dxfId="468" priority="484" operator="notEqual">
      <formula>1</formula>
    </cfRule>
  </conditionalFormatting>
  <conditionalFormatting sqref="V49:AC50">
    <cfRule type="cellIs" dxfId="467" priority="481" operator="equal">
      <formula>1</formula>
    </cfRule>
    <cfRule type="cellIs" dxfId="466" priority="482" operator="notEqual">
      <formula>1</formula>
    </cfRule>
  </conditionalFormatting>
  <conditionalFormatting sqref="H48:AJ50 BV48:BY50">
    <cfRule type="cellIs" dxfId="465" priority="480" operator="equal">
      <formula>1</formula>
    </cfRule>
  </conditionalFormatting>
  <conditionalFormatting sqref="BV49:BV50">
    <cfRule type="cellIs" dxfId="464" priority="478" operator="equal">
      <formula>1</formula>
    </cfRule>
    <cfRule type="cellIs" dxfId="463" priority="479" operator="notEqual">
      <formula>1</formula>
    </cfRule>
  </conditionalFormatting>
  <conditionalFormatting sqref="AK49:AY50 BQ49:BU50">
    <cfRule type="cellIs" dxfId="462" priority="476" operator="equal">
      <formula>1</formula>
    </cfRule>
    <cfRule type="cellIs" dxfId="461" priority="477" operator="notEqual">
      <formula>1</formula>
    </cfRule>
  </conditionalFormatting>
  <conditionalFormatting sqref="AZ49:BP50">
    <cfRule type="cellIs" dxfId="460" priority="474" operator="equal">
      <formula>1</formula>
    </cfRule>
    <cfRule type="cellIs" dxfId="459" priority="475" operator="notEqual">
      <formula>1</formula>
    </cfRule>
  </conditionalFormatting>
  <conditionalFormatting sqref="BW49:BY50">
    <cfRule type="cellIs" dxfId="458" priority="472" operator="equal">
      <formula>1</formula>
    </cfRule>
    <cfRule type="cellIs" dxfId="457" priority="473" operator="notEqual">
      <formula>1</formula>
    </cfRule>
  </conditionalFormatting>
  <conditionalFormatting sqref="AK49:BU50">
    <cfRule type="cellIs" dxfId="456" priority="471" operator="equal">
      <formula>1</formula>
    </cfRule>
  </conditionalFormatting>
  <conditionalFormatting sqref="H48:K48 AD48:AJ48">
    <cfRule type="cellIs" dxfId="455" priority="469" operator="equal">
      <formula>1</formula>
    </cfRule>
    <cfRule type="cellIs" dxfId="454" priority="470" operator="notEqual">
      <formula>1</formula>
    </cfRule>
  </conditionalFormatting>
  <conditionalFormatting sqref="L48:R48">
    <cfRule type="cellIs" dxfId="453" priority="467" operator="equal">
      <formula>1</formula>
    </cfRule>
    <cfRule type="cellIs" dxfId="452" priority="468" operator="notEqual">
      <formula>1</formula>
    </cfRule>
  </conditionalFormatting>
  <conditionalFormatting sqref="V48:AC48">
    <cfRule type="cellIs" dxfId="451" priority="465" operator="equal">
      <formula>1</formula>
    </cfRule>
    <cfRule type="cellIs" dxfId="450" priority="466" operator="notEqual">
      <formula>1</formula>
    </cfRule>
  </conditionalFormatting>
  <conditionalFormatting sqref="BV48">
    <cfRule type="cellIs" dxfId="449" priority="463" operator="equal">
      <formula>1</formula>
    </cfRule>
    <cfRule type="cellIs" dxfId="448" priority="464" operator="notEqual">
      <formula>1</formula>
    </cfRule>
  </conditionalFormatting>
  <conditionalFormatting sqref="AK48:AY48 BQ48:BU48">
    <cfRule type="cellIs" dxfId="447" priority="461" operator="equal">
      <formula>1</formula>
    </cfRule>
    <cfRule type="cellIs" dxfId="446" priority="462" operator="notEqual">
      <formula>1</formula>
    </cfRule>
  </conditionalFormatting>
  <conditionalFormatting sqref="AZ48:BP48">
    <cfRule type="cellIs" dxfId="445" priority="459" operator="equal">
      <formula>1</formula>
    </cfRule>
    <cfRule type="cellIs" dxfId="444" priority="460" operator="notEqual">
      <formula>1</formula>
    </cfRule>
  </conditionalFormatting>
  <conditionalFormatting sqref="BW48:BY48">
    <cfRule type="cellIs" dxfId="443" priority="457" operator="equal">
      <formula>1</formula>
    </cfRule>
    <cfRule type="cellIs" dxfId="442" priority="458" operator="notEqual">
      <formula>1</formula>
    </cfRule>
  </conditionalFormatting>
  <conditionalFormatting sqref="AK48:BU48">
    <cfRule type="cellIs" dxfId="441" priority="456" operator="equal">
      <formula>1</formula>
    </cfRule>
  </conditionalFormatting>
  <conditionalFormatting sqref="E48:E50">
    <cfRule type="cellIs" dxfId="440" priority="455" operator="equal">
      <formula>0</formula>
    </cfRule>
  </conditionalFormatting>
  <conditionalFormatting sqref="D48:D50">
    <cfRule type="containsText" dxfId="439" priority="453" operator="containsText" text="SE">
      <formula>NOT(ISERROR(SEARCH("SE",D48)))</formula>
    </cfRule>
    <cfRule type="containsText" dxfId="438" priority="454" operator="containsText" text="WY">
      <formula>NOT(ISERROR(SEARCH("WY",D48)))</formula>
    </cfRule>
  </conditionalFormatting>
  <conditionalFormatting sqref="E48:E50">
    <cfRule type="cellIs" dxfId="437" priority="452" operator="notEqual">
      <formula>0</formula>
    </cfRule>
  </conditionalFormatting>
  <conditionalFormatting sqref="D48:D50">
    <cfRule type="containsText" dxfId="436" priority="446" operator="containsText" text="WF">
      <formula>NOT(ISERROR(SEARCH("WF",D48)))</formula>
    </cfRule>
    <cfRule type="containsText" dxfId="435" priority="447" operator="containsText" text="LE">
      <formula>NOT(ISERROR(SEARCH("LE",D48)))</formula>
    </cfRule>
    <cfRule type="containsText" dxfId="434" priority="448" operator="containsText" text="CS">
      <formula>NOT(ISERROR(SEARCH("CS",D48)))</formula>
    </cfRule>
    <cfRule type="containsText" dxfId="433" priority="449" operator="containsText" text="CN">
      <formula>NOT(ISERROR(SEARCH("CN",D48)))</formula>
    </cfRule>
    <cfRule type="containsText" dxfId="432" priority="450" operator="containsText" text="CA">
      <formula>NOT(ISERROR(SEARCH("CA",D48)))</formula>
    </cfRule>
  </conditionalFormatting>
  <conditionalFormatting sqref="D48:D50">
    <cfRule type="containsText" dxfId="431" priority="441" operator="containsText" text="WF">
      <formula>NOT(ISERROR(SEARCH("WF",D48)))</formula>
    </cfRule>
    <cfRule type="containsText" dxfId="430" priority="442" operator="containsText" text="LE">
      <formula>NOT(ISERROR(SEARCH("LE",D48)))</formula>
    </cfRule>
    <cfRule type="containsText" dxfId="429" priority="443" operator="containsText" text="CS">
      <formula>NOT(ISERROR(SEARCH("CS",D48)))</formula>
    </cfRule>
    <cfRule type="containsText" dxfId="428" priority="444" operator="containsText" text="CN">
      <formula>NOT(ISERROR(SEARCH("CN",D48)))</formula>
    </cfRule>
    <cfRule type="containsText" dxfId="427" priority="445" operator="containsText" text="CA">
      <formula>NOT(ISERROR(SEARCH("CA",D48)))</formula>
    </cfRule>
  </conditionalFormatting>
  <conditionalFormatting sqref="D48:D50">
    <cfRule type="containsText" dxfId="426" priority="440" operator="containsText" text="CK">
      <formula>NOT(ISERROR(SEARCH("CK",D48)))</formula>
    </cfRule>
  </conditionalFormatting>
  <conditionalFormatting sqref="S53:U54">
    <cfRule type="cellIs" dxfId="425" priority="438" operator="equal">
      <formula>1</formula>
    </cfRule>
    <cfRule type="cellIs" dxfId="424" priority="439" operator="notEqual">
      <formula>1</formula>
    </cfRule>
  </conditionalFormatting>
  <conditionalFormatting sqref="AD54:AJ54 H54:K54">
    <cfRule type="cellIs" dxfId="423" priority="436" operator="equal">
      <formula>1</formula>
    </cfRule>
    <cfRule type="cellIs" dxfId="422" priority="437" operator="notEqual">
      <formula>1</formula>
    </cfRule>
  </conditionalFormatting>
  <conditionalFormatting sqref="L54:R54">
    <cfRule type="cellIs" dxfId="421" priority="434" operator="equal">
      <formula>1</formula>
    </cfRule>
    <cfRule type="cellIs" dxfId="420" priority="435" operator="notEqual">
      <formula>1</formula>
    </cfRule>
  </conditionalFormatting>
  <conditionalFormatting sqref="V54:AC54">
    <cfRule type="cellIs" dxfId="419" priority="432" operator="equal">
      <formula>1</formula>
    </cfRule>
    <cfRule type="cellIs" dxfId="418" priority="433" operator="notEqual">
      <formula>1</formula>
    </cfRule>
  </conditionalFormatting>
  <conditionalFormatting sqref="BV53:BY54 H53:AJ54">
    <cfRule type="cellIs" dxfId="417" priority="431" operator="equal">
      <formula>1</formula>
    </cfRule>
  </conditionalFormatting>
  <conditionalFormatting sqref="BV54">
    <cfRule type="cellIs" dxfId="416" priority="429" operator="equal">
      <formula>1</formula>
    </cfRule>
    <cfRule type="cellIs" dxfId="415" priority="430" operator="notEqual">
      <formula>1</formula>
    </cfRule>
  </conditionalFormatting>
  <conditionalFormatting sqref="BQ54:BU54 AK54:AY54">
    <cfRule type="cellIs" dxfId="414" priority="427" operator="equal">
      <formula>1</formula>
    </cfRule>
    <cfRule type="cellIs" dxfId="413" priority="428" operator="notEqual">
      <formula>1</formula>
    </cfRule>
  </conditionalFormatting>
  <conditionalFormatting sqref="AZ54:BP54">
    <cfRule type="cellIs" dxfId="412" priority="425" operator="equal">
      <formula>1</formula>
    </cfRule>
    <cfRule type="cellIs" dxfId="411" priority="426" operator="notEqual">
      <formula>1</formula>
    </cfRule>
  </conditionalFormatting>
  <conditionalFormatting sqref="BW54:BY54">
    <cfRule type="cellIs" dxfId="410" priority="423" operator="equal">
      <formula>1</formula>
    </cfRule>
    <cfRule type="cellIs" dxfId="409" priority="424" operator="notEqual">
      <formula>1</formula>
    </cfRule>
  </conditionalFormatting>
  <conditionalFormatting sqref="AK54:BU54">
    <cfRule type="cellIs" dxfId="408" priority="422" operator="equal">
      <formula>1</formula>
    </cfRule>
  </conditionalFormatting>
  <conditionalFormatting sqref="AD53:AJ53 H53:K53">
    <cfRule type="cellIs" dxfId="407" priority="420" operator="equal">
      <formula>1</formula>
    </cfRule>
    <cfRule type="cellIs" dxfId="406" priority="421" operator="notEqual">
      <formula>1</formula>
    </cfRule>
  </conditionalFormatting>
  <conditionalFormatting sqref="L53:R53">
    <cfRule type="cellIs" dxfId="405" priority="418" operator="equal">
      <formula>1</formula>
    </cfRule>
    <cfRule type="cellIs" dxfId="404" priority="419" operator="notEqual">
      <formula>1</formula>
    </cfRule>
  </conditionalFormatting>
  <conditionalFormatting sqref="V53:AC53">
    <cfRule type="cellIs" dxfId="403" priority="416" operator="equal">
      <formula>1</formula>
    </cfRule>
    <cfRule type="cellIs" dxfId="402" priority="417" operator="notEqual">
      <formula>1</formula>
    </cfRule>
  </conditionalFormatting>
  <conditionalFormatting sqref="BV53">
    <cfRule type="cellIs" dxfId="401" priority="414" operator="equal">
      <formula>1</formula>
    </cfRule>
    <cfRule type="cellIs" dxfId="400" priority="415" operator="notEqual">
      <formula>1</formula>
    </cfRule>
  </conditionalFormatting>
  <conditionalFormatting sqref="BQ53:BU53 AK53:AY53">
    <cfRule type="cellIs" dxfId="399" priority="412" operator="equal">
      <formula>1</formula>
    </cfRule>
    <cfRule type="cellIs" dxfId="398" priority="413" operator="notEqual">
      <formula>1</formula>
    </cfRule>
  </conditionalFormatting>
  <conditionalFormatting sqref="AZ53:BP53">
    <cfRule type="cellIs" dxfId="397" priority="410" operator="equal">
      <formula>1</formula>
    </cfRule>
    <cfRule type="cellIs" dxfId="396" priority="411" operator="notEqual">
      <formula>1</formula>
    </cfRule>
  </conditionalFormatting>
  <conditionalFormatting sqref="BW53:BY53">
    <cfRule type="cellIs" dxfId="395" priority="408" operator="equal">
      <formula>1</formula>
    </cfRule>
    <cfRule type="cellIs" dxfId="394" priority="409" operator="notEqual">
      <formula>1</formula>
    </cfRule>
  </conditionalFormatting>
  <conditionalFormatting sqref="AK53:BU53">
    <cfRule type="cellIs" dxfId="393" priority="407" operator="equal">
      <formula>1</formula>
    </cfRule>
  </conditionalFormatting>
  <conditionalFormatting sqref="E53:E54">
    <cfRule type="cellIs" dxfId="392" priority="406" operator="equal">
      <formula>0</formula>
    </cfRule>
  </conditionalFormatting>
  <conditionalFormatting sqref="D53:D54">
    <cfRule type="containsText" dxfId="391" priority="404" operator="containsText" text="SE">
      <formula>NOT(ISERROR(SEARCH("SE",D53)))</formula>
    </cfRule>
    <cfRule type="containsText" dxfId="390" priority="405" operator="containsText" text="WY">
      <formula>NOT(ISERROR(SEARCH("WY",D53)))</formula>
    </cfRule>
  </conditionalFormatting>
  <conditionalFormatting sqref="E53:E54">
    <cfRule type="cellIs" dxfId="389" priority="403" operator="notEqual">
      <formula>0</formula>
    </cfRule>
  </conditionalFormatting>
  <conditionalFormatting sqref="D53:D54">
    <cfRule type="containsText" dxfId="388" priority="397" operator="containsText" text="WF">
      <formula>NOT(ISERROR(SEARCH("WF",D53)))</formula>
    </cfRule>
    <cfRule type="containsText" dxfId="387" priority="398" operator="containsText" text="LE">
      <formula>NOT(ISERROR(SEARCH("LE",D53)))</formula>
    </cfRule>
    <cfRule type="containsText" dxfId="386" priority="399" operator="containsText" text="CS">
      <formula>NOT(ISERROR(SEARCH("CS",D53)))</formula>
    </cfRule>
    <cfRule type="containsText" dxfId="385" priority="400" operator="containsText" text="CN">
      <formula>NOT(ISERROR(SEARCH("CN",D53)))</formula>
    </cfRule>
    <cfRule type="containsText" dxfId="384" priority="401" operator="containsText" text="CA">
      <formula>NOT(ISERROR(SEARCH("CA",D53)))</formula>
    </cfRule>
  </conditionalFormatting>
  <conditionalFormatting sqref="D53:D54">
    <cfRule type="containsText" dxfId="383" priority="392" operator="containsText" text="WF">
      <formula>NOT(ISERROR(SEARCH("WF",D53)))</formula>
    </cfRule>
    <cfRule type="containsText" dxfId="382" priority="393" operator="containsText" text="LE">
      <formula>NOT(ISERROR(SEARCH("LE",D53)))</formula>
    </cfRule>
    <cfRule type="containsText" dxfId="381" priority="394" operator="containsText" text="CS">
      <formula>NOT(ISERROR(SEARCH("CS",D53)))</formula>
    </cfRule>
    <cfRule type="containsText" dxfId="380" priority="395" operator="containsText" text="CN">
      <formula>NOT(ISERROR(SEARCH("CN",D53)))</formula>
    </cfRule>
    <cfRule type="containsText" dxfId="379" priority="396" operator="containsText" text="CA">
      <formula>NOT(ISERROR(SEARCH("CA",D53)))</formula>
    </cfRule>
  </conditionalFormatting>
  <conditionalFormatting sqref="D53:D54">
    <cfRule type="containsText" dxfId="378" priority="391" operator="containsText" text="CK">
      <formula>NOT(ISERROR(SEARCH("CK",D53)))</formula>
    </cfRule>
  </conditionalFormatting>
  <conditionalFormatting sqref="S57:U58">
    <cfRule type="cellIs" dxfId="377" priority="389" operator="equal">
      <formula>1</formula>
    </cfRule>
    <cfRule type="cellIs" dxfId="376" priority="390" operator="notEqual">
      <formula>1</formula>
    </cfRule>
  </conditionalFormatting>
  <conditionalFormatting sqref="H57:K57 AD57:AJ57">
    <cfRule type="cellIs" dxfId="375" priority="387" operator="equal">
      <formula>1</formula>
    </cfRule>
    <cfRule type="cellIs" dxfId="374" priority="388" operator="notEqual">
      <formula>1</formula>
    </cfRule>
  </conditionalFormatting>
  <conditionalFormatting sqref="L57:R57">
    <cfRule type="cellIs" dxfId="373" priority="385" operator="equal">
      <formula>1</formula>
    </cfRule>
    <cfRule type="cellIs" dxfId="372" priority="386" operator="notEqual">
      <formula>1</formula>
    </cfRule>
  </conditionalFormatting>
  <conditionalFormatting sqref="V57:AC57">
    <cfRule type="cellIs" dxfId="371" priority="383" operator="equal">
      <formula>1</formula>
    </cfRule>
    <cfRule type="cellIs" dxfId="370" priority="384" operator="notEqual">
      <formula>1</formula>
    </cfRule>
  </conditionalFormatting>
  <conditionalFormatting sqref="H57:AJ58 BV57:BY58">
    <cfRule type="cellIs" dxfId="369" priority="382" operator="equal">
      <formula>1</formula>
    </cfRule>
  </conditionalFormatting>
  <conditionalFormatting sqref="BV57">
    <cfRule type="cellIs" dxfId="368" priority="380" operator="equal">
      <formula>1</formula>
    </cfRule>
    <cfRule type="cellIs" dxfId="367" priority="381" operator="notEqual">
      <formula>1</formula>
    </cfRule>
  </conditionalFormatting>
  <conditionalFormatting sqref="AK57:AY57 BQ57:BU57">
    <cfRule type="cellIs" dxfId="366" priority="378" operator="equal">
      <formula>1</formula>
    </cfRule>
    <cfRule type="cellIs" dxfId="365" priority="379" operator="notEqual">
      <formula>1</formula>
    </cfRule>
  </conditionalFormatting>
  <conditionalFormatting sqref="AZ57:BP57">
    <cfRule type="cellIs" dxfId="364" priority="376" operator="equal">
      <formula>1</formula>
    </cfRule>
    <cfRule type="cellIs" dxfId="363" priority="377" operator="notEqual">
      <formula>1</formula>
    </cfRule>
  </conditionalFormatting>
  <conditionalFormatting sqref="BW57:BY57">
    <cfRule type="cellIs" dxfId="362" priority="374" operator="equal">
      <formula>1</formula>
    </cfRule>
    <cfRule type="cellIs" dxfId="361" priority="375" operator="notEqual">
      <formula>1</formula>
    </cfRule>
  </conditionalFormatting>
  <conditionalFormatting sqref="AK57:BU57">
    <cfRule type="cellIs" dxfId="360" priority="373" operator="equal">
      <formula>1</formula>
    </cfRule>
  </conditionalFormatting>
  <conditionalFormatting sqref="H58:K58 AD58:AJ58">
    <cfRule type="cellIs" dxfId="359" priority="371" operator="equal">
      <formula>1</formula>
    </cfRule>
    <cfRule type="cellIs" dxfId="358" priority="372" operator="notEqual">
      <formula>1</formula>
    </cfRule>
  </conditionalFormatting>
  <conditionalFormatting sqref="L58:R58">
    <cfRule type="cellIs" dxfId="357" priority="369" operator="equal">
      <formula>1</formula>
    </cfRule>
    <cfRule type="cellIs" dxfId="356" priority="370" operator="notEqual">
      <formula>1</formula>
    </cfRule>
  </conditionalFormatting>
  <conditionalFormatting sqref="V58:AC58">
    <cfRule type="cellIs" dxfId="355" priority="367" operator="equal">
      <formula>1</formula>
    </cfRule>
    <cfRule type="cellIs" dxfId="354" priority="368" operator="notEqual">
      <formula>1</formula>
    </cfRule>
  </conditionalFormatting>
  <conditionalFormatting sqref="BV58">
    <cfRule type="cellIs" dxfId="353" priority="365" operator="equal">
      <formula>1</formula>
    </cfRule>
    <cfRule type="cellIs" dxfId="352" priority="366" operator="notEqual">
      <formula>1</formula>
    </cfRule>
  </conditionalFormatting>
  <conditionalFormatting sqref="AK58:AY58 BQ58:BU58">
    <cfRule type="cellIs" dxfId="351" priority="363" operator="equal">
      <formula>1</formula>
    </cfRule>
    <cfRule type="cellIs" dxfId="350" priority="364" operator="notEqual">
      <formula>1</formula>
    </cfRule>
  </conditionalFormatting>
  <conditionalFormatting sqref="AZ58:BP58">
    <cfRule type="cellIs" dxfId="349" priority="361" operator="equal">
      <formula>1</formula>
    </cfRule>
    <cfRule type="cellIs" dxfId="348" priority="362" operator="notEqual">
      <formula>1</formula>
    </cfRule>
  </conditionalFormatting>
  <conditionalFormatting sqref="BW58:BY58">
    <cfRule type="cellIs" dxfId="347" priority="359" operator="equal">
      <formula>1</formula>
    </cfRule>
    <cfRule type="cellIs" dxfId="346" priority="360" operator="notEqual">
      <formula>1</formula>
    </cfRule>
  </conditionalFormatting>
  <conditionalFormatting sqref="AK58:BU58">
    <cfRule type="cellIs" dxfId="345" priority="358" operator="equal">
      <formula>1</formula>
    </cfRule>
  </conditionalFormatting>
  <conditionalFormatting sqref="E57:E58">
    <cfRule type="cellIs" dxfId="344" priority="357" operator="equal">
      <formula>0</formula>
    </cfRule>
  </conditionalFormatting>
  <conditionalFormatting sqref="D57:D58">
    <cfRule type="containsText" dxfId="343" priority="355" operator="containsText" text="SE">
      <formula>NOT(ISERROR(SEARCH("SE",D57)))</formula>
    </cfRule>
    <cfRule type="containsText" dxfId="342" priority="356" operator="containsText" text="WY">
      <formula>NOT(ISERROR(SEARCH("WY",D57)))</formula>
    </cfRule>
  </conditionalFormatting>
  <conditionalFormatting sqref="E57:E58">
    <cfRule type="cellIs" dxfId="341" priority="354" operator="notEqual">
      <formula>0</formula>
    </cfRule>
  </conditionalFormatting>
  <conditionalFormatting sqref="D57:D58">
    <cfRule type="containsText" dxfId="340" priority="348" operator="containsText" text="WF">
      <formula>NOT(ISERROR(SEARCH("WF",D57)))</formula>
    </cfRule>
    <cfRule type="containsText" dxfId="339" priority="349" operator="containsText" text="LE">
      <formula>NOT(ISERROR(SEARCH("LE",D57)))</formula>
    </cfRule>
    <cfRule type="containsText" dxfId="338" priority="350" operator="containsText" text="CS">
      <formula>NOT(ISERROR(SEARCH("CS",D57)))</formula>
    </cfRule>
    <cfRule type="containsText" dxfId="337" priority="351" operator="containsText" text="CN">
      <formula>NOT(ISERROR(SEARCH("CN",D57)))</formula>
    </cfRule>
    <cfRule type="containsText" dxfId="336" priority="352" operator="containsText" text="CA">
      <formula>NOT(ISERROR(SEARCH("CA",D57)))</formula>
    </cfRule>
  </conditionalFormatting>
  <conditionalFormatting sqref="D57:D58">
    <cfRule type="containsText" dxfId="335" priority="343" operator="containsText" text="WF">
      <formula>NOT(ISERROR(SEARCH("WF",D57)))</formula>
    </cfRule>
    <cfRule type="containsText" dxfId="334" priority="344" operator="containsText" text="LE">
      <formula>NOT(ISERROR(SEARCH("LE",D57)))</formula>
    </cfRule>
    <cfRule type="containsText" dxfId="333" priority="345" operator="containsText" text="CS">
      <formula>NOT(ISERROR(SEARCH("CS",D57)))</formula>
    </cfRule>
    <cfRule type="containsText" dxfId="332" priority="346" operator="containsText" text="CN">
      <formula>NOT(ISERROR(SEARCH("CN",D57)))</formula>
    </cfRule>
    <cfRule type="containsText" dxfId="331" priority="347" operator="containsText" text="CA">
      <formula>NOT(ISERROR(SEARCH("CA",D57)))</formula>
    </cfRule>
  </conditionalFormatting>
  <conditionalFormatting sqref="D57:D58">
    <cfRule type="containsText" dxfId="330" priority="342" operator="containsText" text="CK">
      <formula>NOT(ISERROR(SEARCH("CK",D57)))</formula>
    </cfRule>
  </conditionalFormatting>
  <conditionalFormatting sqref="S61:U62">
    <cfRule type="cellIs" dxfId="329" priority="340" operator="equal">
      <formula>1</formula>
    </cfRule>
    <cfRule type="cellIs" dxfId="328" priority="341" operator="notEqual">
      <formula>1</formula>
    </cfRule>
  </conditionalFormatting>
  <conditionalFormatting sqref="H61:K61 AD61:AJ61">
    <cfRule type="cellIs" dxfId="327" priority="338" operator="equal">
      <formula>1</formula>
    </cfRule>
    <cfRule type="cellIs" dxfId="326" priority="339" operator="notEqual">
      <formula>1</formula>
    </cfRule>
  </conditionalFormatting>
  <conditionalFormatting sqref="L61:R61">
    <cfRule type="cellIs" dxfId="325" priority="336" operator="equal">
      <formula>1</formula>
    </cfRule>
    <cfRule type="cellIs" dxfId="324" priority="337" operator="notEqual">
      <formula>1</formula>
    </cfRule>
  </conditionalFormatting>
  <conditionalFormatting sqref="H62:K62 AD62:AJ62">
    <cfRule type="cellIs" dxfId="323" priority="334" operator="equal">
      <formula>1</formula>
    </cfRule>
    <cfRule type="cellIs" dxfId="322" priority="335" operator="notEqual">
      <formula>1</formula>
    </cfRule>
  </conditionalFormatting>
  <conditionalFormatting sqref="L62:R62">
    <cfRule type="cellIs" dxfId="321" priority="332" operator="equal">
      <formula>1</formula>
    </cfRule>
    <cfRule type="cellIs" dxfId="320" priority="333" operator="notEqual">
      <formula>1</formula>
    </cfRule>
  </conditionalFormatting>
  <conditionalFormatting sqref="V61:AC61">
    <cfRule type="cellIs" dxfId="319" priority="330" operator="equal">
      <formula>1</formula>
    </cfRule>
    <cfRule type="cellIs" dxfId="318" priority="331" operator="notEqual">
      <formula>1</formula>
    </cfRule>
  </conditionalFormatting>
  <conditionalFormatting sqref="V62:AC62">
    <cfRule type="cellIs" dxfId="317" priority="328" operator="equal">
      <formula>1</formula>
    </cfRule>
    <cfRule type="cellIs" dxfId="316" priority="329" operator="notEqual">
      <formula>1</formula>
    </cfRule>
  </conditionalFormatting>
  <conditionalFormatting sqref="BV61:BY62 H61:AJ62">
    <cfRule type="cellIs" dxfId="315" priority="327" operator="equal">
      <formula>1</formula>
    </cfRule>
  </conditionalFormatting>
  <conditionalFormatting sqref="BV61:BV62">
    <cfRule type="cellIs" dxfId="314" priority="325" operator="equal">
      <formula>1</formula>
    </cfRule>
    <cfRule type="cellIs" dxfId="313" priority="326" operator="notEqual">
      <formula>1</formula>
    </cfRule>
  </conditionalFormatting>
  <conditionalFormatting sqref="AK61:AY62 BQ61:BU62">
    <cfRule type="cellIs" dxfId="312" priority="323" operator="equal">
      <formula>1</formula>
    </cfRule>
    <cfRule type="cellIs" dxfId="311" priority="324" operator="notEqual">
      <formula>1</formula>
    </cfRule>
  </conditionalFormatting>
  <conditionalFormatting sqref="AZ61:BP61">
    <cfRule type="cellIs" dxfId="310" priority="321" operator="equal">
      <formula>1</formula>
    </cfRule>
    <cfRule type="cellIs" dxfId="309" priority="322" operator="notEqual">
      <formula>1</formula>
    </cfRule>
  </conditionalFormatting>
  <conditionalFormatting sqref="AZ62:BP62">
    <cfRule type="cellIs" dxfId="308" priority="319" operator="equal">
      <formula>1</formula>
    </cfRule>
    <cfRule type="cellIs" dxfId="307" priority="320" operator="notEqual">
      <formula>1</formula>
    </cfRule>
  </conditionalFormatting>
  <conditionalFormatting sqref="BW61:BY61">
    <cfRule type="cellIs" dxfId="306" priority="317" operator="equal">
      <formula>1</formula>
    </cfRule>
    <cfRule type="cellIs" dxfId="305" priority="318" operator="notEqual">
      <formula>1</formula>
    </cfRule>
  </conditionalFormatting>
  <conditionalFormatting sqref="BW62:BY62">
    <cfRule type="cellIs" dxfId="304" priority="315" operator="equal">
      <formula>1</formula>
    </cfRule>
    <cfRule type="cellIs" dxfId="303" priority="316" operator="notEqual">
      <formula>1</formula>
    </cfRule>
  </conditionalFormatting>
  <conditionalFormatting sqref="AK61:BU62">
    <cfRule type="cellIs" dxfId="302" priority="314" operator="equal">
      <formula>1</formula>
    </cfRule>
  </conditionalFormatting>
  <conditionalFormatting sqref="E61:E62">
    <cfRule type="cellIs" dxfId="301" priority="313" operator="equal">
      <formula>0</formula>
    </cfRule>
  </conditionalFormatting>
  <conditionalFormatting sqref="D61:D62">
    <cfRule type="containsText" dxfId="300" priority="311" operator="containsText" text="SE">
      <formula>NOT(ISERROR(SEARCH("SE",D61)))</formula>
    </cfRule>
    <cfRule type="containsText" dxfId="299" priority="312" operator="containsText" text="WY">
      <formula>NOT(ISERROR(SEARCH("WY",D61)))</formula>
    </cfRule>
  </conditionalFormatting>
  <conditionalFormatting sqref="E61:E62">
    <cfRule type="cellIs" dxfId="298" priority="310" operator="notEqual">
      <formula>0</formula>
    </cfRule>
  </conditionalFormatting>
  <conditionalFormatting sqref="D61:D62">
    <cfRule type="containsText" dxfId="297" priority="304" operator="containsText" text="WF">
      <formula>NOT(ISERROR(SEARCH("WF",D61)))</formula>
    </cfRule>
    <cfRule type="containsText" dxfId="296" priority="305" operator="containsText" text="LE">
      <formula>NOT(ISERROR(SEARCH("LE",D61)))</formula>
    </cfRule>
    <cfRule type="containsText" dxfId="295" priority="306" operator="containsText" text="CS">
      <formula>NOT(ISERROR(SEARCH("CS",D61)))</formula>
    </cfRule>
    <cfRule type="containsText" dxfId="294" priority="307" operator="containsText" text="CN">
      <formula>NOT(ISERROR(SEARCH("CN",D61)))</formula>
    </cfRule>
    <cfRule type="containsText" dxfId="293" priority="308" operator="containsText" text="CA">
      <formula>NOT(ISERROR(SEARCH("CA",D61)))</formula>
    </cfRule>
  </conditionalFormatting>
  <conditionalFormatting sqref="D61:D62">
    <cfRule type="containsText" dxfId="292" priority="299" operator="containsText" text="WF">
      <formula>NOT(ISERROR(SEARCH("WF",D61)))</formula>
    </cfRule>
    <cfRule type="containsText" dxfId="291" priority="300" operator="containsText" text="LE">
      <formula>NOT(ISERROR(SEARCH("LE",D61)))</formula>
    </cfRule>
    <cfRule type="containsText" dxfId="290" priority="301" operator="containsText" text="CS">
      <formula>NOT(ISERROR(SEARCH("CS",D61)))</formula>
    </cfRule>
    <cfRule type="containsText" dxfId="289" priority="302" operator="containsText" text="CN">
      <formula>NOT(ISERROR(SEARCH("CN",D61)))</formula>
    </cfRule>
    <cfRule type="containsText" dxfId="288" priority="303" operator="containsText" text="CA">
      <formula>NOT(ISERROR(SEARCH("CA",D61)))</formula>
    </cfRule>
  </conditionalFormatting>
  <conditionalFormatting sqref="D61:D62">
    <cfRule type="containsText" dxfId="287" priority="298" operator="containsText" text="CK">
      <formula>NOT(ISERROR(SEARCH("CK",D61)))</formula>
    </cfRule>
  </conditionalFormatting>
  <conditionalFormatting sqref="S65:U66">
    <cfRule type="cellIs" dxfId="286" priority="296" operator="equal">
      <formula>1</formula>
    </cfRule>
    <cfRule type="cellIs" dxfId="285" priority="297" operator="notEqual">
      <formula>1</formula>
    </cfRule>
  </conditionalFormatting>
  <conditionalFormatting sqref="AD65:AJ66 H65:K66">
    <cfRule type="cellIs" dxfId="284" priority="294" operator="equal">
      <formula>1</formula>
    </cfRule>
    <cfRule type="cellIs" dxfId="283" priority="295" operator="notEqual">
      <formula>1</formula>
    </cfRule>
  </conditionalFormatting>
  <conditionalFormatting sqref="L65:R66">
    <cfRule type="cellIs" dxfId="282" priority="292" operator="equal">
      <formula>1</formula>
    </cfRule>
    <cfRule type="cellIs" dxfId="281" priority="293" operator="notEqual">
      <formula>1</formula>
    </cfRule>
  </conditionalFormatting>
  <conditionalFormatting sqref="V65:AC66">
    <cfRule type="cellIs" dxfId="280" priority="290" operator="equal">
      <formula>1</formula>
    </cfRule>
    <cfRule type="cellIs" dxfId="279" priority="291" operator="notEqual">
      <formula>1</formula>
    </cfRule>
  </conditionalFormatting>
  <conditionalFormatting sqref="H65:BY66">
    <cfRule type="cellIs" dxfId="278" priority="289" operator="equal">
      <formula>1</formula>
    </cfRule>
  </conditionalFormatting>
  <conditionalFormatting sqref="BV65:BV66">
    <cfRule type="cellIs" dxfId="277" priority="287" operator="equal">
      <formula>1</formula>
    </cfRule>
    <cfRule type="cellIs" dxfId="276" priority="288" operator="notEqual">
      <formula>1</formula>
    </cfRule>
  </conditionalFormatting>
  <conditionalFormatting sqref="BQ65:BU66 AK65:AY66">
    <cfRule type="cellIs" dxfId="275" priority="285" operator="equal">
      <formula>1</formula>
    </cfRule>
    <cfRule type="cellIs" dxfId="274" priority="286" operator="notEqual">
      <formula>1</formula>
    </cfRule>
  </conditionalFormatting>
  <conditionalFormatting sqref="AZ65:BP66">
    <cfRule type="cellIs" dxfId="273" priority="283" operator="equal">
      <formula>1</formula>
    </cfRule>
    <cfRule type="cellIs" dxfId="272" priority="284" operator="notEqual">
      <formula>1</formula>
    </cfRule>
  </conditionalFormatting>
  <conditionalFormatting sqref="BW65:BY66">
    <cfRule type="cellIs" dxfId="271" priority="281" operator="equal">
      <formula>1</formula>
    </cfRule>
    <cfRule type="cellIs" dxfId="270" priority="282" operator="notEqual">
      <formula>1</formula>
    </cfRule>
  </conditionalFormatting>
  <conditionalFormatting sqref="E65:E66">
    <cfRule type="cellIs" dxfId="269" priority="280" operator="equal">
      <formula>0</formula>
    </cfRule>
  </conditionalFormatting>
  <conditionalFormatting sqref="D65:D66">
    <cfRule type="containsText" dxfId="268" priority="278" operator="containsText" text="SE">
      <formula>NOT(ISERROR(SEARCH("SE",D65)))</formula>
    </cfRule>
    <cfRule type="containsText" dxfId="267" priority="279" operator="containsText" text="WY">
      <formula>NOT(ISERROR(SEARCH("WY",D65)))</formula>
    </cfRule>
  </conditionalFormatting>
  <conditionalFormatting sqref="E65:E66">
    <cfRule type="cellIs" dxfId="266" priority="277" operator="notEqual">
      <formula>0</formula>
    </cfRule>
  </conditionalFormatting>
  <conditionalFormatting sqref="D65:D66">
    <cfRule type="containsText" dxfId="265" priority="271" operator="containsText" text="WF">
      <formula>NOT(ISERROR(SEARCH("WF",D65)))</formula>
    </cfRule>
    <cfRule type="containsText" dxfId="264" priority="272" operator="containsText" text="LE">
      <formula>NOT(ISERROR(SEARCH("LE",D65)))</formula>
    </cfRule>
    <cfRule type="containsText" dxfId="263" priority="273" operator="containsText" text="CS">
      <formula>NOT(ISERROR(SEARCH("CS",D65)))</formula>
    </cfRule>
    <cfRule type="containsText" dxfId="262" priority="274" operator="containsText" text="CN">
      <formula>NOT(ISERROR(SEARCH("CN",D65)))</formula>
    </cfRule>
    <cfRule type="containsText" dxfId="261" priority="275" operator="containsText" text="CA">
      <formula>NOT(ISERROR(SEARCH("CA",D65)))</formula>
    </cfRule>
  </conditionalFormatting>
  <conditionalFormatting sqref="D65:D66">
    <cfRule type="containsText" dxfId="260" priority="266" operator="containsText" text="WF">
      <formula>NOT(ISERROR(SEARCH("WF",D65)))</formula>
    </cfRule>
    <cfRule type="containsText" dxfId="259" priority="267" operator="containsText" text="LE">
      <formula>NOT(ISERROR(SEARCH("LE",D65)))</formula>
    </cfRule>
    <cfRule type="containsText" dxfId="258" priority="268" operator="containsText" text="CS">
      <formula>NOT(ISERROR(SEARCH("CS",D65)))</formula>
    </cfRule>
    <cfRule type="containsText" dxfId="257" priority="269" operator="containsText" text="CN">
      <formula>NOT(ISERROR(SEARCH("CN",D65)))</formula>
    </cfRule>
    <cfRule type="containsText" dxfId="256" priority="270" operator="containsText" text="CA">
      <formula>NOT(ISERROR(SEARCH("CA",D65)))</formula>
    </cfRule>
  </conditionalFormatting>
  <conditionalFormatting sqref="D65:D66">
    <cfRule type="containsText" dxfId="255" priority="265" operator="containsText" text="CK">
      <formula>NOT(ISERROR(SEARCH("CK",D65)))</formula>
    </cfRule>
  </conditionalFormatting>
  <conditionalFormatting sqref="S69:U70">
    <cfRule type="cellIs" dxfId="254" priority="263" operator="equal">
      <formula>1</formula>
    </cfRule>
    <cfRule type="cellIs" dxfId="253" priority="264" operator="notEqual">
      <formula>1</formula>
    </cfRule>
  </conditionalFormatting>
  <conditionalFormatting sqref="AD70:AJ70 H70:K70">
    <cfRule type="cellIs" dxfId="252" priority="261" operator="equal">
      <formula>1</formula>
    </cfRule>
    <cfRule type="cellIs" dxfId="251" priority="262" operator="notEqual">
      <formula>1</formula>
    </cfRule>
  </conditionalFormatting>
  <conditionalFormatting sqref="L70:R70">
    <cfRule type="cellIs" dxfId="250" priority="259" operator="equal">
      <formula>1</formula>
    </cfRule>
    <cfRule type="cellIs" dxfId="249" priority="260" operator="notEqual">
      <formula>1</formula>
    </cfRule>
  </conditionalFormatting>
  <conditionalFormatting sqref="V70:AC70">
    <cfRule type="cellIs" dxfId="248" priority="257" operator="equal">
      <formula>1</formula>
    </cfRule>
    <cfRule type="cellIs" dxfId="247" priority="258" operator="notEqual">
      <formula>1</formula>
    </cfRule>
  </conditionalFormatting>
  <conditionalFormatting sqref="H69:BY70">
    <cfRule type="cellIs" dxfId="246" priority="256" operator="equal">
      <formula>1</formula>
    </cfRule>
  </conditionalFormatting>
  <conditionalFormatting sqref="BV70">
    <cfRule type="cellIs" dxfId="245" priority="254" operator="equal">
      <formula>1</formula>
    </cfRule>
    <cfRule type="cellIs" dxfId="244" priority="255" operator="notEqual">
      <formula>1</formula>
    </cfRule>
  </conditionalFormatting>
  <conditionalFormatting sqref="BQ70:BU70 AK70:AY70">
    <cfRule type="cellIs" dxfId="243" priority="252" operator="equal">
      <formula>1</formula>
    </cfRule>
    <cfRule type="cellIs" dxfId="242" priority="253" operator="notEqual">
      <formula>1</formula>
    </cfRule>
  </conditionalFormatting>
  <conditionalFormatting sqref="AZ70:BP70">
    <cfRule type="cellIs" dxfId="241" priority="250" operator="equal">
      <formula>1</formula>
    </cfRule>
    <cfRule type="cellIs" dxfId="240" priority="251" operator="notEqual">
      <formula>1</formula>
    </cfRule>
  </conditionalFormatting>
  <conditionalFormatting sqref="BW70:BY70">
    <cfRule type="cellIs" dxfId="239" priority="248" operator="equal">
      <formula>1</formula>
    </cfRule>
    <cfRule type="cellIs" dxfId="238" priority="249" operator="notEqual">
      <formula>1</formula>
    </cfRule>
  </conditionalFormatting>
  <conditionalFormatting sqref="AD69:AJ69 H69:K69">
    <cfRule type="cellIs" dxfId="237" priority="246" operator="equal">
      <formula>1</formula>
    </cfRule>
    <cfRule type="cellIs" dxfId="236" priority="247" operator="notEqual">
      <formula>1</formula>
    </cfRule>
  </conditionalFormatting>
  <conditionalFormatting sqref="L69:R69">
    <cfRule type="cellIs" dxfId="235" priority="244" operator="equal">
      <formula>1</formula>
    </cfRule>
    <cfRule type="cellIs" dxfId="234" priority="245" operator="notEqual">
      <formula>1</formula>
    </cfRule>
  </conditionalFormatting>
  <conditionalFormatting sqref="V69:AC69">
    <cfRule type="cellIs" dxfId="233" priority="242" operator="equal">
      <formula>1</formula>
    </cfRule>
    <cfRule type="cellIs" dxfId="232" priority="243" operator="notEqual">
      <formula>1</formula>
    </cfRule>
  </conditionalFormatting>
  <conditionalFormatting sqref="BV69">
    <cfRule type="cellIs" dxfId="231" priority="240" operator="equal">
      <formula>1</formula>
    </cfRule>
    <cfRule type="cellIs" dxfId="230" priority="241" operator="notEqual">
      <formula>1</formula>
    </cfRule>
  </conditionalFormatting>
  <conditionalFormatting sqref="BQ69:BU69 AK69:AY69">
    <cfRule type="cellIs" dxfId="229" priority="238" operator="equal">
      <formula>1</formula>
    </cfRule>
    <cfRule type="cellIs" dxfId="228" priority="239" operator="notEqual">
      <formula>1</formula>
    </cfRule>
  </conditionalFormatting>
  <conditionalFormatting sqref="AZ69:BP69">
    <cfRule type="cellIs" dxfId="227" priority="236" operator="equal">
      <formula>1</formula>
    </cfRule>
    <cfRule type="cellIs" dxfId="226" priority="237" operator="notEqual">
      <formula>1</formula>
    </cfRule>
  </conditionalFormatting>
  <conditionalFormatting sqref="BW69:BY69">
    <cfRule type="cellIs" dxfId="225" priority="234" operator="equal">
      <formula>1</formula>
    </cfRule>
    <cfRule type="cellIs" dxfId="224" priority="235" operator="notEqual">
      <formula>1</formula>
    </cfRule>
  </conditionalFormatting>
  <conditionalFormatting sqref="E69:E70">
    <cfRule type="cellIs" dxfId="223" priority="233" operator="equal">
      <formula>0</formula>
    </cfRule>
  </conditionalFormatting>
  <conditionalFormatting sqref="D69:D70">
    <cfRule type="containsText" dxfId="222" priority="231" operator="containsText" text="SE">
      <formula>NOT(ISERROR(SEARCH("SE",D69)))</formula>
    </cfRule>
    <cfRule type="containsText" dxfId="221" priority="232" operator="containsText" text="WY">
      <formula>NOT(ISERROR(SEARCH("WY",D69)))</formula>
    </cfRule>
  </conditionalFormatting>
  <conditionalFormatting sqref="E69:E70">
    <cfRule type="cellIs" dxfId="220" priority="230" operator="notEqual">
      <formula>0</formula>
    </cfRule>
  </conditionalFormatting>
  <conditionalFormatting sqref="D69:D70">
    <cfRule type="containsText" dxfId="219" priority="224" operator="containsText" text="WF">
      <formula>NOT(ISERROR(SEARCH("WF",D69)))</formula>
    </cfRule>
    <cfRule type="containsText" dxfId="218" priority="225" operator="containsText" text="LE">
      <formula>NOT(ISERROR(SEARCH("LE",D69)))</formula>
    </cfRule>
    <cfRule type="containsText" dxfId="217" priority="226" operator="containsText" text="CS">
      <formula>NOT(ISERROR(SEARCH("CS",D69)))</formula>
    </cfRule>
    <cfRule type="containsText" dxfId="216" priority="227" operator="containsText" text="CN">
      <formula>NOT(ISERROR(SEARCH("CN",D69)))</formula>
    </cfRule>
    <cfRule type="containsText" dxfId="215" priority="228" operator="containsText" text="CA">
      <formula>NOT(ISERROR(SEARCH("CA",D69)))</formula>
    </cfRule>
  </conditionalFormatting>
  <conditionalFormatting sqref="D69:D70">
    <cfRule type="containsText" dxfId="214" priority="219" operator="containsText" text="WF">
      <formula>NOT(ISERROR(SEARCH("WF",D69)))</formula>
    </cfRule>
    <cfRule type="containsText" dxfId="213" priority="220" operator="containsText" text="LE">
      <formula>NOT(ISERROR(SEARCH("LE",D69)))</formula>
    </cfRule>
    <cfRule type="containsText" dxfId="212" priority="221" operator="containsText" text="CS">
      <formula>NOT(ISERROR(SEARCH("CS",D69)))</formula>
    </cfRule>
    <cfRule type="containsText" dxfId="211" priority="222" operator="containsText" text="CN">
      <formula>NOT(ISERROR(SEARCH("CN",D69)))</formula>
    </cfRule>
    <cfRule type="containsText" dxfId="210" priority="223" operator="containsText" text="CA">
      <formula>NOT(ISERROR(SEARCH("CA",D69)))</formula>
    </cfRule>
  </conditionalFormatting>
  <conditionalFormatting sqref="D69:D70">
    <cfRule type="containsText" dxfId="209" priority="218" operator="containsText" text="CK">
      <formula>NOT(ISERROR(SEARCH("CK",D69)))</formula>
    </cfRule>
  </conditionalFormatting>
  <conditionalFormatting sqref="H97:BY98">
    <cfRule type="cellIs" dxfId="208" priority="216" operator="equal">
      <formula>1</formula>
    </cfRule>
    <cfRule type="cellIs" dxfId="207" priority="217" operator="notEqual">
      <formula>1</formula>
    </cfRule>
  </conditionalFormatting>
  <conditionalFormatting sqref="E97:E98">
    <cfRule type="cellIs" dxfId="206" priority="215" operator="equal">
      <formula>0</formula>
    </cfRule>
  </conditionalFormatting>
  <conditionalFormatting sqref="D97:D98">
    <cfRule type="containsText" dxfId="205" priority="213" operator="containsText" text="SE">
      <formula>NOT(ISERROR(SEARCH("SE",D97)))</formula>
    </cfRule>
    <cfRule type="containsText" dxfId="204" priority="214" operator="containsText" text="WY">
      <formula>NOT(ISERROR(SEARCH("WY",D97)))</formula>
    </cfRule>
  </conditionalFormatting>
  <conditionalFormatting sqref="E97:E98">
    <cfRule type="cellIs" dxfId="203" priority="212" operator="notEqual">
      <formula>0</formula>
    </cfRule>
  </conditionalFormatting>
  <conditionalFormatting sqref="D97:D98">
    <cfRule type="containsText" dxfId="202" priority="206" operator="containsText" text="WF">
      <formula>NOT(ISERROR(SEARCH("WF",D97)))</formula>
    </cfRule>
    <cfRule type="containsText" dxfId="201" priority="207" operator="containsText" text="LE">
      <formula>NOT(ISERROR(SEARCH("LE",D97)))</formula>
    </cfRule>
    <cfRule type="containsText" dxfId="200" priority="208" operator="containsText" text="CS">
      <formula>NOT(ISERROR(SEARCH("CS",D97)))</formula>
    </cfRule>
    <cfRule type="containsText" dxfId="199" priority="209" operator="containsText" text="CN">
      <formula>NOT(ISERROR(SEARCH("CN",D97)))</formula>
    </cfRule>
    <cfRule type="containsText" dxfId="198" priority="210" operator="containsText" text="CA">
      <formula>NOT(ISERROR(SEARCH("CA",D97)))</formula>
    </cfRule>
  </conditionalFormatting>
  <conditionalFormatting sqref="D97:D98">
    <cfRule type="containsText" dxfId="197" priority="205" operator="containsText" text="CK">
      <formula>NOT(ISERROR(SEARCH("CK",D97)))</formula>
    </cfRule>
  </conditionalFormatting>
  <conditionalFormatting sqref="S102:U102 H101:AJ101 BQ101:BV102 AK101:AY102 BW101:BY101 AZ101:BP101">
    <cfRule type="cellIs" dxfId="196" priority="203" operator="equal">
      <formula>1</formula>
    </cfRule>
    <cfRule type="cellIs" dxfId="195" priority="204" operator="notEqual">
      <formula>1</formula>
    </cfRule>
  </conditionalFormatting>
  <conditionalFormatting sqref="H102:K102 AD102:AJ102">
    <cfRule type="cellIs" dxfId="194" priority="201" operator="equal">
      <formula>1</formula>
    </cfRule>
    <cfRule type="cellIs" dxfId="193" priority="202" operator="notEqual">
      <formula>1</formula>
    </cfRule>
  </conditionalFormatting>
  <conditionalFormatting sqref="L102:R102">
    <cfRule type="cellIs" dxfId="192" priority="199" operator="equal">
      <formula>1</formula>
    </cfRule>
    <cfRule type="cellIs" dxfId="191" priority="200" operator="notEqual">
      <formula>1</formula>
    </cfRule>
  </conditionalFormatting>
  <conditionalFormatting sqref="V102:AC102">
    <cfRule type="cellIs" dxfId="190" priority="197" operator="equal">
      <formula>1</formula>
    </cfRule>
    <cfRule type="cellIs" dxfId="189" priority="198" operator="notEqual">
      <formula>1</formula>
    </cfRule>
  </conditionalFormatting>
  <conditionalFormatting sqref="AZ102:BP102">
    <cfRule type="cellIs" dxfId="188" priority="195" operator="equal">
      <formula>1</formula>
    </cfRule>
    <cfRule type="cellIs" dxfId="187" priority="196" operator="notEqual">
      <formula>1</formula>
    </cfRule>
  </conditionalFormatting>
  <conditionalFormatting sqref="BW102:BY102">
    <cfRule type="cellIs" dxfId="186" priority="193" operator="equal">
      <formula>1</formula>
    </cfRule>
    <cfRule type="cellIs" dxfId="185" priority="194" operator="notEqual">
      <formula>1</formula>
    </cfRule>
  </conditionalFormatting>
  <conditionalFormatting sqref="E101:E102">
    <cfRule type="cellIs" dxfId="184" priority="192" operator="equal">
      <formula>0</formula>
    </cfRule>
  </conditionalFormatting>
  <conditionalFormatting sqref="D101:D102">
    <cfRule type="containsText" dxfId="183" priority="190" operator="containsText" text="SE">
      <formula>NOT(ISERROR(SEARCH("SE",D101)))</formula>
    </cfRule>
    <cfRule type="containsText" dxfId="182" priority="191" operator="containsText" text="WY">
      <formula>NOT(ISERROR(SEARCH("WY",D101)))</formula>
    </cfRule>
  </conditionalFormatting>
  <conditionalFormatting sqref="E101:E102">
    <cfRule type="cellIs" dxfId="181" priority="189" operator="notEqual">
      <formula>0</formula>
    </cfRule>
  </conditionalFormatting>
  <conditionalFormatting sqref="D101:D102">
    <cfRule type="containsText" dxfId="180" priority="183" operator="containsText" text="WF">
      <formula>NOT(ISERROR(SEARCH("WF",D101)))</formula>
    </cfRule>
    <cfRule type="containsText" dxfId="179" priority="184" operator="containsText" text="LE">
      <formula>NOT(ISERROR(SEARCH("LE",D101)))</formula>
    </cfRule>
    <cfRule type="containsText" dxfId="178" priority="185" operator="containsText" text="CS">
      <formula>NOT(ISERROR(SEARCH("CS",D101)))</formula>
    </cfRule>
    <cfRule type="containsText" dxfId="177" priority="186" operator="containsText" text="CN">
      <formula>NOT(ISERROR(SEARCH("CN",D101)))</formula>
    </cfRule>
    <cfRule type="containsText" dxfId="176" priority="187" operator="containsText" text="CA">
      <formula>NOT(ISERROR(SEARCH("CA",D101)))</formula>
    </cfRule>
  </conditionalFormatting>
  <conditionalFormatting sqref="D101:D102">
    <cfRule type="containsText" dxfId="175" priority="182" operator="containsText" text="CK">
      <formula>NOT(ISERROR(SEARCH("CK",D101)))</formula>
    </cfRule>
  </conditionalFormatting>
  <conditionalFormatting sqref="H105:BY106">
    <cfRule type="cellIs" dxfId="174" priority="180" operator="equal">
      <formula>1</formula>
    </cfRule>
    <cfRule type="cellIs" dxfId="173" priority="181" operator="notEqual">
      <formula>1</formula>
    </cfRule>
  </conditionalFormatting>
  <conditionalFormatting sqref="E105:E106">
    <cfRule type="cellIs" dxfId="172" priority="179" operator="equal">
      <formula>0</formula>
    </cfRule>
  </conditionalFormatting>
  <conditionalFormatting sqref="D105:D106">
    <cfRule type="containsText" dxfId="171" priority="177" operator="containsText" text="SE">
      <formula>NOT(ISERROR(SEARCH("SE",D105)))</formula>
    </cfRule>
    <cfRule type="containsText" dxfId="170" priority="178" operator="containsText" text="WY">
      <formula>NOT(ISERROR(SEARCH("WY",D105)))</formula>
    </cfRule>
  </conditionalFormatting>
  <conditionalFormatting sqref="E105:E106">
    <cfRule type="cellIs" dxfId="169" priority="176" operator="notEqual">
      <formula>0</formula>
    </cfRule>
  </conditionalFormatting>
  <conditionalFormatting sqref="D105:D106">
    <cfRule type="containsText" dxfId="168" priority="170" operator="containsText" text="WF">
      <formula>NOT(ISERROR(SEARCH("WF",D105)))</formula>
    </cfRule>
    <cfRule type="containsText" dxfId="167" priority="171" operator="containsText" text="LE">
      <formula>NOT(ISERROR(SEARCH("LE",D105)))</formula>
    </cfRule>
    <cfRule type="containsText" dxfId="166" priority="172" operator="containsText" text="CS">
      <formula>NOT(ISERROR(SEARCH("CS",D105)))</formula>
    </cfRule>
    <cfRule type="containsText" dxfId="165" priority="173" operator="containsText" text="CN">
      <formula>NOT(ISERROR(SEARCH("CN",D105)))</formula>
    </cfRule>
    <cfRule type="containsText" dxfId="164" priority="174" operator="containsText" text="CA">
      <formula>NOT(ISERROR(SEARCH("CA",D105)))</formula>
    </cfRule>
  </conditionalFormatting>
  <conditionalFormatting sqref="D105:D106">
    <cfRule type="containsText" dxfId="163" priority="169" operator="containsText" text="CK">
      <formula>NOT(ISERROR(SEARCH("CK",D105)))</formula>
    </cfRule>
  </conditionalFormatting>
  <conditionalFormatting sqref="BQ110:BU110 AK110:AY110 S109:U110 BV109:BV110">
    <cfRule type="cellIs" dxfId="162" priority="167" operator="equal">
      <formula>1</formula>
    </cfRule>
    <cfRule type="cellIs" dxfId="161" priority="168" operator="notEqual">
      <formula>1</formula>
    </cfRule>
  </conditionalFormatting>
  <conditionalFormatting sqref="H110:K110 AD110:AJ110">
    <cfRule type="cellIs" dxfId="160" priority="165" operator="equal">
      <formula>1</formula>
    </cfRule>
    <cfRule type="cellIs" dxfId="159" priority="166" operator="notEqual">
      <formula>1</formula>
    </cfRule>
  </conditionalFormatting>
  <conditionalFormatting sqref="L110:R110">
    <cfRule type="cellIs" dxfId="158" priority="163" operator="equal">
      <formula>1</formula>
    </cfRule>
    <cfRule type="cellIs" dxfId="157" priority="164" operator="notEqual">
      <formula>1</formula>
    </cfRule>
  </conditionalFormatting>
  <conditionalFormatting sqref="V110:AC110">
    <cfRule type="cellIs" dxfId="156" priority="161" operator="equal">
      <formula>1</formula>
    </cfRule>
    <cfRule type="cellIs" dxfId="155" priority="162" operator="notEqual">
      <formula>1</formula>
    </cfRule>
  </conditionalFormatting>
  <conditionalFormatting sqref="AZ110:BP110">
    <cfRule type="cellIs" dxfId="154" priority="159" operator="equal">
      <formula>1</formula>
    </cfRule>
    <cfRule type="cellIs" dxfId="153" priority="160" operator="notEqual">
      <formula>1</formula>
    </cfRule>
  </conditionalFormatting>
  <conditionalFormatting sqref="BW110:BY110">
    <cfRule type="cellIs" dxfId="152" priority="157" operator="equal">
      <formula>1</formula>
    </cfRule>
    <cfRule type="cellIs" dxfId="151" priority="158" operator="notEqual">
      <formula>1</formula>
    </cfRule>
  </conditionalFormatting>
  <conditionalFormatting sqref="BQ109:BU109 AK109:AY109">
    <cfRule type="cellIs" dxfId="150" priority="155" operator="equal">
      <formula>1</formula>
    </cfRule>
    <cfRule type="cellIs" dxfId="149" priority="156" operator="notEqual">
      <formula>1</formula>
    </cfRule>
  </conditionalFormatting>
  <conditionalFormatting sqref="H109:K109 AD109:AJ109">
    <cfRule type="cellIs" dxfId="148" priority="153" operator="equal">
      <formula>1</formula>
    </cfRule>
    <cfRule type="cellIs" dxfId="147" priority="154" operator="notEqual">
      <formula>1</formula>
    </cfRule>
  </conditionalFormatting>
  <conditionalFormatting sqref="L109:R109">
    <cfRule type="cellIs" dxfId="146" priority="151" operator="equal">
      <formula>1</formula>
    </cfRule>
    <cfRule type="cellIs" dxfId="145" priority="152" operator="notEqual">
      <formula>1</formula>
    </cfRule>
  </conditionalFormatting>
  <conditionalFormatting sqref="V109:AC109">
    <cfRule type="cellIs" dxfId="144" priority="149" operator="equal">
      <formula>1</formula>
    </cfRule>
    <cfRule type="cellIs" dxfId="143" priority="150" operator="notEqual">
      <formula>1</formula>
    </cfRule>
  </conditionalFormatting>
  <conditionalFormatting sqref="AZ109:BP109">
    <cfRule type="cellIs" dxfId="142" priority="147" operator="equal">
      <formula>1</formula>
    </cfRule>
    <cfRule type="cellIs" dxfId="141" priority="148" operator="notEqual">
      <formula>1</formula>
    </cfRule>
  </conditionalFormatting>
  <conditionalFormatting sqref="BW109:BY109">
    <cfRule type="cellIs" dxfId="140" priority="145" operator="equal">
      <formula>1</formula>
    </cfRule>
    <cfRule type="cellIs" dxfId="139" priority="146" operator="notEqual">
      <formula>1</formula>
    </cfRule>
  </conditionalFormatting>
  <conditionalFormatting sqref="E109:E110">
    <cfRule type="cellIs" dxfId="138" priority="144" operator="equal">
      <formula>0</formula>
    </cfRule>
  </conditionalFormatting>
  <conditionalFormatting sqref="D109:D110">
    <cfRule type="containsText" dxfId="137" priority="142" operator="containsText" text="SE">
      <formula>NOT(ISERROR(SEARCH("SE",D109)))</formula>
    </cfRule>
    <cfRule type="containsText" dxfId="136" priority="143" operator="containsText" text="WY">
      <formula>NOT(ISERROR(SEARCH("WY",D109)))</formula>
    </cfRule>
  </conditionalFormatting>
  <conditionalFormatting sqref="E109:E110">
    <cfRule type="cellIs" dxfId="135" priority="141" operator="notEqual">
      <formula>0</formula>
    </cfRule>
  </conditionalFormatting>
  <conditionalFormatting sqref="D109:D110">
    <cfRule type="containsText" dxfId="134" priority="135" operator="containsText" text="WF">
      <formula>NOT(ISERROR(SEARCH("WF",D109)))</formula>
    </cfRule>
    <cfRule type="containsText" dxfId="133" priority="136" operator="containsText" text="LE">
      <formula>NOT(ISERROR(SEARCH("LE",D109)))</formula>
    </cfRule>
    <cfRule type="containsText" dxfId="132" priority="137" operator="containsText" text="CS">
      <formula>NOT(ISERROR(SEARCH("CS",D109)))</formula>
    </cfRule>
    <cfRule type="containsText" dxfId="131" priority="138" operator="containsText" text="CN">
      <formula>NOT(ISERROR(SEARCH("CN",D109)))</formula>
    </cfRule>
    <cfRule type="containsText" dxfId="130" priority="139" operator="containsText" text="CA">
      <formula>NOT(ISERROR(SEARCH("CA",D109)))</formula>
    </cfRule>
  </conditionalFormatting>
  <conditionalFormatting sqref="D109:D110">
    <cfRule type="containsText" dxfId="129" priority="134" operator="containsText" text="CK">
      <formula>NOT(ISERROR(SEARCH("CK",D109)))</formula>
    </cfRule>
  </conditionalFormatting>
  <conditionalFormatting sqref="BV113:BV114 S113:U114">
    <cfRule type="cellIs" dxfId="128" priority="132" operator="equal">
      <formula>1</formula>
    </cfRule>
    <cfRule type="cellIs" dxfId="127" priority="133" operator="notEqual">
      <formula>1</formula>
    </cfRule>
  </conditionalFormatting>
  <conditionalFormatting sqref="AK114:AY114 BQ114:BU114">
    <cfRule type="cellIs" dxfId="126" priority="130" operator="equal">
      <formula>1</formula>
    </cfRule>
    <cfRule type="cellIs" dxfId="125" priority="131" operator="notEqual">
      <formula>1</formula>
    </cfRule>
  </conditionalFormatting>
  <conditionalFormatting sqref="AD114:AJ114 H114:K114">
    <cfRule type="cellIs" dxfId="124" priority="128" operator="equal">
      <formula>1</formula>
    </cfRule>
    <cfRule type="cellIs" dxfId="123" priority="129" operator="notEqual">
      <formula>1</formula>
    </cfRule>
  </conditionalFormatting>
  <conditionalFormatting sqref="L114:R114">
    <cfRule type="cellIs" dxfId="122" priority="126" operator="equal">
      <formula>1</formula>
    </cfRule>
    <cfRule type="cellIs" dxfId="121" priority="127" operator="notEqual">
      <formula>1</formula>
    </cfRule>
  </conditionalFormatting>
  <conditionalFormatting sqref="V114:AC114">
    <cfRule type="cellIs" dxfId="120" priority="124" operator="equal">
      <formula>1</formula>
    </cfRule>
    <cfRule type="cellIs" dxfId="119" priority="125" operator="notEqual">
      <formula>1</formula>
    </cfRule>
  </conditionalFormatting>
  <conditionalFormatting sqref="AZ114:BP114">
    <cfRule type="cellIs" dxfId="118" priority="122" operator="equal">
      <formula>1</formula>
    </cfRule>
    <cfRule type="cellIs" dxfId="117" priority="123" operator="notEqual">
      <formula>1</formula>
    </cfRule>
  </conditionalFormatting>
  <conditionalFormatting sqref="BW114:BY114">
    <cfRule type="cellIs" dxfId="116" priority="120" operator="equal">
      <formula>1</formula>
    </cfRule>
    <cfRule type="cellIs" dxfId="115" priority="121" operator="notEqual">
      <formula>1</formula>
    </cfRule>
  </conditionalFormatting>
  <conditionalFormatting sqref="AK113:AY113 BQ113:BU113">
    <cfRule type="cellIs" dxfId="114" priority="118" operator="equal">
      <formula>1</formula>
    </cfRule>
    <cfRule type="cellIs" dxfId="113" priority="119" operator="notEqual">
      <formula>1</formula>
    </cfRule>
  </conditionalFormatting>
  <conditionalFormatting sqref="AD113:AJ113 H113:K113">
    <cfRule type="cellIs" dxfId="112" priority="116" operator="equal">
      <formula>1</formula>
    </cfRule>
    <cfRule type="cellIs" dxfId="111" priority="117" operator="notEqual">
      <formula>1</formula>
    </cfRule>
  </conditionalFormatting>
  <conditionalFormatting sqref="L113:R113">
    <cfRule type="cellIs" dxfId="110" priority="114" operator="equal">
      <formula>1</formula>
    </cfRule>
    <cfRule type="cellIs" dxfId="109" priority="115" operator="notEqual">
      <formula>1</formula>
    </cfRule>
  </conditionalFormatting>
  <conditionalFormatting sqref="V113:AC113">
    <cfRule type="cellIs" dxfId="108" priority="112" operator="equal">
      <formula>1</formula>
    </cfRule>
    <cfRule type="cellIs" dxfId="107" priority="113" operator="notEqual">
      <formula>1</formula>
    </cfRule>
  </conditionalFormatting>
  <conditionalFormatting sqref="AZ113:BP113">
    <cfRule type="cellIs" dxfId="106" priority="110" operator="equal">
      <formula>1</formula>
    </cfRule>
    <cfRule type="cellIs" dxfId="105" priority="111" operator="notEqual">
      <formula>1</formula>
    </cfRule>
  </conditionalFormatting>
  <conditionalFormatting sqref="BW113:BY113">
    <cfRule type="cellIs" dxfId="104" priority="108" operator="equal">
      <formula>1</formula>
    </cfRule>
    <cfRule type="cellIs" dxfId="103" priority="109" operator="notEqual">
      <formula>1</formula>
    </cfRule>
  </conditionalFormatting>
  <conditionalFormatting sqref="E113:E114">
    <cfRule type="cellIs" dxfId="102" priority="107" operator="equal">
      <formula>0</formula>
    </cfRule>
  </conditionalFormatting>
  <conditionalFormatting sqref="D113:D114">
    <cfRule type="containsText" dxfId="101" priority="105" operator="containsText" text="SE">
      <formula>NOT(ISERROR(SEARCH("SE",D113)))</formula>
    </cfRule>
    <cfRule type="containsText" dxfId="100" priority="106" operator="containsText" text="WY">
      <formula>NOT(ISERROR(SEARCH("WY",D113)))</formula>
    </cfRule>
  </conditionalFormatting>
  <conditionalFormatting sqref="E113:E114">
    <cfRule type="cellIs" dxfId="99" priority="104" operator="notEqual">
      <formula>0</formula>
    </cfRule>
  </conditionalFormatting>
  <conditionalFormatting sqref="D113:D114">
    <cfRule type="containsText" dxfId="98" priority="98" operator="containsText" text="WF">
      <formula>NOT(ISERROR(SEARCH("WF",D113)))</formula>
    </cfRule>
    <cfRule type="containsText" dxfId="97" priority="99" operator="containsText" text="LE">
      <formula>NOT(ISERROR(SEARCH("LE",D113)))</formula>
    </cfRule>
    <cfRule type="containsText" dxfId="96" priority="100" operator="containsText" text="CS">
      <formula>NOT(ISERROR(SEARCH("CS",D113)))</formula>
    </cfRule>
    <cfRule type="containsText" dxfId="95" priority="101" operator="containsText" text="CN">
      <formula>NOT(ISERROR(SEARCH("CN",D113)))</formula>
    </cfRule>
    <cfRule type="containsText" dxfId="94" priority="102" operator="containsText" text="CA">
      <formula>NOT(ISERROR(SEARCH("CA",D113)))</formula>
    </cfRule>
  </conditionalFormatting>
  <conditionalFormatting sqref="D113:D114">
    <cfRule type="containsText" dxfId="93" priority="97" operator="containsText" text="CK">
      <formula>NOT(ISERROR(SEARCH("CK",D113)))</formula>
    </cfRule>
  </conditionalFormatting>
  <conditionalFormatting sqref="AK117:AY117 BQ117:BU117 S117:U118 BV117:BV118">
    <cfRule type="cellIs" dxfId="92" priority="95" operator="equal">
      <formula>1</formula>
    </cfRule>
    <cfRule type="cellIs" dxfId="91" priority="96" operator="notEqual">
      <formula>1</formula>
    </cfRule>
  </conditionalFormatting>
  <conditionalFormatting sqref="AD117:AJ117 H117:K117">
    <cfRule type="cellIs" dxfId="90" priority="93" operator="equal">
      <formula>1</formula>
    </cfRule>
    <cfRule type="cellIs" dxfId="89" priority="94" operator="notEqual">
      <formula>1</formula>
    </cfRule>
  </conditionalFormatting>
  <conditionalFormatting sqref="L117:R117">
    <cfRule type="cellIs" dxfId="88" priority="91" operator="equal">
      <formula>1</formula>
    </cfRule>
    <cfRule type="cellIs" dxfId="87" priority="92" operator="notEqual">
      <formula>1</formula>
    </cfRule>
  </conditionalFormatting>
  <conditionalFormatting sqref="V117:AC117">
    <cfRule type="cellIs" dxfId="86" priority="89" operator="equal">
      <formula>1</formula>
    </cfRule>
    <cfRule type="cellIs" dxfId="85" priority="90" operator="notEqual">
      <formula>1</formula>
    </cfRule>
  </conditionalFormatting>
  <conditionalFormatting sqref="AZ117:BP117">
    <cfRule type="cellIs" dxfId="84" priority="87" operator="equal">
      <formula>1</formula>
    </cfRule>
    <cfRule type="cellIs" dxfId="83" priority="88" operator="notEqual">
      <formula>1</formula>
    </cfRule>
  </conditionalFormatting>
  <conditionalFormatting sqref="BW117:BY117">
    <cfRule type="cellIs" dxfId="82" priority="85" operator="equal">
      <formula>1</formula>
    </cfRule>
    <cfRule type="cellIs" dxfId="81" priority="86" operator="notEqual">
      <formula>1</formula>
    </cfRule>
  </conditionalFormatting>
  <conditionalFormatting sqref="BQ118:BU118 AK118:AY118">
    <cfRule type="cellIs" dxfId="80" priority="83" operator="equal">
      <formula>1</formula>
    </cfRule>
    <cfRule type="cellIs" dxfId="79" priority="84" operator="notEqual">
      <formula>1</formula>
    </cfRule>
  </conditionalFormatting>
  <conditionalFormatting sqref="H118:K118 AD118:AJ118">
    <cfRule type="cellIs" dxfId="78" priority="81" operator="equal">
      <formula>1</formula>
    </cfRule>
    <cfRule type="cellIs" dxfId="77" priority="82" operator="notEqual">
      <formula>1</formula>
    </cfRule>
  </conditionalFormatting>
  <conditionalFormatting sqref="L118:R118">
    <cfRule type="cellIs" dxfId="76" priority="79" operator="equal">
      <formula>1</formula>
    </cfRule>
    <cfRule type="cellIs" dxfId="75" priority="80" operator="notEqual">
      <formula>1</formula>
    </cfRule>
  </conditionalFormatting>
  <conditionalFormatting sqref="V118:AC118">
    <cfRule type="cellIs" dxfId="74" priority="77" operator="equal">
      <formula>1</formula>
    </cfRule>
    <cfRule type="cellIs" dxfId="73" priority="78" operator="notEqual">
      <formula>1</formula>
    </cfRule>
  </conditionalFormatting>
  <conditionalFormatting sqref="AZ118:BP118">
    <cfRule type="cellIs" dxfId="72" priority="75" operator="equal">
      <formula>1</formula>
    </cfRule>
    <cfRule type="cellIs" dxfId="71" priority="76" operator="notEqual">
      <formula>1</formula>
    </cfRule>
  </conditionalFormatting>
  <conditionalFormatting sqref="BW118:BY118">
    <cfRule type="cellIs" dxfId="70" priority="73" operator="equal">
      <formula>1</formula>
    </cfRule>
    <cfRule type="cellIs" dxfId="69" priority="74" operator="notEqual">
      <formula>1</formula>
    </cfRule>
  </conditionalFormatting>
  <conditionalFormatting sqref="E117:E118">
    <cfRule type="cellIs" dxfId="68" priority="72" operator="equal">
      <formula>0</formula>
    </cfRule>
  </conditionalFormatting>
  <conditionalFormatting sqref="D117:D118">
    <cfRule type="containsText" dxfId="67" priority="70" operator="containsText" text="SE">
      <formula>NOT(ISERROR(SEARCH("SE",D117)))</formula>
    </cfRule>
    <cfRule type="containsText" dxfId="66" priority="71" operator="containsText" text="WY">
      <formula>NOT(ISERROR(SEARCH("WY",D117)))</formula>
    </cfRule>
  </conditionalFormatting>
  <conditionalFormatting sqref="E117:E118">
    <cfRule type="cellIs" dxfId="65" priority="69" operator="notEqual">
      <formula>0</formula>
    </cfRule>
  </conditionalFormatting>
  <conditionalFormatting sqref="D117:D118">
    <cfRule type="containsText" dxfId="64" priority="63" operator="containsText" text="WF">
      <formula>NOT(ISERROR(SEARCH("WF",D117)))</formula>
    </cfRule>
    <cfRule type="containsText" dxfId="63" priority="64" operator="containsText" text="LE">
      <formula>NOT(ISERROR(SEARCH("LE",D117)))</formula>
    </cfRule>
    <cfRule type="containsText" dxfId="62" priority="65" operator="containsText" text="CS">
      <formula>NOT(ISERROR(SEARCH("CS",D117)))</formula>
    </cfRule>
    <cfRule type="containsText" dxfId="61" priority="66" operator="containsText" text="CN">
      <formula>NOT(ISERROR(SEARCH("CN",D117)))</formula>
    </cfRule>
    <cfRule type="containsText" dxfId="60" priority="67" operator="containsText" text="CA">
      <formula>NOT(ISERROR(SEARCH("CA",D117)))</formula>
    </cfRule>
  </conditionalFormatting>
  <conditionalFormatting sqref="D117:D118">
    <cfRule type="containsText" dxfId="59" priority="62" operator="containsText" text="CK">
      <formula>NOT(ISERROR(SEARCH("CK",D117)))</formula>
    </cfRule>
  </conditionalFormatting>
  <conditionalFormatting sqref="AK120:AY120 BQ120:BV120 S120:U120">
    <cfRule type="cellIs" dxfId="58" priority="60" operator="equal">
      <formula>1</formula>
    </cfRule>
    <cfRule type="cellIs" dxfId="57" priority="61" operator="notEqual">
      <formula>1</formula>
    </cfRule>
  </conditionalFormatting>
  <conditionalFormatting sqref="H120:K120 AD120:AJ120">
    <cfRule type="cellIs" dxfId="56" priority="58" operator="equal">
      <formula>1</formula>
    </cfRule>
    <cfRule type="cellIs" dxfId="55" priority="59" operator="notEqual">
      <formula>1</formula>
    </cfRule>
  </conditionalFormatting>
  <conditionalFormatting sqref="L120:R120">
    <cfRule type="cellIs" dxfId="54" priority="56" operator="equal">
      <formula>1</formula>
    </cfRule>
    <cfRule type="cellIs" dxfId="53" priority="57" operator="notEqual">
      <formula>1</formula>
    </cfRule>
  </conditionalFormatting>
  <conditionalFormatting sqref="V120:AC120">
    <cfRule type="cellIs" dxfId="52" priority="54" operator="equal">
      <formula>1</formula>
    </cfRule>
    <cfRule type="cellIs" dxfId="51" priority="55" operator="notEqual">
      <formula>1</formula>
    </cfRule>
  </conditionalFormatting>
  <conditionalFormatting sqref="AZ120:BP120">
    <cfRule type="cellIs" dxfId="50" priority="52" operator="equal">
      <formula>1</formula>
    </cfRule>
    <cfRule type="cellIs" dxfId="49" priority="53" operator="notEqual">
      <formula>1</formula>
    </cfRule>
  </conditionalFormatting>
  <conditionalFormatting sqref="BW120:BY120">
    <cfRule type="cellIs" dxfId="48" priority="50" operator="equal">
      <formula>1</formula>
    </cfRule>
    <cfRule type="cellIs" dxfId="47" priority="51" operator="notEqual">
      <formula>1</formula>
    </cfRule>
  </conditionalFormatting>
  <conditionalFormatting sqref="E120">
    <cfRule type="cellIs" dxfId="46" priority="49" operator="equal">
      <formula>0</formula>
    </cfRule>
  </conditionalFormatting>
  <conditionalFormatting sqref="D120">
    <cfRule type="containsText" dxfId="45" priority="47" operator="containsText" text="SE">
      <formula>NOT(ISERROR(SEARCH("SE",D120)))</formula>
    </cfRule>
    <cfRule type="containsText" dxfId="44" priority="48" operator="containsText" text="WY">
      <formula>NOT(ISERROR(SEARCH("WY",D120)))</formula>
    </cfRule>
  </conditionalFormatting>
  <conditionalFormatting sqref="E120">
    <cfRule type="cellIs" dxfId="43" priority="46" operator="notEqual">
      <formula>0</formula>
    </cfRule>
  </conditionalFormatting>
  <conditionalFormatting sqref="D120">
    <cfRule type="containsText" dxfId="42" priority="40" operator="containsText" text="WF">
      <formula>NOT(ISERROR(SEARCH("WF",D120)))</formula>
    </cfRule>
    <cfRule type="containsText" dxfId="41" priority="41" operator="containsText" text="LE">
      <formula>NOT(ISERROR(SEARCH("LE",D120)))</formula>
    </cfRule>
    <cfRule type="containsText" dxfId="40" priority="42" operator="containsText" text="CS">
      <formula>NOT(ISERROR(SEARCH("CS",D120)))</formula>
    </cfRule>
    <cfRule type="containsText" dxfId="39" priority="43" operator="containsText" text="CN">
      <formula>NOT(ISERROR(SEARCH("CN",D120)))</formula>
    </cfRule>
    <cfRule type="containsText" dxfId="38" priority="44" operator="containsText" text="CA">
      <formula>NOT(ISERROR(SEARCH("CA",D120)))</formula>
    </cfRule>
  </conditionalFormatting>
  <conditionalFormatting sqref="D120">
    <cfRule type="containsText" dxfId="37" priority="39" operator="containsText" text="CK">
      <formula>NOT(ISERROR(SEARCH("CK",D120)))</formula>
    </cfRule>
  </conditionalFormatting>
  <conditionalFormatting sqref="AK124:AY124 BQ124:BU124 S123:U124 BV123:BV124">
    <cfRule type="cellIs" dxfId="36" priority="37" operator="equal">
      <formula>1</formula>
    </cfRule>
    <cfRule type="cellIs" dxfId="35" priority="38" operator="notEqual">
      <formula>1</formula>
    </cfRule>
  </conditionalFormatting>
  <conditionalFormatting sqref="L124:R124">
    <cfRule type="cellIs" dxfId="34" priority="33" operator="equal">
      <formula>1</formula>
    </cfRule>
    <cfRule type="cellIs" dxfId="33" priority="34" operator="notEqual">
      <formula>1</formula>
    </cfRule>
  </conditionalFormatting>
  <conditionalFormatting sqref="V124:AC124">
    <cfRule type="cellIs" dxfId="32" priority="31" operator="equal">
      <formula>1</formula>
    </cfRule>
    <cfRule type="cellIs" dxfId="31" priority="32" operator="notEqual">
      <formula>1</formula>
    </cfRule>
  </conditionalFormatting>
  <conditionalFormatting sqref="H124:K124 AD124:AJ124">
    <cfRule type="cellIs" dxfId="30" priority="35" operator="equal">
      <formula>1</formula>
    </cfRule>
    <cfRule type="cellIs" dxfId="29" priority="36" operator="notEqual">
      <formula>1</formula>
    </cfRule>
  </conditionalFormatting>
  <conditionalFormatting sqref="AZ124:BP124">
    <cfRule type="cellIs" dxfId="28" priority="29" operator="equal">
      <formula>1</formula>
    </cfRule>
    <cfRule type="cellIs" dxfId="27" priority="30" operator="notEqual">
      <formula>1</formula>
    </cfRule>
  </conditionalFormatting>
  <conditionalFormatting sqref="BW124:BY124">
    <cfRule type="cellIs" dxfId="26" priority="27" operator="equal">
      <formula>1</formula>
    </cfRule>
    <cfRule type="cellIs" dxfId="25" priority="28" operator="notEqual">
      <formula>1</formula>
    </cfRule>
  </conditionalFormatting>
  <conditionalFormatting sqref="AK123:AY123 BQ123:BU123">
    <cfRule type="cellIs" dxfId="24" priority="25" operator="equal">
      <formula>1</formula>
    </cfRule>
    <cfRule type="cellIs" dxfId="23" priority="26" operator="notEqual">
      <formula>1</formula>
    </cfRule>
  </conditionalFormatting>
  <conditionalFormatting sqref="L123:R123">
    <cfRule type="cellIs" dxfId="22" priority="21" operator="equal">
      <formula>1</formula>
    </cfRule>
    <cfRule type="cellIs" dxfId="21" priority="22" operator="notEqual">
      <formula>1</formula>
    </cfRule>
  </conditionalFormatting>
  <conditionalFormatting sqref="V123:AC123">
    <cfRule type="cellIs" dxfId="20" priority="19" operator="equal">
      <formula>1</formula>
    </cfRule>
    <cfRule type="cellIs" dxfId="19" priority="20" operator="notEqual">
      <formula>1</formula>
    </cfRule>
  </conditionalFormatting>
  <conditionalFormatting sqref="H123:K123 AD123:AJ123">
    <cfRule type="cellIs" dxfId="18" priority="23" operator="equal">
      <formula>1</formula>
    </cfRule>
    <cfRule type="cellIs" dxfId="17" priority="24" operator="notEqual">
      <formula>1</formula>
    </cfRule>
  </conditionalFormatting>
  <conditionalFormatting sqref="AZ123:BP123">
    <cfRule type="cellIs" dxfId="16" priority="17" operator="equal">
      <formula>1</formula>
    </cfRule>
    <cfRule type="cellIs" dxfId="15" priority="18" operator="notEqual">
      <formula>1</formula>
    </cfRule>
  </conditionalFormatting>
  <conditionalFormatting sqref="BW123:BY123">
    <cfRule type="cellIs" dxfId="14" priority="15" operator="equal">
      <formula>1</formula>
    </cfRule>
    <cfRule type="cellIs" dxfId="13" priority="16" operator="notEqual">
      <formula>1</formula>
    </cfRule>
  </conditionalFormatting>
  <conditionalFormatting sqref="E123:E124">
    <cfRule type="cellIs" dxfId="12" priority="14" operator="equal">
      <formula>0</formula>
    </cfRule>
  </conditionalFormatting>
  <conditionalFormatting sqref="D123:D124">
    <cfRule type="containsText" dxfId="11" priority="12" operator="containsText" text="SE">
      <formula>NOT(ISERROR(SEARCH("SE",D123)))</formula>
    </cfRule>
    <cfRule type="containsText" dxfId="10" priority="13" operator="containsText" text="WY">
      <formula>NOT(ISERROR(SEARCH("WY",D123)))</formula>
    </cfRule>
  </conditionalFormatting>
  <conditionalFormatting sqref="E123:E124">
    <cfRule type="cellIs" dxfId="9" priority="11" operator="notEqual">
      <formula>0</formula>
    </cfRule>
  </conditionalFormatting>
  <conditionalFormatting sqref="D123:D124">
    <cfRule type="containsText" dxfId="8" priority="5" operator="containsText" text="WF">
      <formula>NOT(ISERROR(SEARCH("WF",D123)))</formula>
    </cfRule>
    <cfRule type="containsText" dxfId="7" priority="6" operator="containsText" text="LE">
      <formula>NOT(ISERROR(SEARCH("LE",D123)))</formula>
    </cfRule>
    <cfRule type="containsText" dxfId="6" priority="7" operator="containsText" text="CS">
      <formula>NOT(ISERROR(SEARCH("CS",D123)))</formula>
    </cfRule>
    <cfRule type="containsText" dxfId="5" priority="8" operator="containsText" text="CN">
      <formula>NOT(ISERROR(SEARCH("CN",D123)))</formula>
    </cfRule>
    <cfRule type="containsText" dxfId="4" priority="9" operator="containsText" text="CA">
      <formula>NOT(ISERROR(SEARCH("CA",D123)))</formula>
    </cfRule>
  </conditionalFormatting>
  <conditionalFormatting sqref="D123:D124">
    <cfRule type="containsText" dxfId="3" priority="4" operator="containsText" text="CK">
      <formula>NOT(ISERROR(SEARCH("CK",D123)))</formula>
    </cfRule>
  </conditionalFormatting>
  <conditionalFormatting sqref="G17:G73 G75:G126">
    <cfRule type="cellIs" dxfId="2" priority="3" operator="equal">
      <formula>0</formula>
    </cfRule>
  </conditionalFormatting>
  <conditionalFormatting sqref="G17:G126">
    <cfRule type="cellIs" dxfId="1" priority="2" operator="notEqual">
      <formula>0</formula>
    </cfRule>
  </conditionalFormatting>
  <conditionalFormatting sqref="G16">
    <cfRule type="cellIs" dxfId="0" priority="1" operator="notEqual">
      <formula>0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2"/>
  <sheetViews>
    <sheetView topLeftCell="A63" zoomScale="85" zoomScaleNormal="85" workbookViewId="0">
      <selection activeCell="B70" sqref="B70"/>
    </sheetView>
  </sheetViews>
  <sheetFormatPr defaultColWidth="8.77734375" defaultRowHeight="14.4" x14ac:dyDescent="0.3"/>
  <cols>
    <col min="1" max="1" width="13.77734375" customWidth="1"/>
    <col min="2" max="2" width="117.33203125" customWidth="1"/>
  </cols>
  <sheetData>
    <row r="2" spans="1:2" x14ac:dyDescent="0.3">
      <c r="B2" s="27" t="s">
        <v>21</v>
      </c>
    </row>
    <row r="3" spans="1:2" ht="28.8" x14ac:dyDescent="0.3">
      <c r="B3" s="29" t="s">
        <v>55</v>
      </c>
    </row>
    <row r="4" spans="1:2" x14ac:dyDescent="0.3">
      <c r="B4" s="27" t="s">
        <v>56</v>
      </c>
    </row>
    <row r="5" spans="1:2" ht="15" thickBot="1" x14ac:dyDescent="0.35">
      <c r="B5" s="27"/>
    </row>
    <row r="6" spans="1:2" ht="47.4" thickBot="1" x14ac:dyDescent="0.35">
      <c r="A6" s="55" t="s">
        <v>116</v>
      </c>
      <c r="B6" s="28" t="s">
        <v>57</v>
      </c>
    </row>
    <row r="7" spans="1:2" ht="31.8" thickBot="1" x14ac:dyDescent="0.35">
      <c r="A7" s="54" t="s">
        <v>58</v>
      </c>
      <c r="B7" s="57" t="s">
        <v>59</v>
      </c>
    </row>
    <row r="8" spans="1:2" ht="16.2" thickBot="1" x14ac:dyDescent="0.35">
      <c r="A8" s="56" t="s">
        <v>60</v>
      </c>
      <c r="B8" s="57" t="s">
        <v>61</v>
      </c>
    </row>
    <row r="9" spans="1:2" ht="31.8" thickBot="1" x14ac:dyDescent="0.35">
      <c r="A9" s="56" t="s">
        <v>62</v>
      </c>
      <c r="B9" s="58" t="s">
        <v>63</v>
      </c>
    </row>
    <row r="10" spans="1:2" ht="16.2" thickBot="1" x14ac:dyDescent="0.35">
      <c r="A10" s="56" t="s">
        <v>64</v>
      </c>
      <c r="B10" s="58" t="s">
        <v>65</v>
      </c>
    </row>
    <row r="11" spans="1:2" ht="31.8" thickBot="1" x14ac:dyDescent="0.35">
      <c r="A11" s="56" t="s">
        <v>66</v>
      </c>
      <c r="B11" s="58" t="s">
        <v>67</v>
      </c>
    </row>
    <row r="12" spans="1:2" ht="16.2" thickBot="1" x14ac:dyDescent="0.35">
      <c r="A12" s="56" t="s">
        <v>68</v>
      </c>
      <c r="B12" s="58" t="s">
        <v>69</v>
      </c>
    </row>
    <row r="13" spans="1:2" ht="16.2" thickBot="1" x14ac:dyDescent="0.35">
      <c r="A13" s="56" t="s">
        <v>70</v>
      </c>
      <c r="B13" s="57" t="s">
        <v>71</v>
      </c>
    </row>
    <row r="14" spans="1:2" ht="16.2" thickBot="1" x14ac:dyDescent="0.35">
      <c r="A14" s="56" t="s">
        <v>72</v>
      </c>
      <c r="B14" s="58" t="s">
        <v>73</v>
      </c>
    </row>
    <row r="15" spans="1:2" ht="16.2" thickBot="1" x14ac:dyDescent="0.35">
      <c r="A15" s="56" t="s">
        <v>74</v>
      </c>
      <c r="B15" s="58" t="s">
        <v>75</v>
      </c>
    </row>
    <row r="16" spans="1:2" ht="31.8" thickBot="1" x14ac:dyDescent="0.35">
      <c r="A16" s="56" t="s">
        <v>76</v>
      </c>
      <c r="B16" s="58" t="s">
        <v>77</v>
      </c>
    </row>
    <row r="17" spans="1:2" ht="16.2" thickBot="1" x14ac:dyDescent="0.35">
      <c r="A17" s="56" t="s">
        <v>78</v>
      </c>
      <c r="B17" s="58" t="s">
        <v>79</v>
      </c>
    </row>
    <row r="18" spans="1:2" ht="16.2" thickBot="1" x14ac:dyDescent="0.35">
      <c r="A18" s="56" t="s">
        <v>80</v>
      </c>
      <c r="B18" s="58" t="s">
        <v>81</v>
      </c>
    </row>
    <row r="19" spans="1:2" ht="16.2" thickBot="1" x14ac:dyDescent="0.35">
      <c r="A19" s="56" t="s">
        <v>82</v>
      </c>
      <c r="B19" s="58" t="s">
        <v>83</v>
      </c>
    </row>
    <row r="20" spans="1:2" ht="16.2" thickBot="1" x14ac:dyDescent="0.35">
      <c r="A20" s="56" t="s">
        <v>84</v>
      </c>
      <c r="B20" s="58" t="s">
        <v>85</v>
      </c>
    </row>
    <row r="21" spans="1:2" ht="16.2" thickBot="1" x14ac:dyDescent="0.35">
      <c r="A21" s="56" t="s">
        <v>86</v>
      </c>
      <c r="B21" s="58" t="s">
        <v>87</v>
      </c>
    </row>
    <row r="22" spans="1:2" ht="16.2" thickBot="1" x14ac:dyDescent="0.35">
      <c r="A22" s="56" t="s">
        <v>88</v>
      </c>
      <c r="B22" s="58" t="s">
        <v>89</v>
      </c>
    </row>
    <row r="23" spans="1:2" ht="16.2" thickBot="1" x14ac:dyDescent="0.35">
      <c r="A23" s="56" t="s">
        <v>90</v>
      </c>
      <c r="B23" s="58" t="s">
        <v>91</v>
      </c>
    </row>
    <row r="24" spans="1:2" ht="16.2" thickBot="1" x14ac:dyDescent="0.35">
      <c r="A24" s="56" t="s">
        <v>92</v>
      </c>
      <c r="B24" s="58" t="s">
        <v>93</v>
      </c>
    </row>
    <row r="25" spans="1:2" ht="16.2" thickBot="1" x14ac:dyDescent="0.35">
      <c r="A25" s="56" t="s">
        <v>94</v>
      </c>
      <c r="B25" s="58" t="s">
        <v>95</v>
      </c>
    </row>
    <row r="26" spans="1:2" ht="16.2" thickBot="1" x14ac:dyDescent="0.35">
      <c r="A26" s="56" t="s">
        <v>96</v>
      </c>
      <c r="B26" s="58" t="s">
        <v>97</v>
      </c>
    </row>
    <row r="27" spans="1:2" ht="16.2" thickBot="1" x14ac:dyDescent="0.35">
      <c r="A27" s="56" t="s">
        <v>98</v>
      </c>
      <c r="B27" s="58" t="s">
        <v>99</v>
      </c>
    </row>
    <row r="28" spans="1:2" ht="16.2" thickBot="1" x14ac:dyDescent="0.35">
      <c r="A28" s="56" t="s">
        <v>100</v>
      </c>
      <c r="B28" s="58" t="s">
        <v>101</v>
      </c>
    </row>
    <row r="29" spans="1:2" ht="31.8" thickBot="1" x14ac:dyDescent="0.35">
      <c r="A29" s="56" t="s">
        <v>102</v>
      </c>
      <c r="B29" s="58" t="s">
        <v>103</v>
      </c>
    </row>
    <row r="30" spans="1:2" ht="16.2" thickBot="1" x14ac:dyDescent="0.35">
      <c r="A30" s="54" t="s">
        <v>104</v>
      </c>
      <c r="B30" s="57" t="s">
        <v>105</v>
      </c>
    </row>
    <row r="31" spans="1:2" ht="16.2" thickBot="1" x14ac:dyDescent="0.35">
      <c r="A31" s="56" t="s">
        <v>106</v>
      </c>
      <c r="B31" s="58" t="s">
        <v>107</v>
      </c>
    </row>
    <row r="32" spans="1:2" ht="16.2" thickBot="1" x14ac:dyDescent="0.35">
      <c r="A32" s="56" t="s">
        <v>108</v>
      </c>
      <c r="B32" s="58" t="s">
        <v>109</v>
      </c>
    </row>
    <row r="33" spans="1:2" ht="16.2" thickBot="1" x14ac:dyDescent="0.35">
      <c r="A33" s="56" t="s">
        <v>110</v>
      </c>
      <c r="B33" s="58" t="s">
        <v>111</v>
      </c>
    </row>
    <row r="34" spans="1:2" ht="16.2" thickBot="1" x14ac:dyDescent="0.35">
      <c r="A34" s="56" t="s">
        <v>112</v>
      </c>
      <c r="B34" s="58" t="s">
        <v>113</v>
      </c>
    </row>
    <row r="35" spans="1:2" ht="16.2" thickBot="1" x14ac:dyDescent="0.35">
      <c r="A35" s="56" t="s">
        <v>114</v>
      </c>
      <c r="B35" s="58" t="s">
        <v>115</v>
      </c>
    </row>
    <row r="36" spans="1:2" ht="15.6" x14ac:dyDescent="0.3">
      <c r="B36" s="30"/>
    </row>
    <row r="37" spans="1:2" ht="16.2" thickBot="1" x14ac:dyDescent="0.35">
      <c r="B37" s="32"/>
    </row>
    <row r="38" spans="1:2" ht="47.4" thickBot="1" x14ac:dyDescent="0.35">
      <c r="A38" s="55" t="s">
        <v>116</v>
      </c>
      <c r="B38" s="31" t="s">
        <v>117</v>
      </c>
    </row>
    <row r="39" spans="1:2" ht="16.2" thickBot="1" x14ac:dyDescent="0.35">
      <c r="A39" s="57" t="s">
        <v>118</v>
      </c>
      <c r="B39" s="57" t="s">
        <v>142</v>
      </c>
    </row>
    <row r="40" spans="1:2" ht="31.8" thickBot="1" x14ac:dyDescent="0.35">
      <c r="A40" s="58" t="s">
        <v>119</v>
      </c>
      <c r="B40" s="57" t="s">
        <v>141</v>
      </c>
    </row>
    <row r="41" spans="1:2" ht="31.8" thickBot="1" x14ac:dyDescent="0.35">
      <c r="A41" s="58" t="s">
        <v>120</v>
      </c>
      <c r="B41" s="57" t="s">
        <v>143</v>
      </c>
    </row>
    <row r="42" spans="1:2" ht="16.2" thickBot="1" x14ac:dyDescent="0.35">
      <c r="A42" s="58" t="s">
        <v>121</v>
      </c>
      <c r="B42" s="57" t="s">
        <v>144</v>
      </c>
    </row>
    <row r="43" spans="1:2" ht="16.2" thickBot="1" x14ac:dyDescent="0.35">
      <c r="A43" s="58" t="s">
        <v>122</v>
      </c>
      <c r="B43" s="57" t="s">
        <v>145</v>
      </c>
    </row>
    <row r="44" spans="1:2" ht="16.2" thickBot="1" x14ac:dyDescent="0.35">
      <c r="A44" s="58" t="s">
        <v>123</v>
      </c>
      <c r="B44" s="57" t="s">
        <v>146</v>
      </c>
    </row>
    <row r="45" spans="1:2" ht="31.8" thickBot="1" x14ac:dyDescent="0.35">
      <c r="A45" s="58" t="s">
        <v>124</v>
      </c>
      <c r="B45" s="57" t="s">
        <v>147</v>
      </c>
    </row>
    <row r="46" spans="1:2" ht="16.2" thickBot="1" x14ac:dyDescent="0.35">
      <c r="A46" s="58" t="s">
        <v>125</v>
      </c>
      <c r="B46" s="57" t="s">
        <v>148</v>
      </c>
    </row>
    <row r="47" spans="1:2" ht="16.2" thickBot="1" x14ac:dyDescent="0.35">
      <c r="A47" s="58" t="s">
        <v>126</v>
      </c>
      <c r="B47" s="57" t="s">
        <v>149</v>
      </c>
    </row>
    <row r="48" spans="1:2" ht="16.2" thickBot="1" x14ac:dyDescent="0.35">
      <c r="A48" s="58" t="s">
        <v>127</v>
      </c>
      <c r="B48" s="57" t="s">
        <v>150</v>
      </c>
    </row>
    <row r="49" spans="1:2" ht="31.8" thickBot="1" x14ac:dyDescent="0.35">
      <c r="A49" s="58" t="s">
        <v>128</v>
      </c>
      <c r="B49" s="57" t="s">
        <v>151</v>
      </c>
    </row>
    <row r="50" spans="1:2" ht="16.2" thickBot="1" x14ac:dyDescent="0.35">
      <c r="A50" s="58" t="s">
        <v>129</v>
      </c>
      <c r="B50" s="57" t="s">
        <v>152</v>
      </c>
    </row>
    <row r="51" spans="1:2" ht="16.2" thickBot="1" x14ac:dyDescent="0.35">
      <c r="A51" s="58" t="s">
        <v>130</v>
      </c>
      <c r="B51" s="57" t="s">
        <v>153</v>
      </c>
    </row>
    <row r="52" spans="1:2" ht="16.2" thickBot="1" x14ac:dyDescent="0.35">
      <c r="A52" s="58" t="s">
        <v>131</v>
      </c>
      <c r="B52" s="57" t="s">
        <v>154</v>
      </c>
    </row>
    <row r="53" spans="1:2" ht="16.2" thickBot="1" x14ac:dyDescent="0.35">
      <c r="A53" s="58" t="s">
        <v>132</v>
      </c>
      <c r="B53" s="57" t="s">
        <v>155</v>
      </c>
    </row>
    <row r="54" spans="1:2" ht="31.8" thickBot="1" x14ac:dyDescent="0.35">
      <c r="A54" s="58" t="s">
        <v>133</v>
      </c>
      <c r="B54" s="57" t="s">
        <v>156</v>
      </c>
    </row>
    <row r="55" spans="1:2" ht="16.2" thickBot="1" x14ac:dyDescent="0.35">
      <c r="A55" s="58" t="s">
        <v>134</v>
      </c>
      <c r="B55" s="57" t="s">
        <v>157</v>
      </c>
    </row>
    <row r="56" spans="1:2" ht="31.8" thickBot="1" x14ac:dyDescent="0.35">
      <c r="A56" s="58" t="s">
        <v>135</v>
      </c>
      <c r="B56" s="57" t="s">
        <v>158</v>
      </c>
    </row>
    <row r="57" spans="1:2" ht="31.8" thickBot="1" x14ac:dyDescent="0.35">
      <c r="A57" s="58" t="s">
        <v>136</v>
      </c>
      <c r="B57" s="57" t="s">
        <v>159</v>
      </c>
    </row>
    <row r="58" spans="1:2" ht="31.8" thickBot="1" x14ac:dyDescent="0.35">
      <c r="A58" s="58" t="s">
        <v>137</v>
      </c>
      <c r="B58" s="57" t="s">
        <v>160</v>
      </c>
    </row>
    <row r="59" spans="1:2" ht="31.8" thickBot="1" x14ac:dyDescent="0.35">
      <c r="A59" s="58" t="s">
        <v>138</v>
      </c>
      <c r="B59" s="57" t="s">
        <v>161</v>
      </c>
    </row>
    <row r="60" spans="1:2" ht="31.8" thickBot="1" x14ac:dyDescent="0.35">
      <c r="A60" s="58" t="s">
        <v>139</v>
      </c>
      <c r="B60" s="57" t="s">
        <v>162</v>
      </c>
    </row>
    <row r="61" spans="1:2" ht="47.4" thickBot="1" x14ac:dyDescent="0.35">
      <c r="A61" s="58" t="s">
        <v>140</v>
      </c>
      <c r="B61" s="57" t="s">
        <v>237</v>
      </c>
    </row>
    <row r="62" spans="1:2" ht="16.2" thickBot="1" x14ac:dyDescent="0.35">
      <c r="A62" s="59" t="s">
        <v>163</v>
      </c>
      <c r="B62" s="57" t="s">
        <v>181</v>
      </c>
    </row>
    <row r="63" spans="1:2" ht="31.8" thickBot="1" x14ac:dyDescent="0.35">
      <c r="A63" s="60" t="s">
        <v>164</v>
      </c>
      <c r="B63" s="57" t="s">
        <v>182</v>
      </c>
    </row>
    <row r="64" spans="1:2" ht="16.2" thickBot="1" x14ac:dyDescent="0.35">
      <c r="A64" s="60" t="s">
        <v>165</v>
      </c>
      <c r="B64" s="57" t="s">
        <v>183</v>
      </c>
    </row>
    <row r="65" spans="1:2" ht="16.2" thickBot="1" x14ac:dyDescent="0.35">
      <c r="A65" s="60" t="s">
        <v>166</v>
      </c>
      <c r="B65" s="57" t="s">
        <v>184</v>
      </c>
    </row>
    <row r="66" spans="1:2" ht="31.8" thickBot="1" x14ac:dyDescent="0.35">
      <c r="A66" s="60" t="s">
        <v>167</v>
      </c>
      <c r="B66" s="57" t="s">
        <v>185</v>
      </c>
    </row>
    <row r="67" spans="1:2" ht="31.8" thickBot="1" x14ac:dyDescent="0.35">
      <c r="A67" s="60" t="s">
        <v>168</v>
      </c>
      <c r="B67" s="57" t="s">
        <v>186</v>
      </c>
    </row>
    <row r="68" spans="1:2" ht="31.8" thickBot="1" x14ac:dyDescent="0.35">
      <c r="A68" s="60" t="s">
        <v>169</v>
      </c>
      <c r="B68" s="57" t="s">
        <v>187</v>
      </c>
    </row>
    <row r="69" spans="1:2" ht="47.4" thickBot="1" x14ac:dyDescent="0.35">
      <c r="A69" s="60" t="s">
        <v>170</v>
      </c>
      <c r="B69" s="57" t="s">
        <v>188</v>
      </c>
    </row>
    <row r="70" spans="1:2" ht="16.2" thickBot="1" x14ac:dyDescent="0.35">
      <c r="A70" s="60" t="s">
        <v>171</v>
      </c>
      <c r="B70" s="57" t="s">
        <v>189</v>
      </c>
    </row>
    <row r="71" spans="1:2" ht="31.8" thickBot="1" x14ac:dyDescent="0.35">
      <c r="A71" s="60" t="s">
        <v>172</v>
      </c>
      <c r="B71" s="57" t="s">
        <v>190</v>
      </c>
    </row>
    <row r="72" spans="1:2" ht="16.2" thickBot="1" x14ac:dyDescent="0.35">
      <c r="A72" s="60" t="s">
        <v>173</v>
      </c>
      <c r="B72" s="57" t="s">
        <v>174</v>
      </c>
    </row>
    <row r="73" spans="1:2" ht="31.8" thickBot="1" x14ac:dyDescent="0.35">
      <c r="A73" s="60" t="s">
        <v>175</v>
      </c>
      <c r="B73" s="57" t="s">
        <v>176</v>
      </c>
    </row>
    <row r="74" spans="1:2" ht="16.2" thickBot="1" x14ac:dyDescent="0.35">
      <c r="A74" s="60" t="s">
        <v>177</v>
      </c>
      <c r="B74" s="57" t="s">
        <v>178</v>
      </c>
    </row>
    <row r="75" spans="1:2" ht="16.2" thickBot="1" x14ac:dyDescent="0.35">
      <c r="A75" s="60" t="s">
        <v>179</v>
      </c>
      <c r="B75" s="57" t="s">
        <v>180</v>
      </c>
    </row>
    <row r="77" spans="1:2" ht="15" thickBot="1" x14ac:dyDescent="0.35"/>
    <row r="78" spans="1:2" ht="47.4" thickBot="1" x14ac:dyDescent="0.35">
      <c r="A78" s="55" t="s">
        <v>116</v>
      </c>
      <c r="B78" s="28" t="s">
        <v>232</v>
      </c>
    </row>
    <row r="79" spans="1:2" ht="16.2" thickBot="1" x14ac:dyDescent="0.35">
      <c r="A79" s="60" t="s">
        <v>191</v>
      </c>
      <c r="B79" s="57" t="s">
        <v>233</v>
      </c>
    </row>
    <row r="80" spans="1:2" ht="16.2" thickBot="1" x14ac:dyDescent="0.35">
      <c r="A80" s="60" t="s">
        <v>192</v>
      </c>
      <c r="B80" s="57" t="s">
        <v>234</v>
      </c>
    </row>
    <row r="81" spans="1:2" ht="16.2" thickBot="1" x14ac:dyDescent="0.35">
      <c r="A81" s="60" t="s">
        <v>193</v>
      </c>
      <c r="B81" s="57" t="s">
        <v>235</v>
      </c>
    </row>
    <row r="82" spans="1:2" ht="31.8" thickBot="1" x14ac:dyDescent="0.35">
      <c r="A82" s="60" t="s">
        <v>194</v>
      </c>
      <c r="B82" s="57" t="s">
        <v>236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 - całość</vt:lpstr>
      <vt:lpstr>efekty uczenia się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UMED</cp:lastModifiedBy>
  <cp:lastPrinted>2020-09-28T10:22:44Z</cp:lastPrinted>
  <dcterms:created xsi:type="dcterms:W3CDTF">2013-09-28T22:08:15Z</dcterms:created>
  <dcterms:modified xsi:type="dcterms:W3CDTF">2023-07-27T07:27:21Z</dcterms:modified>
</cp:coreProperties>
</file>