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ETETYKA\matryce\"/>
    </mc:Choice>
  </mc:AlternateContent>
  <xr:revisionPtr revIDLastSave="0" documentId="8_{602628AE-DBD1-4EB2-9C42-AA4C7AE3408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licencjat" sheetId="1" r:id="rId1"/>
    <sheet name="efekty uczenia się" sheetId="4" r:id="rId2"/>
  </sheets>
  <definedNames>
    <definedName name="_GoBack" localSheetId="1">'efekty uczenia się'!$C$28</definedName>
    <definedName name="_xlnm.Print_Titles" localSheetId="0">licencjat!$A:$C,licencjat!$1:$18</definedName>
  </definedNames>
  <calcPr calcId="191029"/>
</workbook>
</file>

<file path=xl/calcChain.xml><?xml version="1.0" encoding="utf-8"?>
<calcChain xmlns="http://schemas.openxmlformats.org/spreadsheetml/2006/main">
  <c r="BJ19" i="1" l="1"/>
  <c r="BI19" i="1"/>
  <c r="BH19" i="1"/>
  <c r="BJ22" i="1"/>
  <c r="BJ23" i="1"/>
  <c r="BH61" i="1" l="1"/>
  <c r="BI61" i="1"/>
  <c r="BJ61" i="1"/>
  <c r="BH62" i="1"/>
  <c r="BI62" i="1"/>
  <c r="BJ62" i="1"/>
  <c r="BH63" i="1"/>
  <c r="BI63" i="1"/>
  <c r="BJ63" i="1"/>
  <c r="BH64" i="1"/>
  <c r="BI64" i="1"/>
  <c r="BJ64" i="1"/>
  <c r="BH65" i="1"/>
  <c r="BI65" i="1"/>
  <c r="BJ65" i="1"/>
  <c r="BH66" i="1"/>
  <c r="BI66" i="1"/>
  <c r="BJ66" i="1"/>
  <c r="BH67" i="1"/>
  <c r="BI67" i="1"/>
  <c r="BJ67" i="1"/>
  <c r="BH68" i="1"/>
  <c r="BI68" i="1"/>
  <c r="BJ68" i="1"/>
  <c r="BH69" i="1"/>
  <c r="BI69" i="1"/>
  <c r="BJ69" i="1"/>
  <c r="BH70" i="1"/>
  <c r="BI70" i="1"/>
  <c r="BJ70" i="1"/>
  <c r="BH71" i="1"/>
  <c r="BI71" i="1"/>
  <c r="BJ71" i="1"/>
  <c r="BH72" i="1"/>
  <c r="BI72" i="1"/>
  <c r="BJ72" i="1"/>
  <c r="BH73" i="1"/>
  <c r="BI73" i="1"/>
  <c r="BJ73" i="1"/>
  <c r="BH74" i="1"/>
  <c r="BI74" i="1"/>
  <c r="BJ74" i="1"/>
  <c r="BH75" i="1"/>
  <c r="BI75" i="1"/>
  <c r="BJ75" i="1"/>
  <c r="BH76" i="1"/>
  <c r="BI76" i="1"/>
  <c r="BJ76" i="1"/>
  <c r="BH77" i="1"/>
  <c r="BI77" i="1"/>
  <c r="BJ77" i="1"/>
  <c r="BJ60" i="1"/>
  <c r="BI60" i="1"/>
  <c r="BH60" i="1"/>
  <c r="BH43" i="1"/>
  <c r="BI43" i="1"/>
  <c r="BJ43" i="1"/>
  <c r="BH44" i="1"/>
  <c r="BI44" i="1"/>
  <c r="BJ44" i="1"/>
  <c r="BH45" i="1"/>
  <c r="BI45" i="1"/>
  <c r="BJ45" i="1"/>
  <c r="BH46" i="1"/>
  <c r="BI46" i="1"/>
  <c r="BJ46" i="1"/>
  <c r="BH47" i="1"/>
  <c r="BI47" i="1"/>
  <c r="BJ47" i="1"/>
  <c r="BH48" i="1"/>
  <c r="BI48" i="1"/>
  <c r="BJ48" i="1"/>
  <c r="BH49" i="1"/>
  <c r="BI49" i="1"/>
  <c r="BJ49" i="1"/>
  <c r="BH50" i="1"/>
  <c r="BI50" i="1"/>
  <c r="BJ50" i="1"/>
  <c r="BH51" i="1"/>
  <c r="BI51" i="1"/>
  <c r="BJ51" i="1"/>
  <c r="BH52" i="1"/>
  <c r="BI52" i="1"/>
  <c r="BJ52" i="1"/>
  <c r="BH53" i="1"/>
  <c r="BI53" i="1"/>
  <c r="BJ53" i="1"/>
  <c r="BH54" i="1"/>
  <c r="BI54" i="1"/>
  <c r="BJ54" i="1"/>
  <c r="BH55" i="1"/>
  <c r="BI55" i="1"/>
  <c r="BJ55" i="1"/>
  <c r="BH56" i="1"/>
  <c r="BI56" i="1"/>
  <c r="BJ56" i="1"/>
  <c r="BH57" i="1"/>
  <c r="BI57" i="1"/>
  <c r="BJ57" i="1"/>
  <c r="BH58" i="1"/>
  <c r="BI58" i="1"/>
  <c r="BJ58" i="1"/>
  <c r="BI42" i="1"/>
  <c r="BH42" i="1"/>
  <c r="BH20" i="1"/>
  <c r="BI20" i="1"/>
  <c r="BJ20" i="1"/>
  <c r="BH21" i="1"/>
  <c r="BI21" i="1"/>
  <c r="BJ21" i="1"/>
  <c r="BH22" i="1"/>
  <c r="BI22" i="1"/>
  <c r="BH23" i="1"/>
  <c r="BI23" i="1"/>
  <c r="BH24" i="1"/>
  <c r="BI24" i="1"/>
  <c r="BJ24" i="1"/>
  <c r="BH25" i="1"/>
  <c r="BI25" i="1"/>
  <c r="BJ25" i="1"/>
  <c r="BH26" i="1"/>
  <c r="BI26" i="1"/>
  <c r="BJ26" i="1"/>
  <c r="BH27" i="1"/>
  <c r="BI27" i="1"/>
  <c r="BJ27" i="1"/>
  <c r="BH28" i="1"/>
  <c r="BI28" i="1"/>
  <c r="BJ28" i="1"/>
  <c r="BH29" i="1"/>
  <c r="BI29" i="1"/>
  <c r="BJ29" i="1"/>
  <c r="BH30" i="1"/>
  <c r="BI30" i="1"/>
  <c r="BJ30" i="1"/>
  <c r="BH31" i="1"/>
  <c r="BI31" i="1"/>
  <c r="BJ31" i="1"/>
  <c r="BH32" i="1"/>
  <c r="BI32" i="1"/>
  <c r="BJ32" i="1"/>
  <c r="BH33" i="1"/>
  <c r="BI33" i="1"/>
  <c r="BJ33" i="1"/>
  <c r="BH34" i="1"/>
  <c r="BI34" i="1"/>
  <c r="BJ34" i="1"/>
  <c r="BH35" i="1"/>
  <c r="BI35" i="1"/>
  <c r="BJ35" i="1"/>
  <c r="BH36" i="1"/>
  <c r="BI36" i="1"/>
  <c r="BJ36" i="1"/>
  <c r="BH37" i="1"/>
  <c r="BI37" i="1"/>
  <c r="BJ37" i="1"/>
  <c r="BH38" i="1"/>
  <c r="BI38" i="1"/>
  <c r="BJ38" i="1"/>
  <c r="BH39" i="1"/>
  <c r="BI39" i="1"/>
  <c r="BJ39" i="1"/>
  <c r="BH40" i="1"/>
  <c r="BI40" i="1"/>
  <c r="BJ40" i="1"/>
  <c r="BA78" i="1" l="1"/>
  <c r="AZ78" i="1"/>
  <c r="AY78" i="1"/>
  <c r="AX78" i="1"/>
  <c r="AW78" i="1"/>
  <c r="AV78" i="1"/>
  <c r="AU78" i="1"/>
  <c r="AT78" i="1"/>
  <c r="AS78" i="1"/>
  <c r="AR78" i="1"/>
  <c r="AB78" i="1"/>
  <c r="AA78" i="1"/>
  <c r="Z78" i="1"/>
  <c r="Y78" i="1"/>
  <c r="X78" i="1"/>
  <c r="W78" i="1"/>
  <c r="V78" i="1"/>
  <c r="U78" i="1"/>
  <c r="T78" i="1"/>
  <c r="S78" i="1"/>
  <c r="R78" i="1"/>
  <c r="Q78" i="1"/>
  <c r="E78" i="1" l="1"/>
  <c r="BJ42" i="1" l="1"/>
  <c r="AP78" i="1" l="1"/>
  <c r="F78" i="1" l="1"/>
  <c r="G78" i="1"/>
  <c r="H78" i="1"/>
  <c r="I78" i="1"/>
  <c r="J78" i="1"/>
  <c r="K78" i="1"/>
  <c r="L78" i="1"/>
  <c r="M78" i="1"/>
  <c r="N78" i="1"/>
  <c r="O78" i="1"/>
  <c r="P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Q78" i="1"/>
  <c r="BB78" i="1"/>
  <c r="BC78" i="1"/>
  <c r="BD78" i="1"/>
  <c r="BE78" i="1"/>
  <c r="BF78" i="1"/>
  <c r="BG78" i="1"/>
  <c r="BI78" i="1" l="1"/>
  <c r="BJ78" i="1"/>
  <c r="BH78" i="1"/>
</calcChain>
</file>

<file path=xl/sharedStrings.xml><?xml version="1.0" encoding="utf-8"?>
<sst xmlns="http://schemas.openxmlformats.org/spreadsheetml/2006/main" count="488" uniqueCount="301">
  <si>
    <t>W</t>
  </si>
  <si>
    <t>Przedmiot</t>
  </si>
  <si>
    <t>Semestr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</si>
  <si>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</si>
  <si>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</si>
  <si>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</si>
  <si>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</si>
  <si>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</si>
  <si>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</si>
  <si>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</si>
  <si>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</si>
  <si>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</si>
  <si>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</si>
  <si>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</si>
  <si>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</si>
  <si>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</si>
  <si>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</si>
  <si>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</si>
  <si>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</si>
  <si>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</si>
  <si>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</si>
  <si>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</si>
  <si>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</si>
  <si>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</si>
  <si>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</si>
  <si>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</si>
  <si>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</si>
  <si>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</si>
  <si>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</si>
  <si>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</si>
  <si>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</si>
  <si>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</si>
  <si>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</si>
  <si>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</si>
  <si>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</si>
  <si>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</si>
  <si>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</si>
  <si>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</si>
  <si>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KOMPETENCJE SPOŁECZNE</t>
  </si>
  <si>
    <t>K_K01</t>
  </si>
  <si>
    <t>K_K02</t>
  </si>
  <si>
    <t>K_K03</t>
  </si>
  <si>
    <t>K_K04</t>
  </si>
  <si>
    <t>K_K05</t>
  </si>
  <si>
    <t>K_K06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</si>
  <si>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</si>
  <si>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</si>
  <si>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</si>
  <si>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</si>
  <si>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</si>
  <si>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</si>
  <si>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</si>
  <si>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</si>
  <si>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</si>
  <si>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</si>
  <si>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</si>
  <si>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</si>
  <si>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</si>
  <si>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</si>
  <si>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</si>
  <si>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</si>
  <si>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</si>
  <si>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</si>
  <si>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</si>
  <si>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</si>
  <si>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</si>
  <si>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</si>
  <si>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Kompetencje społeczne</t>
  </si>
  <si>
    <t>K_W03</t>
  </si>
  <si>
    <t>K_U01</t>
  </si>
  <si>
    <t>Efekty kształcenia obszaru (-ów), do których odnosi się kierunek</t>
  </si>
  <si>
    <t>Kod efektu kształcenia</t>
  </si>
  <si>
    <t>stacjonarne</t>
  </si>
  <si>
    <t>WF - zajęcia wychowania fizycznego</t>
  </si>
  <si>
    <t>CK - ćwiczenia kliniczne</t>
  </si>
  <si>
    <t>Studia I stopnia (lic)</t>
  </si>
  <si>
    <t>U15</t>
  </si>
  <si>
    <t>U</t>
  </si>
  <si>
    <t>K</t>
  </si>
  <si>
    <t>K_U15</t>
  </si>
  <si>
    <t>K_W01</t>
  </si>
  <si>
    <t>K_W02</t>
  </si>
  <si>
    <t>K_W10</t>
  </si>
  <si>
    <t>CN - ćwiczenia kierunkowe - niekliniczne</t>
  </si>
  <si>
    <t>LE - lektorat</t>
  </si>
  <si>
    <t>Efekty kształcenia
(cykl 2015-2018)
Po ukończeniu studiów pierwszego stopnia o profilu praktycznym na kierunku studiów Fizjoterapia absolwent:</t>
  </si>
  <si>
    <t>CS - ćwiczenia w warunkach symulowanych</t>
  </si>
  <si>
    <t>WY - wykład</t>
  </si>
  <si>
    <t>SE - seminarium</t>
  </si>
  <si>
    <t>CA - ćwiczenia audytoryjne</t>
  </si>
  <si>
    <t>CL - ćwiczenia laboratoryjne</t>
  </si>
  <si>
    <t>PP - zajęcia praktyczne przy pacjencie</t>
  </si>
  <si>
    <t>PZ - praktyka zawodowa</t>
  </si>
  <si>
    <t>EL- e-learning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</si>
  <si>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</si>
  <si>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</si>
  <si>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</si>
  <si>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</si>
  <si>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</si>
  <si>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</si>
  <si>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</si>
  <si>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</si>
  <si>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</si>
  <si>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</si>
  <si>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</si>
  <si>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</si>
  <si>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</si>
  <si>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</si>
  <si>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</si>
  <si>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</si>
  <si>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</si>
  <si>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</si>
  <si>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</si>
  <si>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</si>
  <si>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</si>
  <si>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</si>
  <si>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</si>
  <si>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</si>
  <si>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</si>
  <si>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</si>
  <si>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</si>
  <si>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</si>
  <si>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</si>
  <si>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</si>
  <si>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</si>
  <si>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</si>
  <si>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</si>
  <si>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</si>
  <si>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Anatomia człowieka</t>
  </si>
  <si>
    <t>Fizjologia człowieka</t>
  </si>
  <si>
    <t>Psychologia ogólna</t>
  </si>
  <si>
    <t>Parazytologia</t>
  </si>
  <si>
    <t>Genetyka</t>
  </si>
  <si>
    <t>Biochemia ogólna i żywności</t>
  </si>
  <si>
    <t>Chemia żywności</t>
  </si>
  <si>
    <t>Chemia ogólna i nieorganiczna</t>
  </si>
  <si>
    <t>Biologia medyczna</t>
  </si>
  <si>
    <t>Patofizjologia</t>
  </si>
  <si>
    <t>Chemia organiczna</t>
  </si>
  <si>
    <t>Mikrobiologia ogólna i żywności</t>
  </si>
  <si>
    <t>Kwalifikowana pierwsza pomoc</t>
  </si>
  <si>
    <t>Dietetyka pediatryczna</t>
  </si>
  <si>
    <t>Kiniczny zarys chorób</t>
  </si>
  <si>
    <t>Farmakologia i farmakoterapia żywieniowa 
oraz interakcje leków z żywnością</t>
  </si>
  <si>
    <t>Zarys chirurgii z elementami żywienia w okresieokołooperacyjnym</t>
  </si>
  <si>
    <t>Praktyka w Poradni Dieteycznej i Dziale 
żywienia w szpitalu</t>
  </si>
  <si>
    <t>Analiza i ocena jakości żywności</t>
  </si>
  <si>
    <t>Higiena, toksykologia i bezpieczeństwo
żywosci</t>
  </si>
  <si>
    <t>Technologia żywności i potraw</t>
  </si>
  <si>
    <t>Towaroznawstwo i przechowalnictwo</t>
  </si>
  <si>
    <t>Technologia żywienia</t>
  </si>
  <si>
    <t>Praktyka w Poradni Chorób Układu Pokarmowego
i Chorób Metabolicznych</t>
  </si>
  <si>
    <t>Praktyka w domu opieki społecznej</t>
  </si>
  <si>
    <t>Praktyka z technologii potraw</t>
  </si>
  <si>
    <t>K_W13</t>
  </si>
  <si>
    <t>K_W14</t>
  </si>
  <si>
    <t>K_W15</t>
  </si>
  <si>
    <t>K_W16</t>
  </si>
  <si>
    <t>K_W17</t>
  </si>
  <si>
    <t>K_W18</t>
  </si>
  <si>
    <t>K_W19</t>
  </si>
  <si>
    <t>K_W20</t>
  </si>
  <si>
    <t>K_W21</t>
  </si>
  <si>
    <t>K_W22</t>
  </si>
  <si>
    <t>K_W23</t>
  </si>
  <si>
    <t>K_W24</t>
  </si>
  <si>
    <t>K_U16</t>
  </si>
  <si>
    <t>K_U17</t>
  </si>
  <si>
    <t>K_U18</t>
  </si>
  <si>
    <t>K_U19</t>
  </si>
  <si>
    <t>K_U20</t>
  </si>
  <si>
    <t>K_U21</t>
  </si>
  <si>
    <t>K_U22</t>
  </si>
  <si>
    <t>K_U23</t>
  </si>
  <si>
    <t>K_U24</t>
  </si>
  <si>
    <t>K_U25</t>
  </si>
  <si>
    <t>Wykazuje znajomość anatomii i fizjologii człowieka ze szczególnym uwzględnieniem układu pokarmowego oraz procesów trawienia i wchłaniania.</t>
  </si>
  <si>
    <t>Rozumie i potrafi wyjaśnić wzajemne zależności pomiędzy układem pokarmowym a  układem  nerwowym, krążenia i oddychania,  moczowym i  dokrewnym.</t>
  </si>
  <si>
    <t>Zna, rozumie i potrafi wykorzystać w praktyce wiedzę z zakresu biochemii ogólnej i klinicznej, chemii żywności, mikrobiologii ogólnej i żywności, fizjologii oraz parazytologii.</t>
  </si>
  <si>
    <t>Zna mechanizmy dziedziczenia. Genetyczne i środowiskowe uwarunkowania cech człowieka. Choroby uwarunkowane genetycznie i ich związek z żywieniem i możliwości leczenia dietetycznego.</t>
  </si>
  <si>
    <t>Zna funkcje fizjologiczne białek, tłuszczów, węglowodanów oraz elektrolitów, pierwiastków śladowych, witamin i hormonów.</t>
  </si>
  <si>
    <t>Zna terminologię związaną z technologąę  potraw oraz podstawami towaroznawstwa</t>
  </si>
  <si>
    <t>Zna organizacje stanowisk pracy zgodnie z wymogami ergonomii, warunki sanitarno-higieniczne produkcji żywności w zakładach żywienia zbiorowego i przemysłu spożywczego oraz współczesne systemy zapewnienia bezpieczeństwa żywności i żywienia.</t>
  </si>
  <si>
    <t>Zna podstawowe zasady organizacji żywienia w zakładach żywienia zbiorowego typu zamkniętego i otwartego.</t>
  </si>
  <si>
    <t>Rozumie procesy rozwoju osobniczego od dzieciństwa do późnej starości i potrafi zaplanować żywienie dostosowane do naturalnych etapów rozwoju człowieka.</t>
  </si>
  <si>
    <t>Zna psychologiczne uwarunkowania kontaktu z pacjentem, style komunikowania oraz bariery w komunikowaniu i wiedzę tą wykorzystuje w prowadzeniu edukacji żywieniowej.</t>
  </si>
  <si>
    <t>Rozumie i potrafi wyjaśnić społeczne i ekonomiczne uwarunkowania zdrowia i choroby.</t>
  </si>
  <si>
    <t>Zna i potrafi wdrażać zasady zdrowego żywienia i stylu życia dla młodzieży i dorosłych. Zna przyczyny i skutki zaburzeń odżywiania.</t>
  </si>
  <si>
    <t>Potrafi rozpoznać i dokonać korekty sposobu żywienia u osób z nieprawidłowa masą ciała (niedożywionych oraz/lub osób z nadwagą/otyłością).</t>
  </si>
  <si>
    <t>Zna zasady i podstawy fizjologiczne dietetyki pediatrycznej oraz zasady żywienia kobiet w okresie ciąży i w okresie karmienia piersią.</t>
  </si>
  <si>
    <t>Zna, rozumie i potrafi wykorzystać w codziennej praktyce podstawy farmakologii i farmakoterapii żywieniowej oraz interakcji leków z żywnością.</t>
  </si>
  <si>
    <t>Zna wpływ na stan odżywienia chorób układu pokarmowego, krążenia, oddychania, kostnego, rozrodczego i nerwowego oraz chorób zakaźnych (w tym wirusowych), chorób pasożytniczych i nowotworów.</t>
  </si>
  <si>
    <t>Zna zasady postępowania dietetycznego w tych chorobach w zależności od stopnia zaawansowania choroby.</t>
  </si>
  <si>
    <t>Zna pojęcia z zakresu medycyny klinicznej.</t>
  </si>
  <si>
    <t>Zna diagnostykę laboratoryjną na poziomie podstawowym.</t>
  </si>
  <si>
    <t>Zna cele i zadania zdrowia publicznego, czynniki determinujące zdrowie oraz aktualne problemy zdrowotne ludności w Polsce i metody ich zaspokajania.</t>
  </si>
  <si>
    <t>Zna organizację ochrony zdrowia w Polsce oraz programy profilaktyczne realizowane w ramach zdrowia publicznego.</t>
  </si>
  <si>
    <t>Zna podstawy prawa i ekonomiki w ochronie zdrowia.</t>
  </si>
  <si>
    <t>Zna zasady i znaczenie promocji zdrowia, właściwego odżywiania i zdrowego stylu życia w profilaktyce chorób społecznych i dietozależnych.</t>
  </si>
  <si>
    <t>Zna etyczne i prawne uwarunkowania zawodu dietetyka.</t>
  </si>
  <si>
    <t>Potrafi prowadzić edukację żywieniową dla osób zdrowych i chorych, ich rodzin oraz pracowników ochrony zdrowia</t>
  </si>
  <si>
    <t>Potrafi udzielić porady dietetycznej w ramach zespołu terapeutycznego.</t>
  </si>
  <si>
    <t>Potrafi pracować w zespole wielodyscyplinarnym w celu zapewnienia ciągłości opieki nad pacjentem.</t>
  </si>
  <si>
    <t>Potrafi przygotować materiały edukacyjne dla pacjenta.</t>
  </si>
  <si>
    <t>Rozumie wzajemne relacje pomiędzy przewlekłymi chorobami a stanem odżywienia i potrafi zaplanować i wdrożyć żywienie dostosowane do zaburzeń metabolicznych wywołanych urazem lub chorobą.</t>
  </si>
  <si>
    <t>Potrafi rozpoznać rodzaj niedożywienia i zaplanować odpowiednie postępowanie żywieniowe.</t>
  </si>
  <si>
    <t>Potrafi przewidzieć skutki wstrzymania podaży pożywieniaw przebiegu choroby i zaplanować odpowiedniepostępowanie żywieniowe w celu zapobiegania następstwom głodzenia.</t>
  </si>
  <si>
    <t>Potrafi wykorzystać. wyniki badań laboratoryjnych w planowaniu żywienia.</t>
  </si>
  <si>
    <t>Potrafi przeprowadzić wywiad żywieniowy i dokonać oceny stanu odżywienia w oparciu o badania przesiewowe i pogłębiona ocenę stanu odżywienia.</t>
  </si>
  <si>
    <t>Potrafi wykazać rolę dietetyka w monitorowaniu odżywiania się chorych w szpitalu.</t>
  </si>
  <si>
    <t>Potrafi dokonać odpowiedniego doboru surowców do produkcji potraw stosowanych w dietoterapii oraz zastosować odpowiednie techniki sporządzania potraw.</t>
  </si>
  <si>
    <t>Potrafi obliczyć indywidualne zapotrzebowanie na energię oraz makro i mikroskładniki odżywcze.</t>
  </si>
  <si>
    <t>Potrafi określić wartość odżywczą i energetyczną diet na podstawie tabel wartości odżywczej produktów spożywczych i typowych potraw oraz programów komputerowych.</t>
  </si>
  <si>
    <t>Potrafi zaplanować i wdrożyć żywienia dostosowane do potrzeb osób w podeszłym wieku.</t>
  </si>
  <si>
    <t>Potrafi w oparciu o znajomość fizjologii wysiłku zaplanować i wdrożyć żywienie dostosowane do rodzaju uprawianej dyscypliny sportowej.</t>
  </si>
  <si>
    <t>Potrafi zaplanować prawidłowe żywienia kobiety w ciąży i karmiącej.</t>
  </si>
  <si>
    <t>Umie posługiwać się zaleceniami żywieniowymi i normami stosowanymi w zakładach żywienia zbiorowego.</t>
  </si>
  <si>
    <t>Potrafi zaplanować i wdrożyć odpowiednie postępowanie żywieniowe w celu zapobiegania chorobom dietozależnym oraz ich leczenia.</t>
  </si>
  <si>
    <t>Posiada umiejętność obsługi komputera oraz pozyskiwania i gromadzenia danych związanych z wykonywanym zawodem.</t>
  </si>
  <si>
    <t>Opanował język obcy w stopniu umożliwiającym korzystanie z piśmiennictwa zawodowego i podstawową komunikację.</t>
  </si>
  <si>
    <t>Zna zasady udzielania pierwszej pomocy i wie jak postępować w stanach zagrożenia życia.</t>
  </si>
  <si>
    <t>Posiada umiejętność stałego dokształcania się.</t>
  </si>
  <si>
    <t>Potrafi współdziałać i pracować w grupie przyjmując w niej różne role oraz rozwiązując najczęstsze problemy związane z danym zadaniem</t>
  </si>
  <si>
    <t>Potrafi brać odpowiedzialność za działania własne
 i właściwie organizować pracę własną</t>
  </si>
  <si>
    <t>Przestrzega zasad bezpieczeństwa  i higieny pracy oraz ergonomii.</t>
  </si>
  <si>
    <t>Posiada świadomość własnych ograniczeń i wie kiedy zwrócić się do innych specjalistów.</t>
  </si>
  <si>
    <t>Potrafi taktownie i skutecznie zasugerować pacjentowi potrzebę konsultacji medycznej.</t>
  </si>
  <si>
    <t>Przestrzega zasad etyki zawodowej.</t>
  </si>
  <si>
    <t>Stawia dobro pacjenta oraz grup społecznych na pierwszym miejscu i okazuje szacunek wobec pacjenta (klienta) i grup społecznych.</t>
  </si>
  <si>
    <t>Przestrzega praw pacjenta, w tym prawa do informacji dotyczącej proponowanego postępowania dietetycznego oraz jego możliwych następstw i ograniczeń.</t>
  </si>
  <si>
    <t>Przestrzega tajemnicy obowiązującej pracowników ochrony zdrowia.</t>
  </si>
  <si>
    <t>WF 1</t>
  </si>
  <si>
    <t>WF 2</t>
  </si>
  <si>
    <t>Żywienie człowieka 2</t>
  </si>
  <si>
    <t>Żywienie człowieka 1</t>
  </si>
  <si>
    <t>Podstawy dietetyki 1</t>
  </si>
  <si>
    <t>Podstawy dietetyki 2</t>
  </si>
  <si>
    <t>Praktyka w szpitalu dla dorosłych</t>
  </si>
  <si>
    <t>Podstawy dietetyki 3</t>
  </si>
  <si>
    <t>Edukacja żywieniowa z elementami epidemiologii</t>
  </si>
  <si>
    <t>P6S_WG</t>
  </si>
  <si>
    <t>P6S_WK</t>
  </si>
  <si>
    <t>P6S_WG,P6S_WK</t>
  </si>
  <si>
    <t>P6S_UW, P6S_UK, P6S_UO</t>
  </si>
  <si>
    <t>P6S_UW, P6S_UK</t>
  </si>
  <si>
    <t>P6S_UO</t>
  </si>
  <si>
    <t>P6S_UW</t>
  </si>
  <si>
    <t>P6S_UK</t>
  </si>
  <si>
    <t>P6S_UW, P6S_UU</t>
  </si>
  <si>
    <t>P6S_UU</t>
  </si>
  <si>
    <t>P6S_KO</t>
  </si>
  <si>
    <t>P6S_KK2, P6S_UO</t>
  </si>
  <si>
    <t>P6S_KK</t>
  </si>
  <si>
    <t>P6S_KK, P6S_KR</t>
  </si>
  <si>
    <t>P6S_KR</t>
  </si>
  <si>
    <t>P6S_KO, P6S_KR</t>
  </si>
  <si>
    <t>P6S_KRP6S_KK</t>
  </si>
  <si>
    <t>P6S_KK, P6S_KO, P6S_KR</t>
  </si>
  <si>
    <t>Forma zajęć</t>
  </si>
  <si>
    <t>WY, CN</t>
  </si>
  <si>
    <t>WY, SE</t>
  </si>
  <si>
    <t>WY, CL</t>
  </si>
  <si>
    <t>WY</t>
  </si>
  <si>
    <t>WY, CN, SE</t>
  </si>
  <si>
    <t>CN</t>
  </si>
  <si>
    <t>WF</t>
  </si>
  <si>
    <t>LE</t>
  </si>
  <si>
    <t>PZ</t>
  </si>
  <si>
    <t>WY, SE, CL</t>
  </si>
  <si>
    <t>CS</t>
  </si>
  <si>
    <t>3, 4</t>
  </si>
  <si>
    <t>Dietoterapia bloków metabolicznych</t>
  </si>
  <si>
    <t>SE, CN</t>
  </si>
  <si>
    <t>WY,CN</t>
  </si>
  <si>
    <t>SE</t>
  </si>
  <si>
    <t>CN, SE</t>
  </si>
  <si>
    <t>Nutrigenomika/ Farmakogenomika</t>
  </si>
  <si>
    <t xml:space="preserve">Metodologia badań żywieniowych / Metodologia badań naukowych ze statystyką </t>
  </si>
  <si>
    <t>Technologia informacyjna/Podstawy informatyki</t>
  </si>
  <si>
    <t>Związki biologicznie czynne w żywności 1/Podstawy farmakognozji</t>
  </si>
  <si>
    <t>Związki biologicznie czynne w żywności 2/Podstawy farmakognozji</t>
  </si>
  <si>
    <t>Język angielski/ niemiecki 1</t>
  </si>
  <si>
    <t>Język angielski/ niemiecki 2</t>
  </si>
  <si>
    <t>Praktyka wstępna w szpitalu (wakacyjna)</t>
  </si>
  <si>
    <t>Podsatwy diagnostyki laboratoryjnej/Fizyczne podstawy diagnostyki medycznej</t>
  </si>
  <si>
    <t>Język angielski/ niemiecki 3</t>
  </si>
  <si>
    <t>Język angielski/ niemiecki 4</t>
  </si>
  <si>
    <t>Praktyka w szpitalu dziecięcym</t>
  </si>
  <si>
    <t>Prawo/ ekonomika w ochronie zdrowia 1</t>
  </si>
  <si>
    <t>Prawo/ ekonomika w ochronie zdrowia 2</t>
  </si>
  <si>
    <t>Rok 1
2021/2022</t>
  </si>
  <si>
    <t>Rok 2
2022/2023</t>
  </si>
  <si>
    <t>Rok 3
2023/2024</t>
  </si>
  <si>
    <t>cykl kształcenia: 2021-2024</t>
  </si>
  <si>
    <t>Organizacja pracy</t>
  </si>
  <si>
    <t>Diety alternatywne1</t>
  </si>
  <si>
    <t>Diety alternatywne 2</t>
  </si>
  <si>
    <t>Ochrona własności intelektyalnej</t>
  </si>
  <si>
    <t>Środki spoż. specj. przeznaczenia zywieniowego</t>
  </si>
  <si>
    <t>Podstawy języka migowego</t>
  </si>
  <si>
    <t>Ćwiczenia specjalistyczne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</si>
</sst>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8" xfId="0" applyFill="1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1" fillId="5" borderId="2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7" fillId="7" borderId="1" xfId="0" applyNumberFormat="1" applyFont="1" applyFill="1" applyBorder="1"/>
    <xf numFmtId="0" fontId="1" fillId="2" borderId="18" xfId="0" applyFont="1" applyFill="1" applyBorder="1" applyAlignment="1">
      <alignment vertical="center"/>
    </xf>
    <xf numFmtId="0" fontId="7" fillId="7" borderId="1" xfId="0" applyFont="1" applyFill="1" applyBorder="1"/>
    <xf numFmtId="0" fontId="7" fillId="7" borderId="1" xfId="0" applyFont="1" applyFill="1" applyBorder="1" applyAlignment="1">
      <alignment wrapText="1"/>
    </xf>
    <xf numFmtId="0" fontId="6" fillId="7" borderId="1" xfId="0" applyFont="1" applyFill="1" applyBorder="1"/>
    <xf numFmtId="0" fontId="6" fillId="7" borderId="1" xfId="0" applyFont="1" applyFill="1" applyBorder="1" applyAlignment="1">
      <alignment wrapText="1"/>
    </xf>
    <xf numFmtId="0" fontId="0" fillId="7" borderId="1" xfId="0" applyFill="1" applyBorder="1"/>
    <xf numFmtId="0" fontId="0" fillId="6" borderId="1" xfId="0" applyFill="1" applyBorder="1"/>
    <xf numFmtId="0" fontId="2" fillId="6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Border="1"/>
    <xf numFmtId="0" fontId="3" fillId="2" borderId="17" xfId="0" applyFont="1" applyFill="1" applyBorder="1" applyAlignment="1">
      <alignment horizontal="center" vertical="center" textRotation="90" wrapText="1"/>
    </xf>
    <xf numFmtId="0" fontId="3" fillId="2" borderId="23" xfId="0" applyFont="1" applyFill="1" applyBorder="1" applyAlignment="1">
      <alignment horizontal="center" vertical="center" textRotation="90" wrapText="1"/>
    </xf>
    <xf numFmtId="0" fontId="1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52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37E-2"/>
          <c:y val="8.8437591134441523E-2"/>
          <c:w val="0.91761372821476905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F96E-47AF-A195-577902FE958D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F96E-47AF-A195-577902FE958D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F96E-47AF-A195-577902FE958D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F96E-47AF-A195-577902FE958D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F96E-47AF-A195-577902FE958D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F96E-47AF-A195-577902FE958D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F96E-47AF-A195-577902FE958D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F96E-47AF-A195-577902FE958D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F96E-47AF-A195-577902FE958D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F96E-47AF-A195-577902FE958D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F96E-47AF-A195-577902FE958D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7-F96E-47AF-A195-577902FE958D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9-F96E-47AF-A195-577902FE958D}"/>
              </c:ext>
            </c:extLst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B-F96E-47AF-A195-577902FE958D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D-F96E-47AF-A195-577902FE958D}"/>
              </c:ext>
            </c:extLst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F-F96E-47AF-A195-577902FE958D}"/>
              </c:ext>
            </c:extLst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1-F96E-47AF-A195-577902FE958D}"/>
              </c:ext>
            </c:extLst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3-F96E-47AF-A195-577902FE958D}"/>
              </c:ext>
            </c:extLst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5-F96E-47AF-A195-577902FE958D}"/>
              </c:ext>
            </c:extLst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7-F96E-47AF-A195-577902FE958D}"/>
              </c:ext>
            </c:extLst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9-F96E-47AF-A195-577902FE958D}"/>
              </c:ext>
            </c:extLst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B-F96E-47AF-A195-577902FE958D}"/>
              </c:ext>
            </c:extLst>
          </c:dPt>
          <c:cat>
            <c:strRef>
              <c:f>licencjat!$E$18:$BG$18</c:f>
              <c:strCache>
                <c:ptCount val="55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U01</c:v>
                </c:pt>
                <c:pt idx="25">
                  <c:v>U02</c:v>
                </c:pt>
                <c:pt idx="26">
                  <c:v>U03</c:v>
                </c:pt>
                <c:pt idx="27">
                  <c:v>U04</c:v>
                </c:pt>
                <c:pt idx="28">
                  <c:v>U05</c:v>
                </c:pt>
                <c:pt idx="29">
                  <c:v>U06</c:v>
                </c:pt>
                <c:pt idx="30">
                  <c:v>U07</c:v>
                </c:pt>
                <c:pt idx="31">
                  <c:v>U08</c:v>
                </c:pt>
                <c:pt idx="32">
                  <c:v>U09</c:v>
                </c:pt>
                <c:pt idx="33">
                  <c:v>U10</c:v>
                </c:pt>
                <c:pt idx="34">
                  <c:v>U11</c:v>
                </c:pt>
                <c:pt idx="35">
                  <c:v>U12</c:v>
                </c:pt>
                <c:pt idx="36">
                  <c:v>U13</c:v>
                </c:pt>
                <c:pt idx="37">
                  <c:v>U14</c:v>
                </c:pt>
                <c:pt idx="38">
                  <c:v>U15</c:v>
                </c:pt>
                <c:pt idx="39">
                  <c:v>U16</c:v>
                </c:pt>
                <c:pt idx="40">
                  <c:v>U17</c:v>
                </c:pt>
                <c:pt idx="41">
                  <c:v>U18</c:v>
                </c:pt>
                <c:pt idx="42">
                  <c:v>U19</c:v>
                </c:pt>
                <c:pt idx="43">
                  <c:v>U20</c:v>
                </c:pt>
                <c:pt idx="44">
                  <c:v>U21</c:v>
                </c:pt>
                <c:pt idx="45">
                  <c:v>U22</c:v>
                </c:pt>
                <c:pt idx="46">
                  <c:v>U23</c:v>
                </c:pt>
                <c:pt idx="47">
                  <c:v>U24</c:v>
                </c:pt>
                <c:pt idx="48">
                  <c:v>U25</c:v>
                </c:pt>
                <c:pt idx="49">
                  <c:v>K01</c:v>
                </c:pt>
                <c:pt idx="50">
                  <c:v>K02</c:v>
                </c:pt>
                <c:pt idx="51">
                  <c:v>K03</c:v>
                </c:pt>
                <c:pt idx="52">
                  <c:v>K04</c:v>
                </c:pt>
                <c:pt idx="53">
                  <c:v>K05</c:v>
                </c:pt>
                <c:pt idx="54">
                  <c:v>K06</c:v>
                </c:pt>
              </c:strCache>
            </c:strRef>
          </c:cat>
          <c:val>
            <c:numRef>
              <c:f>licencjat!$E$78:$BG$78</c:f>
              <c:numCache>
                <c:formatCode>General</c:formatCode>
                <c:ptCount val="55"/>
                <c:pt idx="0">
                  <c:v>4</c:v>
                </c:pt>
                <c:pt idx="1">
                  <c:v>8</c:v>
                </c:pt>
                <c:pt idx="2">
                  <c:v>15</c:v>
                </c:pt>
                <c:pt idx="3">
                  <c:v>8</c:v>
                </c:pt>
                <c:pt idx="4">
                  <c:v>12</c:v>
                </c:pt>
                <c:pt idx="5">
                  <c:v>5</c:v>
                </c:pt>
                <c:pt idx="6">
                  <c:v>9</c:v>
                </c:pt>
                <c:pt idx="7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4</c:v>
                </c:pt>
                <c:pt idx="11">
                  <c:v>9</c:v>
                </c:pt>
                <c:pt idx="12">
                  <c:v>6</c:v>
                </c:pt>
                <c:pt idx="13">
                  <c:v>2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9</c:v>
                </c:pt>
                <c:pt idx="20">
                  <c:v>3</c:v>
                </c:pt>
                <c:pt idx="21">
                  <c:v>4</c:v>
                </c:pt>
                <c:pt idx="22">
                  <c:v>12</c:v>
                </c:pt>
                <c:pt idx="23">
                  <c:v>3</c:v>
                </c:pt>
                <c:pt idx="24">
                  <c:v>11</c:v>
                </c:pt>
                <c:pt idx="25">
                  <c:v>9</c:v>
                </c:pt>
                <c:pt idx="26">
                  <c:v>10</c:v>
                </c:pt>
                <c:pt idx="27">
                  <c:v>13</c:v>
                </c:pt>
                <c:pt idx="28">
                  <c:v>15</c:v>
                </c:pt>
                <c:pt idx="29">
                  <c:v>9</c:v>
                </c:pt>
                <c:pt idx="30">
                  <c:v>10</c:v>
                </c:pt>
                <c:pt idx="31">
                  <c:v>7</c:v>
                </c:pt>
                <c:pt idx="32">
                  <c:v>13</c:v>
                </c:pt>
                <c:pt idx="33">
                  <c:v>3</c:v>
                </c:pt>
                <c:pt idx="34">
                  <c:v>12</c:v>
                </c:pt>
                <c:pt idx="35">
                  <c:v>7</c:v>
                </c:pt>
                <c:pt idx="36">
                  <c:v>9</c:v>
                </c:pt>
                <c:pt idx="37">
                  <c:v>3</c:v>
                </c:pt>
                <c:pt idx="38">
                  <c:v>7</c:v>
                </c:pt>
                <c:pt idx="39">
                  <c:v>2</c:v>
                </c:pt>
                <c:pt idx="40">
                  <c:v>3</c:v>
                </c:pt>
                <c:pt idx="41">
                  <c:v>6</c:v>
                </c:pt>
                <c:pt idx="42">
                  <c:v>8</c:v>
                </c:pt>
                <c:pt idx="43">
                  <c:v>8</c:v>
                </c:pt>
                <c:pt idx="44">
                  <c:v>1</c:v>
                </c:pt>
                <c:pt idx="45">
                  <c:v>25</c:v>
                </c:pt>
                <c:pt idx="46">
                  <c:v>9</c:v>
                </c:pt>
                <c:pt idx="47">
                  <c:v>22</c:v>
                </c:pt>
                <c:pt idx="48">
                  <c:v>13</c:v>
                </c:pt>
                <c:pt idx="49">
                  <c:v>27</c:v>
                </c:pt>
                <c:pt idx="50">
                  <c:v>10</c:v>
                </c:pt>
                <c:pt idx="51">
                  <c:v>12</c:v>
                </c:pt>
                <c:pt idx="52">
                  <c:v>8</c:v>
                </c:pt>
                <c:pt idx="53">
                  <c:v>10</c:v>
                </c:pt>
                <c:pt idx="5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96E-47AF-A195-577902FE9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39553792"/>
        <c:axId val="139559680"/>
      </c:barChart>
      <c:catAx>
        <c:axId val="13955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9559680"/>
        <c:crosses val="autoZero"/>
        <c:auto val="1"/>
        <c:lblAlgn val="ctr"/>
        <c:lblOffset val="100"/>
        <c:noMultiLvlLbl val="0"/>
      </c:catAx>
      <c:valAx>
        <c:axId val="13955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553792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licencjat!$B$19:$B$77</c:f>
              <c:strCache>
                <c:ptCount val="59"/>
                <c:pt idx="0">
                  <c:v>Anatomia człowieka</c:v>
                </c:pt>
                <c:pt idx="1">
                  <c:v>Fizjologia człowieka</c:v>
                </c:pt>
                <c:pt idx="2">
                  <c:v>Psychologia ogólna</c:v>
                </c:pt>
                <c:pt idx="3">
                  <c:v>Parazytologia</c:v>
                </c:pt>
                <c:pt idx="4">
                  <c:v>Genetyka</c:v>
                </c:pt>
                <c:pt idx="5">
                  <c:v>Biochemia ogólna i żywności</c:v>
                </c:pt>
                <c:pt idx="6">
                  <c:v>Chemia żywności</c:v>
                </c:pt>
                <c:pt idx="7">
                  <c:v>Prawo/ ekonomika w ochronie zdrowia 1</c:v>
                </c:pt>
                <c:pt idx="8">
                  <c:v>Prawo/ ekonomika w ochronie zdrowia 2</c:v>
                </c:pt>
                <c:pt idx="9">
                  <c:v>Żywienie człowieka 1</c:v>
                </c:pt>
                <c:pt idx="10">
                  <c:v>Chemia ogólna i nieorganiczna</c:v>
                </c:pt>
                <c:pt idx="11">
                  <c:v>Biologia medyczna</c:v>
                </c:pt>
                <c:pt idx="12">
                  <c:v>Patofizjologia</c:v>
                </c:pt>
                <c:pt idx="13">
                  <c:v>Chemia organiczna</c:v>
                </c:pt>
                <c:pt idx="14">
                  <c:v>Technologia informacyjna/Podstawy informatyki</c:v>
                </c:pt>
                <c:pt idx="15">
                  <c:v>Związki biologicznie czynne w żywności 1/Podstawy farmakognozji</c:v>
                </c:pt>
                <c:pt idx="16">
                  <c:v>Związki biologicznie czynne w żywności 2/Podstawy farmakognozji</c:v>
                </c:pt>
                <c:pt idx="17">
                  <c:v>WF 1</c:v>
                </c:pt>
                <c:pt idx="18">
                  <c:v>WF 2</c:v>
                </c:pt>
                <c:pt idx="19">
                  <c:v>Język angielski/ niemiecki 1</c:v>
                </c:pt>
                <c:pt idx="20">
                  <c:v>Praktyka wstępna w szpitalu (wakacyjna)</c:v>
                </c:pt>
                <c:pt idx="21">
                  <c:v>Język angielski/ niemiecki 2</c:v>
                </c:pt>
                <c:pt idx="22">
                  <c:v>Przedmiot</c:v>
                </c:pt>
                <c:pt idx="23">
                  <c:v>Mikrobiologia ogólna i żywności</c:v>
                </c:pt>
                <c:pt idx="24">
                  <c:v>Kwalifikowana pierwsza pomoc</c:v>
                </c:pt>
                <c:pt idx="25">
                  <c:v>Żywienie człowieka 2</c:v>
                </c:pt>
                <c:pt idx="26">
                  <c:v>Podstawy dietetyki 1</c:v>
                </c:pt>
                <c:pt idx="27">
                  <c:v>Podstawy dietetyki 2</c:v>
                </c:pt>
                <c:pt idx="28">
                  <c:v>Dietetyka pediatryczna</c:v>
                </c:pt>
                <c:pt idx="29">
                  <c:v>Kiniczny zarys chorób</c:v>
                </c:pt>
                <c:pt idx="30">
                  <c:v>Farmakologia i farmakoterapia żywieniowa 
oraz interakcje leków z żywnością</c:v>
                </c:pt>
                <c:pt idx="31">
                  <c:v>Podsatwy diagnostyki laboratoryjnej/Fizyczne podstawy diagnostyki medycznej</c:v>
                </c:pt>
                <c:pt idx="32">
                  <c:v>Język angielski/ niemiecki 3</c:v>
                </c:pt>
                <c:pt idx="33">
                  <c:v>Język angielski/ niemiecki 4</c:v>
                </c:pt>
                <c:pt idx="34">
                  <c:v>Metodologia badań żywieniowych / Metodologia badań naukowych ze statystyką </c:v>
                </c:pt>
                <c:pt idx="35">
                  <c:v>Nutrigenomika/ Farmakogenomika</c:v>
                </c:pt>
                <c:pt idx="36">
                  <c:v>Zarys chirurgii z elementami żywienia w okresieokołooperacyjnym</c:v>
                </c:pt>
                <c:pt idx="37">
                  <c:v>Dietoterapia bloków metabolicznych</c:v>
                </c:pt>
                <c:pt idx="38">
                  <c:v>Praktyka w szpitalu dla dorosłych</c:v>
                </c:pt>
                <c:pt idx="39">
                  <c:v>Praktyka w Poradni Dieteycznej i Dziale 
żywienia w szpitalu</c:v>
                </c:pt>
                <c:pt idx="40">
                  <c:v>Przedmiot</c:v>
                </c:pt>
                <c:pt idx="41">
                  <c:v>Podstawy dietetyki 3</c:v>
                </c:pt>
                <c:pt idx="42">
                  <c:v>Edukacja żywieniowa z elementami epidemiologii</c:v>
                </c:pt>
                <c:pt idx="43">
                  <c:v>Analiza i ocena jakości żywności</c:v>
                </c:pt>
                <c:pt idx="44">
                  <c:v>Higiena, toksykologia i bezpieczeństwo
żywosci</c:v>
                </c:pt>
                <c:pt idx="45">
                  <c:v>Technologia żywności i potraw</c:v>
                </c:pt>
                <c:pt idx="46">
                  <c:v>Towaroznawstwo i przechowalnictwo</c:v>
                </c:pt>
                <c:pt idx="47">
                  <c:v>Organizacja pracy</c:v>
                </c:pt>
                <c:pt idx="48">
                  <c:v>Ćwiczenia specjalistyczne</c:v>
                </c:pt>
                <c:pt idx="49">
                  <c:v>Technologia żywienia</c:v>
                </c:pt>
                <c:pt idx="50">
                  <c:v>Diety alternatywne1</c:v>
                </c:pt>
                <c:pt idx="51">
                  <c:v>Diety alternatywne 2</c:v>
                </c:pt>
                <c:pt idx="52">
                  <c:v>Ochrona własności intelektyalnej</c:v>
                </c:pt>
                <c:pt idx="53">
                  <c:v>Środki spoż. specj. przeznaczenia zywieniowego</c:v>
                </c:pt>
                <c:pt idx="54">
                  <c:v>Podstawy języka migowego</c:v>
                </c:pt>
                <c:pt idx="55">
                  <c:v>Praktyka w Poradni Chorób Układu Pokarmowego
i Chorób Metabolicznych</c:v>
                </c:pt>
                <c:pt idx="56">
                  <c:v>Praktyka w szpitalu dziecięcym</c:v>
                </c:pt>
                <c:pt idx="57">
                  <c:v>Praktyka w domu opieki społecznej</c:v>
                </c:pt>
                <c:pt idx="58">
                  <c:v>Praktyka z technologii potraw</c:v>
                </c:pt>
              </c:strCache>
            </c:strRef>
          </c:cat>
          <c:val>
            <c:numRef>
              <c:f>licencjat!$BH$19:$BH$77</c:f>
              <c:numCache>
                <c:formatCode>General</c:formatCode>
                <c:ptCount val="59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5</c:v>
                </c:pt>
                <c:pt idx="24">
                  <c:v>1</c:v>
                </c:pt>
                <c:pt idx="25">
                  <c:v>5</c:v>
                </c:pt>
                <c:pt idx="26">
                  <c:v>11</c:v>
                </c:pt>
                <c:pt idx="27">
                  <c:v>11</c:v>
                </c:pt>
                <c:pt idx="28">
                  <c:v>5</c:v>
                </c:pt>
                <c:pt idx="29">
                  <c:v>2</c:v>
                </c:pt>
                <c:pt idx="30">
                  <c:v>2</c:v>
                </c:pt>
                <c:pt idx="31">
                  <c:v>5</c:v>
                </c:pt>
                <c:pt idx="32">
                  <c:v>3</c:v>
                </c:pt>
                <c:pt idx="33">
                  <c:v>3</c:v>
                </c:pt>
                <c:pt idx="34">
                  <c:v>1</c:v>
                </c:pt>
                <c:pt idx="35">
                  <c:v>3</c:v>
                </c:pt>
                <c:pt idx="36">
                  <c:v>5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0</c:v>
                </c:pt>
                <c:pt idx="41">
                  <c:v>11</c:v>
                </c:pt>
                <c:pt idx="42">
                  <c:v>6</c:v>
                </c:pt>
                <c:pt idx="43">
                  <c:v>3</c:v>
                </c:pt>
                <c:pt idx="44">
                  <c:v>1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0</c:v>
                </c:pt>
                <c:pt idx="49">
                  <c:v>3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0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4-426D-84E7-1B5CD7ED192A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licencjat!$B$19:$B$77</c:f>
              <c:strCache>
                <c:ptCount val="59"/>
                <c:pt idx="0">
                  <c:v>Anatomia człowieka</c:v>
                </c:pt>
                <c:pt idx="1">
                  <c:v>Fizjologia człowieka</c:v>
                </c:pt>
                <c:pt idx="2">
                  <c:v>Psychologia ogólna</c:v>
                </c:pt>
                <c:pt idx="3">
                  <c:v>Parazytologia</c:v>
                </c:pt>
                <c:pt idx="4">
                  <c:v>Genetyka</c:v>
                </c:pt>
                <c:pt idx="5">
                  <c:v>Biochemia ogólna i żywności</c:v>
                </c:pt>
                <c:pt idx="6">
                  <c:v>Chemia żywności</c:v>
                </c:pt>
                <c:pt idx="7">
                  <c:v>Prawo/ ekonomika w ochronie zdrowia 1</c:v>
                </c:pt>
                <c:pt idx="8">
                  <c:v>Prawo/ ekonomika w ochronie zdrowia 2</c:v>
                </c:pt>
                <c:pt idx="9">
                  <c:v>Żywienie człowieka 1</c:v>
                </c:pt>
                <c:pt idx="10">
                  <c:v>Chemia ogólna i nieorganiczna</c:v>
                </c:pt>
                <c:pt idx="11">
                  <c:v>Biologia medyczna</c:v>
                </c:pt>
                <c:pt idx="12">
                  <c:v>Patofizjologia</c:v>
                </c:pt>
                <c:pt idx="13">
                  <c:v>Chemia organiczna</c:v>
                </c:pt>
                <c:pt idx="14">
                  <c:v>Technologia informacyjna/Podstawy informatyki</c:v>
                </c:pt>
                <c:pt idx="15">
                  <c:v>Związki biologicznie czynne w żywności 1/Podstawy farmakognozji</c:v>
                </c:pt>
                <c:pt idx="16">
                  <c:v>Związki biologicznie czynne w żywności 2/Podstawy farmakognozji</c:v>
                </c:pt>
                <c:pt idx="17">
                  <c:v>WF 1</c:v>
                </c:pt>
                <c:pt idx="18">
                  <c:v>WF 2</c:v>
                </c:pt>
                <c:pt idx="19">
                  <c:v>Język angielski/ niemiecki 1</c:v>
                </c:pt>
                <c:pt idx="20">
                  <c:v>Praktyka wstępna w szpitalu (wakacyjna)</c:v>
                </c:pt>
                <c:pt idx="21">
                  <c:v>Język angielski/ niemiecki 2</c:v>
                </c:pt>
                <c:pt idx="22">
                  <c:v>Przedmiot</c:v>
                </c:pt>
                <c:pt idx="23">
                  <c:v>Mikrobiologia ogólna i żywności</c:v>
                </c:pt>
                <c:pt idx="24">
                  <c:v>Kwalifikowana pierwsza pomoc</c:v>
                </c:pt>
                <c:pt idx="25">
                  <c:v>Żywienie człowieka 2</c:v>
                </c:pt>
                <c:pt idx="26">
                  <c:v>Podstawy dietetyki 1</c:v>
                </c:pt>
                <c:pt idx="27">
                  <c:v>Podstawy dietetyki 2</c:v>
                </c:pt>
                <c:pt idx="28">
                  <c:v>Dietetyka pediatryczna</c:v>
                </c:pt>
                <c:pt idx="29">
                  <c:v>Kiniczny zarys chorób</c:v>
                </c:pt>
                <c:pt idx="30">
                  <c:v>Farmakologia i farmakoterapia żywieniowa 
oraz interakcje leków z żywnością</c:v>
                </c:pt>
                <c:pt idx="31">
                  <c:v>Podsatwy diagnostyki laboratoryjnej/Fizyczne podstawy diagnostyki medycznej</c:v>
                </c:pt>
                <c:pt idx="32">
                  <c:v>Język angielski/ niemiecki 3</c:v>
                </c:pt>
                <c:pt idx="33">
                  <c:v>Język angielski/ niemiecki 4</c:v>
                </c:pt>
                <c:pt idx="34">
                  <c:v>Metodologia badań żywieniowych / Metodologia badań naukowych ze statystyką </c:v>
                </c:pt>
                <c:pt idx="35">
                  <c:v>Nutrigenomika/ Farmakogenomika</c:v>
                </c:pt>
                <c:pt idx="36">
                  <c:v>Zarys chirurgii z elementami żywienia w okresieokołooperacyjnym</c:v>
                </c:pt>
                <c:pt idx="37">
                  <c:v>Dietoterapia bloków metabolicznych</c:v>
                </c:pt>
                <c:pt idx="38">
                  <c:v>Praktyka w szpitalu dla dorosłych</c:v>
                </c:pt>
                <c:pt idx="39">
                  <c:v>Praktyka w Poradni Dieteycznej i Dziale 
żywienia w szpitalu</c:v>
                </c:pt>
                <c:pt idx="40">
                  <c:v>Przedmiot</c:v>
                </c:pt>
                <c:pt idx="41">
                  <c:v>Podstawy dietetyki 3</c:v>
                </c:pt>
                <c:pt idx="42">
                  <c:v>Edukacja żywieniowa z elementami epidemiologii</c:v>
                </c:pt>
                <c:pt idx="43">
                  <c:v>Analiza i ocena jakości żywności</c:v>
                </c:pt>
                <c:pt idx="44">
                  <c:v>Higiena, toksykologia i bezpieczeństwo
żywosci</c:v>
                </c:pt>
                <c:pt idx="45">
                  <c:v>Technologia żywności i potraw</c:v>
                </c:pt>
                <c:pt idx="46">
                  <c:v>Towaroznawstwo i przechowalnictwo</c:v>
                </c:pt>
                <c:pt idx="47">
                  <c:v>Organizacja pracy</c:v>
                </c:pt>
                <c:pt idx="48">
                  <c:v>Ćwiczenia specjalistyczne</c:v>
                </c:pt>
                <c:pt idx="49">
                  <c:v>Technologia żywienia</c:v>
                </c:pt>
                <c:pt idx="50">
                  <c:v>Diety alternatywne1</c:v>
                </c:pt>
                <c:pt idx="51">
                  <c:v>Diety alternatywne 2</c:v>
                </c:pt>
                <c:pt idx="52">
                  <c:v>Ochrona własności intelektyalnej</c:v>
                </c:pt>
                <c:pt idx="53">
                  <c:v>Środki spoż. specj. przeznaczenia zywieniowego</c:v>
                </c:pt>
                <c:pt idx="54">
                  <c:v>Podstawy języka migowego</c:v>
                </c:pt>
                <c:pt idx="55">
                  <c:v>Praktyka w Poradni Chorób Układu Pokarmowego
i Chorób Metabolicznych</c:v>
                </c:pt>
                <c:pt idx="56">
                  <c:v>Praktyka w szpitalu dziecięcym</c:v>
                </c:pt>
                <c:pt idx="57">
                  <c:v>Praktyka w domu opieki społecznej</c:v>
                </c:pt>
                <c:pt idx="58">
                  <c:v>Praktyka z technologii potraw</c:v>
                </c:pt>
              </c:strCache>
            </c:strRef>
          </c:cat>
          <c:val>
            <c:numRef>
              <c:f>licencjat!$BI$19:$BI$77</c:f>
              <c:numCache>
                <c:formatCode>General</c:formatCode>
                <c:ptCount val="59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7</c:v>
                </c:pt>
                <c:pt idx="21">
                  <c:v>5</c:v>
                </c:pt>
                <c:pt idx="22">
                  <c:v>0</c:v>
                </c:pt>
                <c:pt idx="23">
                  <c:v>6</c:v>
                </c:pt>
                <c:pt idx="24">
                  <c:v>2</c:v>
                </c:pt>
                <c:pt idx="25">
                  <c:v>9</c:v>
                </c:pt>
                <c:pt idx="26">
                  <c:v>11</c:v>
                </c:pt>
                <c:pt idx="27">
                  <c:v>11</c:v>
                </c:pt>
                <c:pt idx="28">
                  <c:v>9</c:v>
                </c:pt>
                <c:pt idx="29">
                  <c:v>3</c:v>
                </c:pt>
                <c:pt idx="30">
                  <c:v>5</c:v>
                </c:pt>
                <c:pt idx="31">
                  <c:v>5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2</c:v>
                </c:pt>
                <c:pt idx="36">
                  <c:v>6</c:v>
                </c:pt>
                <c:pt idx="37">
                  <c:v>4</c:v>
                </c:pt>
                <c:pt idx="38">
                  <c:v>8</c:v>
                </c:pt>
                <c:pt idx="39">
                  <c:v>6</c:v>
                </c:pt>
                <c:pt idx="40">
                  <c:v>0</c:v>
                </c:pt>
                <c:pt idx="41">
                  <c:v>12</c:v>
                </c:pt>
                <c:pt idx="42">
                  <c:v>4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2</c:v>
                </c:pt>
                <c:pt idx="48">
                  <c:v>4</c:v>
                </c:pt>
                <c:pt idx="49">
                  <c:v>3</c:v>
                </c:pt>
                <c:pt idx="50">
                  <c:v>5</c:v>
                </c:pt>
                <c:pt idx="51">
                  <c:v>5</c:v>
                </c:pt>
                <c:pt idx="52">
                  <c:v>0</c:v>
                </c:pt>
                <c:pt idx="53">
                  <c:v>1</c:v>
                </c:pt>
                <c:pt idx="54">
                  <c:v>2</c:v>
                </c:pt>
                <c:pt idx="55">
                  <c:v>8</c:v>
                </c:pt>
                <c:pt idx="56">
                  <c:v>5</c:v>
                </c:pt>
                <c:pt idx="57">
                  <c:v>5</c:v>
                </c:pt>
                <c:pt idx="5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4-426D-84E7-1B5CD7ED192A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licencjat!$B$19:$B$77</c:f>
              <c:strCache>
                <c:ptCount val="59"/>
                <c:pt idx="0">
                  <c:v>Anatomia człowieka</c:v>
                </c:pt>
                <c:pt idx="1">
                  <c:v>Fizjologia człowieka</c:v>
                </c:pt>
                <c:pt idx="2">
                  <c:v>Psychologia ogólna</c:v>
                </c:pt>
                <c:pt idx="3">
                  <c:v>Parazytologia</c:v>
                </c:pt>
                <c:pt idx="4">
                  <c:v>Genetyka</c:v>
                </c:pt>
                <c:pt idx="5">
                  <c:v>Biochemia ogólna i żywności</c:v>
                </c:pt>
                <c:pt idx="6">
                  <c:v>Chemia żywności</c:v>
                </c:pt>
                <c:pt idx="7">
                  <c:v>Prawo/ ekonomika w ochronie zdrowia 1</c:v>
                </c:pt>
                <c:pt idx="8">
                  <c:v>Prawo/ ekonomika w ochronie zdrowia 2</c:v>
                </c:pt>
                <c:pt idx="9">
                  <c:v>Żywienie człowieka 1</c:v>
                </c:pt>
                <c:pt idx="10">
                  <c:v>Chemia ogólna i nieorganiczna</c:v>
                </c:pt>
                <c:pt idx="11">
                  <c:v>Biologia medyczna</c:v>
                </c:pt>
                <c:pt idx="12">
                  <c:v>Patofizjologia</c:v>
                </c:pt>
                <c:pt idx="13">
                  <c:v>Chemia organiczna</c:v>
                </c:pt>
                <c:pt idx="14">
                  <c:v>Technologia informacyjna/Podstawy informatyki</c:v>
                </c:pt>
                <c:pt idx="15">
                  <c:v>Związki biologicznie czynne w żywności 1/Podstawy farmakognozji</c:v>
                </c:pt>
                <c:pt idx="16">
                  <c:v>Związki biologicznie czynne w żywności 2/Podstawy farmakognozji</c:v>
                </c:pt>
                <c:pt idx="17">
                  <c:v>WF 1</c:v>
                </c:pt>
                <c:pt idx="18">
                  <c:v>WF 2</c:v>
                </c:pt>
                <c:pt idx="19">
                  <c:v>Język angielski/ niemiecki 1</c:v>
                </c:pt>
                <c:pt idx="20">
                  <c:v>Praktyka wstępna w szpitalu (wakacyjna)</c:v>
                </c:pt>
                <c:pt idx="21">
                  <c:v>Język angielski/ niemiecki 2</c:v>
                </c:pt>
                <c:pt idx="22">
                  <c:v>Przedmiot</c:v>
                </c:pt>
                <c:pt idx="23">
                  <c:v>Mikrobiologia ogólna i żywności</c:v>
                </c:pt>
                <c:pt idx="24">
                  <c:v>Kwalifikowana pierwsza pomoc</c:v>
                </c:pt>
                <c:pt idx="25">
                  <c:v>Żywienie człowieka 2</c:v>
                </c:pt>
                <c:pt idx="26">
                  <c:v>Podstawy dietetyki 1</c:v>
                </c:pt>
                <c:pt idx="27">
                  <c:v>Podstawy dietetyki 2</c:v>
                </c:pt>
                <c:pt idx="28">
                  <c:v>Dietetyka pediatryczna</c:v>
                </c:pt>
                <c:pt idx="29">
                  <c:v>Kiniczny zarys chorób</c:v>
                </c:pt>
                <c:pt idx="30">
                  <c:v>Farmakologia i farmakoterapia żywieniowa 
oraz interakcje leków z żywnością</c:v>
                </c:pt>
                <c:pt idx="31">
                  <c:v>Podsatwy diagnostyki laboratoryjnej/Fizyczne podstawy diagnostyki medycznej</c:v>
                </c:pt>
                <c:pt idx="32">
                  <c:v>Język angielski/ niemiecki 3</c:v>
                </c:pt>
                <c:pt idx="33">
                  <c:v>Język angielski/ niemiecki 4</c:v>
                </c:pt>
                <c:pt idx="34">
                  <c:v>Metodologia badań żywieniowych / Metodologia badań naukowych ze statystyką </c:v>
                </c:pt>
                <c:pt idx="35">
                  <c:v>Nutrigenomika/ Farmakogenomika</c:v>
                </c:pt>
                <c:pt idx="36">
                  <c:v>Zarys chirurgii z elementami żywienia w okresieokołooperacyjnym</c:v>
                </c:pt>
                <c:pt idx="37">
                  <c:v>Dietoterapia bloków metabolicznych</c:v>
                </c:pt>
                <c:pt idx="38">
                  <c:v>Praktyka w szpitalu dla dorosłych</c:v>
                </c:pt>
                <c:pt idx="39">
                  <c:v>Praktyka w Poradni Dieteycznej i Dziale 
żywienia w szpitalu</c:v>
                </c:pt>
                <c:pt idx="40">
                  <c:v>Przedmiot</c:v>
                </c:pt>
                <c:pt idx="41">
                  <c:v>Podstawy dietetyki 3</c:v>
                </c:pt>
                <c:pt idx="42">
                  <c:v>Edukacja żywieniowa z elementami epidemiologii</c:v>
                </c:pt>
                <c:pt idx="43">
                  <c:v>Analiza i ocena jakości żywności</c:v>
                </c:pt>
                <c:pt idx="44">
                  <c:v>Higiena, toksykologia i bezpieczeństwo
żywosci</c:v>
                </c:pt>
                <c:pt idx="45">
                  <c:v>Technologia żywności i potraw</c:v>
                </c:pt>
                <c:pt idx="46">
                  <c:v>Towaroznawstwo i przechowalnictwo</c:v>
                </c:pt>
                <c:pt idx="47">
                  <c:v>Organizacja pracy</c:v>
                </c:pt>
                <c:pt idx="48">
                  <c:v>Ćwiczenia specjalistyczne</c:v>
                </c:pt>
                <c:pt idx="49">
                  <c:v>Technologia żywienia</c:v>
                </c:pt>
                <c:pt idx="50">
                  <c:v>Diety alternatywne1</c:v>
                </c:pt>
                <c:pt idx="51">
                  <c:v>Diety alternatywne 2</c:v>
                </c:pt>
                <c:pt idx="52">
                  <c:v>Ochrona własności intelektyalnej</c:v>
                </c:pt>
                <c:pt idx="53">
                  <c:v>Środki spoż. specj. przeznaczenia zywieniowego</c:v>
                </c:pt>
                <c:pt idx="54">
                  <c:v>Podstawy języka migowego</c:v>
                </c:pt>
                <c:pt idx="55">
                  <c:v>Praktyka w Poradni Chorób Układu Pokarmowego
i Chorób Metabolicznych</c:v>
                </c:pt>
                <c:pt idx="56">
                  <c:v>Praktyka w szpitalu dziecięcym</c:v>
                </c:pt>
                <c:pt idx="57">
                  <c:v>Praktyka w domu opieki społecznej</c:v>
                </c:pt>
                <c:pt idx="58">
                  <c:v>Praktyka z technologii potraw</c:v>
                </c:pt>
              </c:strCache>
            </c:strRef>
          </c:cat>
          <c:val>
            <c:numRef>
              <c:f>licencjat!$BJ$19:$BJ$77</c:f>
              <c:numCache>
                <c:formatCode>General</c:formatCode>
                <c:ptCount val="59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2</c:v>
                </c:pt>
                <c:pt idx="38">
                  <c:v>4</c:v>
                </c:pt>
                <c:pt idx="39">
                  <c:v>3</c:v>
                </c:pt>
                <c:pt idx="40">
                  <c:v>0</c:v>
                </c:pt>
                <c:pt idx="41">
                  <c:v>1</c:v>
                </c:pt>
                <c:pt idx="42">
                  <c:v>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2</c:v>
                </c:pt>
                <c:pt idx="54">
                  <c:v>2</c:v>
                </c:pt>
                <c:pt idx="55">
                  <c:v>3</c:v>
                </c:pt>
                <c:pt idx="56">
                  <c:v>3</c:v>
                </c:pt>
                <c:pt idx="57">
                  <c:v>4</c:v>
                </c:pt>
                <c:pt idx="5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84-426D-84E7-1B5CD7ED19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9927552"/>
        <c:axId val="139929088"/>
      </c:barChart>
      <c:catAx>
        <c:axId val="1399275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139929088"/>
        <c:crosses val="autoZero"/>
        <c:auto val="1"/>
        <c:lblAlgn val="ctr"/>
        <c:lblOffset val="100"/>
        <c:noMultiLvlLbl val="0"/>
      </c:catAx>
      <c:valAx>
        <c:axId val="13992908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9927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5.781573710244055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050D-4140-BDC9-3D1569E447E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050D-4140-BDC9-3D1569E447EC}"/>
              </c:ext>
            </c:extLst>
          </c:dPt>
          <c:dLbls>
            <c:dLbl>
              <c:idx val="0"/>
              <c:layout>
                <c:manualLayout>
                  <c:x val="8.1727930080361513E-2"/>
                  <c:y val="-6.7035014121609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0D-4140-BDC9-3D1569E447EC}"/>
                </c:ext>
              </c:extLst>
            </c:dLbl>
            <c:dLbl>
              <c:idx val="1"/>
              <c:layout>
                <c:manualLayout>
                  <c:x val="-5.1761022384228958E-2"/>
                  <c:y val="-0.19594850281701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0D-4140-BDC9-3D1569E447EC}"/>
                </c:ext>
              </c:extLst>
            </c:dLbl>
            <c:dLbl>
              <c:idx val="2"/>
              <c:layout>
                <c:manualLayout>
                  <c:x val="0.10611321554441183"/>
                  <c:y val="3.0939237286896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0D-4140-BDC9-3D1569E447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licencjat!$BH$78:$BJ$78</c:f>
              <c:numCache>
                <c:formatCode>General</c:formatCode>
                <c:ptCount val="3"/>
                <c:pt idx="0">
                  <c:v>167</c:v>
                </c:pt>
                <c:pt idx="1">
                  <c:v>235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0D-4140-BDC9-3D1569E447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59</xdr:col>
      <xdr:colOff>400050</xdr:colOff>
      <xdr:row>15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134470</xdr:colOff>
      <xdr:row>16</xdr:row>
      <xdr:rowOff>78441</xdr:rowOff>
    </xdr:from>
    <xdr:to>
      <xdr:col>76</xdr:col>
      <xdr:colOff>176893</xdr:colOff>
      <xdr:row>77</xdr:row>
      <xdr:rowOff>190500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62</xdr:col>
      <xdr:colOff>136070</xdr:colOff>
      <xdr:row>0</xdr:row>
      <xdr:rowOff>1</xdr:rowOff>
    </xdr:from>
    <xdr:to>
      <xdr:col>69</xdr:col>
      <xdr:colOff>530679</xdr:colOff>
      <xdr:row>15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158"/>
  <sheetViews>
    <sheetView tabSelected="1" topLeftCell="A50" zoomScale="66" zoomScaleNormal="90" workbookViewId="0">
      <selection activeCell="Q93" sqref="Q93"/>
    </sheetView>
  </sheetViews>
  <sheetFormatPr defaultRowHeight="15" x14ac:dyDescent="0.25"/>
  <cols>
    <col min="1" max="1" width="10" customWidth="1"/>
    <col min="2" max="2" width="89.28515625" style="1" customWidth="1"/>
    <col min="3" max="3" width="8.28515625" style="2" bestFit="1" customWidth="1"/>
    <col min="4" max="4" width="15.85546875" style="2" customWidth="1"/>
    <col min="5" max="9" width="4.7109375" customWidth="1"/>
    <col min="10" max="16" width="5.28515625" bestFit="1" customWidth="1"/>
    <col min="17" max="20" width="6.28515625" bestFit="1" customWidth="1"/>
    <col min="21" max="21" width="6.28515625" customWidth="1"/>
    <col min="22" max="27" width="6.28515625" bestFit="1" customWidth="1"/>
    <col min="28" max="28" width="6.28515625" customWidth="1"/>
    <col min="29" max="29" width="5" customWidth="1"/>
    <col min="30" max="43" width="4.7109375" customWidth="1"/>
    <col min="44" max="44" width="5" customWidth="1"/>
    <col min="45" max="62" width="4.7109375" customWidth="1"/>
  </cols>
  <sheetData>
    <row r="1" spans="2:2" x14ac:dyDescent="0.25">
      <c r="B1" s="21" t="s">
        <v>75</v>
      </c>
    </row>
    <row r="2" spans="2:2" x14ac:dyDescent="0.25">
      <c r="B2" s="21" t="s">
        <v>72</v>
      </c>
    </row>
    <row r="3" spans="2:2" x14ac:dyDescent="0.25">
      <c r="B3" s="21" t="s">
        <v>293</v>
      </c>
    </row>
    <row r="4" spans="2:2" x14ac:dyDescent="0.25">
      <c r="B4"/>
    </row>
    <row r="5" spans="2:2" x14ac:dyDescent="0.25">
      <c r="B5" s="1" t="s">
        <v>87</v>
      </c>
    </row>
    <row r="6" spans="2:2" x14ac:dyDescent="0.25">
      <c r="B6" s="1" t="s">
        <v>88</v>
      </c>
    </row>
    <row r="7" spans="2:2" x14ac:dyDescent="0.25">
      <c r="B7" s="1" t="s">
        <v>89</v>
      </c>
    </row>
    <row r="8" spans="2:2" x14ac:dyDescent="0.25">
      <c r="B8" s="1" t="s">
        <v>83</v>
      </c>
    </row>
    <row r="9" spans="2:2" x14ac:dyDescent="0.25">
      <c r="B9" s="1" t="s">
        <v>74</v>
      </c>
    </row>
    <row r="10" spans="2:2" x14ac:dyDescent="0.25">
      <c r="B10" s="1" t="s">
        <v>91</v>
      </c>
    </row>
    <row r="11" spans="2:2" x14ac:dyDescent="0.25">
      <c r="B11" s="1" t="s">
        <v>90</v>
      </c>
    </row>
    <row r="12" spans="2:2" x14ac:dyDescent="0.25">
      <c r="B12" s="1" t="s">
        <v>86</v>
      </c>
    </row>
    <row r="13" spans="2:2" x14ac:dyDescent="0.25">
      <c r="B13" s="1" t="s">
        <v>84</v>
      </c>
    </row>
    <row r="14" spans="2:2" x14ac:dyDescent="0.25">
      <c r="B14" s="1" t="s">
        <v>93</v>
      </c>
    </row>
    <row r="15" spans="2:2" x14ac:dyDescent="0.25">
      <c r="B15" s="1" t="s">
        <v>92</v>
      </c>
    </row>
    <row r="16" spans="2:2" ht="15.75" thickBot="1" x14ac:dyDescent="0.3">
      <c r="B16" s="1" t="s">
        <v>73</v>
      </c>
    </row>
    <row r="17" spans="1:62" ht="15.75" thickBot="1" x14ac:dyDescent="0.3">
      <c r="E17" s="60" t="s">
        <v>45</v>
      </c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2"/>
      <c r="AC17" s="60" t="s">
        <v>60</v>
      </c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2"/>
      <c r="BB17" s="63" t="s">
        <v>67</v>
      </c>
      <c r="BC17" s="64"/>
      <c r="BD17" s="64"/>
      <c r="BE17" s="64"/>
      <c r="BF17" s="64"/>
      <c r="BG17" s="64"/>
    </row>
    <row r="18" spans="1:62" ht="15.75" thickBot="1" x14ac:dyDescent="0.3">
      <c r="A18" s="4"/>
      <c r="B18" s="5" t="s">
        <v>1</v>
      </c>
      <c r="C18" s="6" t="s">
        <v>2</v>
      </c>
      <c r="D18" s="6" t="s">
        <v>258</v>
      </c>
      <c r="E18" s="18" t="s">
        <v>3</v>
      </c>
      <c r="F18" s="18" t="s">
        <v>4</v>
      </c>
      <c r="G18" s="18" t="s">
        <v>5</v>
      </c>
      <c r="H18" s="18" t="s">
        <v>6</v>
      </c>
      <c r="I18" s="18" t="s">
        <v>7</v>
      </c>
      <c r="J18" s="18" t="s">
        <v>8</v>
      </c>
      <c r="K18" s="18" t="s">
        <v>9</v>
      </c>
      <c r="L18" s="18" t="s">
        <v>10</v>
      </c>
      <c r="M18" s="18" t="s">
        <v>11</v>
      </c>
      <c r="N18" s="18" t="s">
        <v>12</v>
      </c>
      <c r="O18" s="18" t="s">
        <v>13</v>
      </c>
      <c r="P18" s="24" t="s">
        <v>14</v>
      </c>
      <c r="Q18" s="17" t="s">
        <v>94</v>
      </c>
      <c r="R18" s="24" t="s">
        <v>95</v>
      </c>
      <c r="S18" s="17" t="s">
        <v>96</v>
      </c>
      <c r="T18" s="24" t="s">
        <v>97</v>
      </c>
      <c r="U18" s="17" t="s">
        <v>98</v>
      </c>
      <c r="V18" s="24" t="s">
        <v>99</v>
      </c>
      <c r="W18" s="17" t="s">
        <v>100</v>
      </c>
      <c r="X18" s="24" t="s">
        <v>101</v>
      </c>
      <c r="Y18" s="17" t="s">
        <v>102</v>
      </c>
      <c r="Z18" s="24" t="s">
        <v>103</v>
      </c>
      <c r="AA18" s="17" t="s">
        <v>104</v>
      </c>
      <c r="AB18" s="18" t="s">
        <v>105</v>
      </c>
      <c r="AC18" s="18" t="s">
        <v>46</v>
      </c>
      <c r="AD18" s="18" t="s">
        <v>47</v>
      </c>
      <c r="AE18" s="18" t="s">
        <v>48</v>
      </c>
      <c r="AF18" s="18" t="s">
        <v>49</v>
      </c>
      <c r="AG18" s="18" t="s">
        <v>50</v>
      </c>
      <c r="AH18" s="18" t="s">
        <v>51</v>
      </c>
      <c r="AI18" s="18" t="s">
        <v>52</v>
      </c>
      <c r="AJ18" s="18" t="s">
        <v>53</v>
      </c>
      <c r="AK18" s="18" t="s">
        <v>54</v>
      </c>
      <c r="AL18" s="18" t="s">
        <v>55</v>
      </c>
      <c r="AM18" s="18" t="s">
        <v>56</v>
      </c>
      <c r="AN18" s="18" t="s">
        <v>57</v>
      </c>
      <c r="AO18" s="18" t="s">
        <v>58</v>
      </c>
      <c r="AP18" s="18" t="s">
        <v>59</v>
      </c>
      <c r="AQ18" s="18" t="s">
        <v>76</v>
      </c>
      <c r="AR18" s="27" t="s">
        <v>118</v>
      </c>
      <c r="AS18" s="19" t="s">
        <v>119</v>
      </c>
      <c r="AT18" s="27" t="s">
        <v>120</v>
      </c>
      <c r="AU18" s="19" t="s">
        <v>121</v>
      </c>
      <c r="AV18" s="27" t="s">
        <v>122</v>
      </c>
      <c r="AW18" s="19" t="s">
        <v>123</v>
      </c>
      <c r="AX18" s="27" t="s">
        <v>124</v>
      </c>
      <c r="AY18" s="19" t="s">
        <v>125</v>
      </c>
      <c r="AZ18" s="27" t="s">
        <v>126</v>
      </c>
      <c r="BA18" s="18" t="s">
        <v>127</v>
      </c>
      <c r="BB18" s="30" t="s">
        <v>61</v>
      </c>
      <c r="BC18" s="14" t="s">
        <v>62</v>
      </c>
      <c r="BD18" s="14" t="s">
        <v>63</v>
      </c>
      <c r="BE18" s="14" t="s">
        <v>64</v>
      </c>
      <c r="BF18" s="14" t="s">
        <v>65</v>
      </c>
      <c r="BG18" s="14" t="s">
        <v>66</v>
      </c>
      <c r="BH18" s="33" t="s">
        <v>0</v>
      </c>
      <c r="BI18" s="33" t="s">
        <v>77</v>
      </c>
      <c r="BJ18" s="33" t="s">
        <v>78</v>
      </c>
    </row>
    <row r="19" spans="1:62" ht="15.75" thickBot="1" x14ac:dyDescent="0.3">
      <c r="A19" s="65" t="s">
        <v>290</v>
      </c>
      <c r="B19" s="44" t="s">
        <v>128</v>
      </c>
      <c r="C19" s="20">
        <v>1</v>
      </c>
      <c r="D19" s="56" t="s">
        <v>259</v>
      </c>
      <c r="E19" s="9">
        <v>1</v>
      </c>
      <c r="F19" s="9">
        <v>1</v>
      </c>
      <c r="G19" s="9"/>
      <c r="H19" s="9"/>
      <c r="I19" s="9"/>
      <c r="J19" s="9"/>
      <c r="K19" s="9"/>
      <c r="L19" s="9"/>
      <c r="M19" s="9"/>
      <c r="N19" s="9"/>
      <c r="O19" s="15"/>
      <c r="P19" s="15"/>
      <c r="Q19" s="25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15"/>
      <c r="AD19" s="15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25"/>
      <c r="AS19" s="9"/>
      <c r="AT19" s="9"/>
      <c r="AU19" s="9"/>
      <c r="AV19" s="9"/>
      <c r="AW19" s="9"/>
      <c r="AX19" s="9">
        <v>1</v>
      </c>
      <c r="AY19" s="9"/>
      <c r="AZ19" s="9">
        <v>1</v>
      </c>
      <c r="BA19" s="9"/>
      <c r="BB19" s="25"/>
      <c r="BC19" s="9"/>
      <c r="BD19" s="9"/>
      <c r="BE19" s="9"/>
      <c r="BF19" s="9"/>
      <c r="BG19" s="9"/>
      <c r="BH19" s="31">
        <f>COUNTIF(E19:AB19,1)</f>
        <v>2</v>
      </c>
      <c r="BI19" s="31">
        <f>COUNTIF(AC19:BA19,1)</f>
        <v>2</v>
      </c>
      <c r="BJ19" s="31">
        <f>COUNTIF(BB19:BG19,1)</f>
        <v>0</v>
      </c>
    </row>
    <row r="20" spans="1:62" ht="15.75" thickBot="1" x14ac:dyDescent="0.3">
      <c r="A20" s="66"/>
      <c r="B20" s="44" t="s">
        <v>129</v>
      </c>
      <c r="C20" s="20">
        <v>1</v>
      </c>
      <c r="D20" s="20" t="s">
        <v>259</v>
      </c>
      <c r="E20" s="8">
        <v>1</v>
      </c>
      <c r="F20" s="8">
        <v>1</v>
      </c>
      <c r="G20" s="8">
        <v>1</v>
      </c>
      <c r="H20" s="8"/>
      <c r="I20" s="8">
        <v>1</v>
      </c>
      <c r="J20" s="8"/>
      <c r="K20" s="8"/>
      <c r="L20" s="8"/>
      <c r="M20" s="8">
        <v>1</v>
      </c>
      <c r="N20" s="8"/>
      <c r="O20" s="8"/>
      <c r="P20" s="8"/>
      <c r="Q20" s="26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>
        <v>1</v>
      </c>
      <c r="AH20" s="8"/>
      <c r="AI20" s="8">
        <v>1</v>
      </c>
      <c r="AJ20" s="8">
        <v>1</v>
      </c>
      <c r="AK20" s="8"/>
      <c r="AL20" s="8"/>
      <c r="AM20" s="8"/>
      <c r="AN20" s="8"/>
      <c r="AO20" s="8"/>
      <c r="AP20" s="8"/>
      <c r="AQ20" s="8"/>
      <c r="AR20" s="26"/>
      <c r="AS20" s="8"/>
      <c r="AT20" s="8"/>
      <c r="AU20" s="8"/>
      <c r="AV20" s="8"/>
      <c r="AW20" s="8"/>
      <c r="AX20" s="8"/>
      <c r="AY20" s="8"/>
      <c r="AZ20" s="8">
        <v>1</v>
      </c>
      <c r="BA20" s="8"/>
      <c r="BB20" s="26">
        <v>1</v>
      </c>
      <c r="BC20" s="8"/>
      <c r="BD20" s="8"/>
      <c r="BE20" s="8"/>
      <c r="BF20" s="8"/>
      <c r="BG20" s="8"/>
      <c r="BH20" s="31">
        <f t="shared" ref="BH20:BH40" si="0">COUNTIF(E20:AB20,1)</f>
        <v>5</v>
      </c>
      <c r="BI20" s="31">
        <f t="shared" ref="BI20:BI40" si="1">COUNTIF(AC20:BA20,1)</f>
        <v>4</v>
      </c>
      <c r="BJ20" s="31">
        <f t="shared" ref="BJ20:BJ40" si="2">COUNTIF(BB20:BG20,1)</f>
        <v>1</v>
      </c>
    </row>
    <row r="21" spans="1:62" ht="15.75" thickBot="1" x14ac:dyDescent="0.3">
      <c r="A21" s="66"/>
      <c r="B21" s="44" t="s">
        <v>130</v>
      </c>
      <c r="C21" s="20">
        <v>1</v>
      </c>
      <c r="D21" s="20" t="s">
        <v>259</v>
      </c>
      <c r="E21" s="8"/>
      <c r="F21" s="8"/>
      <c r="G21" s="8"/>
      <c r="H21" s="8"/>
      <c r="I21" s="8"/>
      <c r="J21" s="8"/>
      <c r="K21" s="8"/>
      <c r="L21" s="8"/>
      <c r="M21" s="8"/>
      <c r="N21" s="8">
        <v>1</v>
      </c>
      <c r="O21" s="8"/>
      <c r="P21" s="8"/>
      <c r="Q21" s="26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>
        <v>1</v>
      </c>
      <c r="AF21" s="8">
        <v>1</v>
      </c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26"/>
      <c r="AS21" s="8"/>
      <c r="AT21" s="8"/>
      <c r="AU21" s="8"/>
      <c r="AV21" s="8"/>
      <c r="AW21" s="8"/>
      <c r="AX21" s="8"/>
      <c r="AY21" s="8"/>
      <c r="AZ21" s="8"/>
      <c r="BA21" s="8"/>
      <c r="BB21" s="26">
        <v>1</v>
      </c>
      <c r="BC21" s="8"/>
      <c r="BD21" s="8"/>
      <c r="BE21" s="8">
        <v>1</v>
      </c>
      <c r="BF21" s="8">
        <v>1</v>
      </c>
      <c r="BG21" s="8"/>
      <c r="BH21" s="31">
        <f t="shared" si="0"/>
        <v>1</v>
      </c>
      <c r="BI21" s="31">
        <f t="shared" si="1"/>
        <v>2</v>
      </c>
      <c r="BJ21" s="31">
        <f t="shared" si="2"/>
        <v>3</v>
      </c>
    </row>
    <row r="22" spans="1:62" ht="15.75" thickBot="1" x14ac:dyDescent="0.3">
      <c r="A22" s="66"/>
      <c r="B22" s="44" t="s">
        <v>131</v>
      </c>
      <c r="C22" s="20">
        <v>1</v>
      </c>
      <c r="D22" s="20" t="s">
        <v>259</v>
      </c>
      <c r="E22" s="8"/>
      <c r="F22" s="8">
        <v>1</v>
      </c>
      <c r="G22" s="8">
        <v>1</v>
      </c>
      <c r="H22" s="8"/>
      <c r="I22" s="8"/>
      <c r="J22" s="8"/>
      <c r="K22" s="8"/>
      <c r="L22" s="8"/>
      <c r="M22" s="8"/>
      <c r="N22" s="8"/>
      <c r="O22" s="8"/>
      <c r="P22" s="8"/>
      <c r="Q22" s="26"/>
      <c r="R22" s="8"/>
      <c r="S22" s="8"/>
      <c r="T22" s="8">
        <v>1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>
        <v>1</v>
      </c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26"/>
      <c r="AS22" s="8"/>
      <c r="AT22" s="8"/>
      <c r="AU22" s="8"/>
      <c r="AV22" s="8"/>
      <c r="AW22" s="8"/>
      <c r="AX22" s="8"/>
      <c r="AY22" s="8"/>
      <c r="AZ22" s="8"/>
      <c r="BA22" s="8"/>
      <c r="BB22" s="26"/>
      <c r="BC22" s="8"/>
      <c r="BD22" s="8"/>
      <c r="BE22" s="8"/>
      <c r="BF22" s="8"/>
      <c r="BG22" s="8"/>
      <c r="BH22" s="31">
        <f t="shared" si="0"/>
        <v>3</v>
      </c>
      <c r="BI22" s="31">
        <f t="shared" si="1"/>
        <v>1</v>
      </c>
      <c r="BJ22" s="31">
        <f t="shared" si="2"/>
        <v>0</v>
      </c>
    </row>
    <row r="23" spans="1:62" ht="15.75" thickBot="1" x14ac:dyDescent="0.3">
      <c r="A23" s="66"/>
      <c r="B23" s="44" t="s">
        <v>132</v>
      </c>
      <c r="C23" s="20">
        <v>1</v>
      </c>
      <c r="D23" s="20" t="s">
        <v>260</v>
      </c>
      <c r="E23" s="8"/>
      <c r="F23" s="8"/>
      <c r="G23" s="8">
        <v>1</v>
      </c>
      <c r="H23" s="8">
        <v>1</v>
      </c>
      <c r="I23" s="8">
        <v>1</v>
      </c>
      <c r="J23" s="8"/>
      <c r="K23" s="8"/>
      <c r="L23" s="8"/>
      <c r="M23" s="8"/>
      <c r="N23" s="8"/>
      <c r="O23" s="8"/>
      <c r="P23" s="8"/>
      <c r="Q23" s="26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26"/>
      <c r="AS23" s="8"/>
      <c r="AT23" s="8"/>
      <c r="AU23" s="8"/>
      <c r="AV23" s="8"/>
      <c r="AW23" s="8"/>
      <c r="AX23" s="8">
        <v>1</v>
      </c>
      <c r="AY23" s="8"/>
      <c r="AZ23" s="8">
        <v>1</v>
      </c>
      <c r="BA23" s="8"/>
      <c r="BB23" s="26"/>
      <c r="BC23" s="8"/>
      <c r="BD23" s="8"/>
      <c r="BE23" s="8"/>
      <c r="BF23" s="8"/>
      <c r="BG23" s="8"/>
      <c r="BH23" s="31">
        <f t="shared" si="0"/>
        <v>3</v>
      </c>
      <c r="BI23" s="31">
        <f t="shared" si="1"/>
        <v>2</v>
      </c>
      <c r="BJ23" s="31">
        <f t="shared" si="2"/>
        <v>0</v>
      </c>
    </row>
    <row r="24" spans="1:62" ht="15.75" thickBot="1" x14ac:dyDescent="0.3">
      <c r="A24" s="66"/>
      <c r="B24" s="44" t="s">
        <v>133</v>
      </c>
      <c r="C24" s="20">
        <v>2</v>
      </c>
      <c r="D24" s="20" t="s">
        <v>259</v>
      </c>
      <c r="E24" s="8"/>
      <c r="F24" s="8"/>
      <c r="G24" s="8">
        <v>1</v>
      </c>
      <c r="H24" s="8"/>
      <c r="I24" s="8">
        <v>1</v>
      </c>
      <c r="J24" s="8"/>
      <c r="K24" s="8"/>
      <c r="L24" s="8"/>
      <c r="M24" s="8"/>
      <c r="N24" s="8"/>
      <c r="O24" s="8"/>
      <c r="P24" s="8"/>
      <c r="Q24" s="26"/>
      <c r="R24" s="8"/>
      <c r="S24" s="8"/>
      <c r="T24" s="8"/>
      <c r="U24" s="8"/>
      <c r="V24" s="8"/>
      <c r="W24" s="8">
        <v>1</v>
      </c>
      <c r="X24" s="8"/>
      <c r="Y24" s="8"/>
      <c r="Z24" s="8"/>
      <c r="AA24" s="8"/>
      <c r="AB24" s="8"/>
      <c r="AC24" s="8"/>
      <c r="AD24" s="8"/>
      <c r="AE24" s="8"/>
      <c r="AF24" s="8"/>
      <c r="AG24" s="8">
        <v>1</v>
      </c>
      <c r="AH24" s="8">
        <v>1</v>
      </c>
      <c r="AI24" s="8">
        <v>1</v>
      </c>
      <c r="AJ24" s="8">
        <v>1</v>
      </c>
      <c r="AK24" s="8"/>
      <c r="AL24" s="8"/>
      <c r="AM24" s="8"/>
      <c r="AN24" s="8"/>
      <c r="AO24" s="8"/>
      <c r="AP24" s="8"/>
      <c r="AQ24" s="8"/>
      <c r="AR24" s="26"/>
      <c r="AS24" s="8"/>
      <c r="AT24" s="8"/>
      <c r="AU24" s="8"/>
      <c r="AV24" s="8"/>
      <c r="AW24" s="8"/>
      <c r="AX24" s="8">
        <v>1</v>
      </c>
      <c r="AY24" s="8"/>
      <c r="AZ24" s="8"/>
      <c r="BA24" s="8"/>
      <c r="BB24" s="26">
        <v>1</v>
      </c>
      <c r="BC24" s="8"/>
      <c r="BD24" s="8"/>
      <c r="BE24" s="8"/>
      <c r="BF24" s="8"/>
      <c r="BG24" s="8"/>
      <c r="BH24" s="31">
        <f t="shared" si="0"/>
        <v>3</v>
      </c>
      <c r="BI24" s="31">
        <f t="shared" si="1"/>
        <v>5</v>
      </c>
      <c r="BJ24" s="31">
        <f t="shared" si="2"/>
        <v>1</v>
      </c>
    </row>
    <row r="25" spans="1:62" ht="15.75" thickBot="1" x14ac:dyDescent="0.3">
      <c r="A25" s="66"/>
      <c r="B25" s="44" t="s">
        <v>134</v>
      </c>
      <c r="C25" s="20">
        <v>2</v>
      </c>
      <c r="D25" s="20" t="s">
        <v>261</v>
      </c>
      <c r="E25" s="8"/>
      <c r="F25" s="8"/>
      <c r="G25" s="8">
        <v>1</v>
      </c>
      <c r="H25" s="8"/>
      <c r="I25" s="8"/>
      <c r="J25" s="8"/>
      <c r="K25" s="8"/>
      <c r="L25" s="8"/>
      <c r="M25" s="8"/>
      <c r="N25" s="8"/>
      <c r="O25" s="8"/>
      <c r="P25" s="8"/>
      <c r="Q25" s="26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26"/>
      <c r="AS25" s="8"/>
      <c r="AT25" s="8"/>
      <c r="AU25" s="8"/>
      <c r="AV25" s="8"/>
      <c r="AW25" s="8"/>
      <c r="AX25" s="8"/>
      <c r="AY25" s="8">
        <v>1</v>
      </c>
      <c r="AZ25" s="8"/>
      <c r="BA25" s="8">
        <v>1</v>
      </c>
      <c r="BB25" s="26"/>
      <c r="BC25" s="8"/>
      <c r="BD25" s="8"/>
      <c r="BE25" s="8"/>
      <c r="BF25" s="8"/>
      <c r="BG25" s="8"/>
      <c r="BH25" s="31">
        <f t="shared" si="0"/>
        <v>1</v>
      </c>
      <c r="BI25" s="31">
        <f t="shared" si="1"/>
        <v>2</v>
      </c>
      <c r="BJ25" s="31">
        <f t="shared" si="2"/>
        <v>0</v>
      </c>
    </row>
    <row r="26" spans="1:62" ht="15.75" thickBot="1" x14ac:dyDescent="0.3">
      <c r="A26" s="66"/>
      <c r="B26" s="44" t="s">
        <v>288</v>
      </c>
      <c r="C26" s="20">
        <v>1</v>
      </c>
      <c r="D26" s="20" t="s">
        <v>262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26"/>
      <c r="R26" s="8"/>
      <c r="S26" s="8"/>
      <c r="T26" s="8"/>
      <c r="U26" s="8"/>
      <c r="V26" s="8"/>
      <c r="W26" s="8"/>
      <c r="X26" s="8">
        <v>1</v>
      </c>
      <c r="Y26" s="8">
        <v>1</v>
      </c>
      <c r="Z26" s="8">
        <v>1</v>
      </c>
      <c r="AA26" s="8">
        <v>1</v>
      </c>
      <c r="AB26" s="8">
        <v>1</v>
      </c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26"/>
      <c r="AS26" s="8"/>
      <c r="AT26" s="8"/>
      <c r="AU26" s="8"/>
      <c r="AV26" s="8"/>
      <c r="AW26" s="8"/>
      <c r="AX26" s="8"/>
      <c r="AY26" s="8"/>
      <c r="AZ26" s="8"/>
      <c r="BA26" s="8"/>
      <c r="BB26" s="26"/>
      <c r="BC26" s="8"/>
      <c r="BD26" s="8">
        <v>1</v>
      </c>
      <c r="BE26" s="8"/>
      <c r="BF26" s="8">
        <v>1</v>
      </c>
      <c r="BG26" s="8">
        <v>1</v>
      </c>
      <c r="BH26" s="31">
        <f t="shared" si="0"/>
        <v>5</v>
      </c>
      <c r="BI26" s="31">
        <f t="shared" si="1"/>
        <v>0</v>
      </c>
      <c r="BJ26" s="31">
        <f t="shared" si="2"/>
        <v>3</v>
      </c>
    </row>
    <row r="27" spans="1:62" ht="15.75" thickBot="1" x14ac:dyDescent="0.3">
      <c r="A27" s="66"/>
      <c r="B27" s="44" t="s">
        <v>289</v>
      </c>
      <c r="C27" s="20">
        <v>2</v>
      </c>
      <c r="D27" s="20" t="s">
        <v>262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6"/>
      <c r="R27" s="8"/>
      <c r="S27" s="8"/>
      <c r="T27" s="8"/>
      <c r="U27" s="8"/>
      <c r="V27" s="8"/>
      <c r="W27" s="8"/>
      <c r="X27" s="8">
        <v>1</v>
      </c>
      <c r="Y27" s="8">
        <v>1</v>
      </c>
      <c r="Z27" s="8">
        <v>1</v>
      </c>
      <c r="AA27" s="8">
        <v>1</v>
      </c>
      <c r="AB27" s="8">
        <v>1</v>
      </c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26"/>
      <c r="AS27" s="8"/>
      <c r="AT27" s="8"/>
      <c r="AU27" s="8"/>
      <c r="AV27" s="8"/>
      <c r="AW27" s="8"/>
      <c r="AX27" s="8"/>
      <c r="AY27" s="8"/>
      <c r="AZ27" s="8"/>
      <c r="BA27" s="8"/>
      <c r="BB27" s="26"/>
      <c r="BC27" s="8"/>
      <c r="BD27" s="8">
        <v>1</v>
      </c>
      <c r="BE27" s="8"/>
      <c r="BF27" s="8">
        <v>1</v>
      </c>
      <c r="BG27" s="8">
        <v>1</v>
      </c>
      <c r="BH27" s="31">
        <f t="shared" si="0"/>
        <v>5</v>
      </c>
      <c r="BI27" s="31">
        <f t="shared" si="1"/>
        <v>0</v>
      </c>
      <c r="BJ27" s="31">
        <f t="shared" si="2"/>
        <v>3</v>
      </c>
    </row>
    <row r="28" spans="1:62" ht="15.75" thickBot="1" x14ac:dyDescent="0.3">
      <c r="A28" s="66"/>
      <c r="B28" s="44" t="s">
        <v>234</v>
      </c>
      <c r="C28" s="20">
        <v>2</v>
      </c>
      <c r="D28" s="20" t="s">
        <v>263</v>
      </c>
      <c r="E28" s="51"/>
      <c r="F28" s="51"/>
      <c r="G28" s="51"/>
      <c r="H28" s="51"/>
      <c r="I28" s="51">
        <v>1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>
        <v>1</v>
      </c>
      <c r="Y28" s="51"/>
      <c r="Z28" s="51"/>
      <c r="AA28" s="51">
        <v>1</v>
      </c>
      <c r="AB28" s="51"/>
      <c r="AC28" s="51"/>
      <c r="AD28" s="51"/>
      <c r="AE28" s="51"/>
      <c r="AF28" s="51"/>
      <c r="AG28" s="51">
        <v>1</v>
      </c>
      <c r="AH28" s="51">
        <v>1</v>
      </c>
      <c r="AI28" s="51"/>
      <c r="AJ28" s="51">
        <v>1</v>
      </c>
      <c r="AK28" s="51">
        <v>1</v>
      </c>
      <c r="AL28" s="51"/>
      <c r="AM28" s="51">
        <v>1</v>
      </c>
      <c r="AN28" s="51">
        <v>1</v>
      </c>
      <c r="AO28" s="51">
        <v>1</v>
      </c>
      <c r="AP28" s="51"/>
      <c r="AQ28" s="51"/>
      <c r="AR28" s="51"/>
      <c r="AS28" s="51"/>
      <c r="AT28" s="51"/>
      <c r="AU28" s="51"/>
      <c r="AV28" s="51"/>
      <c r="AW28" s="51"/>
      <c r="AX28" s="51">
        <v>1</v>
      </c>
      <c r="AY28" s="51"/>
      <c r="AZ28" s="51"/>
      <c r="BA28" s="51"/>
      <c r="BB28" s="51">
        <v>1</v>
      </c>
      <c r="BC28" s="51"/>
      <c r="BD28" s="51"/>
      <c r="BE28" s="51"/>
      <c r="BF28" s="51"/>
      <c r="BG28" s="51"/>
      <c r="BH28" s="31">
        <f t="shared" si="0"/>
        <v>3</v>
      </c>
      <c r="BI28" s="31">
        <f t="shared" si="1"/>
        <v>8</v>
      </c>
      <c r="BJ28" s="31">
        <f t="shared" si="2"/>
        <v>1</v>
      </c>
    </row>
    <row r="29" spans="1:62" ht="15.75" thickBot="1" x14ac:dyDescent="0.3">
      <c r="A29" s="66"/>
      <c r="B29" s="44" t="s">
        <v>135</v>
      </c>
      <c r="C29" s="20">
        <v>1</v>
      </c>
      <c r="D29" s="20" t="s">
        <v>261</v>
      </c>
      <c r="E29" s="51"/>
      <c r="F29" s="51"/>
      <c r="G29" s="51">
        <v>1</v>
      </c>
      <c r="H29" s="51"/>
      <c r="I29" s="51">
        <v>1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>
        <v>1</v>
      </c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>
        <v>1</v>
      </c>
      <c r="AY29" s="51"/>
      <c r="AZ29" s="51">
        <v>1</v>
      </c>
      <c r="BA29" s="51">
        <v>1</v>
      </c>
      <c r="BB29" s="51"/>
      <c r="BC29" s="51"/>
      <c r="BD29" s="51"/>
      <c r="BE29" s="51"/>
      <c r="BF29" s="51"/>
      <c r="BG29" s="51"/>
      <c r="BH29" s="31">
        <f t="shared" si="0"/>
        <v>3</v>
      </c>
      <c r="BI29" s="31">
        <f t="shared" si="1"/>
        <v>3</v>
      </c>
      <c r="BJ29" s="31">
        <f t="shared" si="2"/>
        <v>0</v>
      </c>
    </row>
    <row r="30" spans="1:62" ht="15.75" thickBot="1" x14ac:dyDescent="0.3">
      <c r="A30" s="66"/>
      <c r="B30" s="44" t="s">
        <v>136</v>
      </c>
      <c r="C30" s="20">
        <v>1</v>
      </c>
      <c r="D30" s="20" t="s">
        <v>259</v>
      </c>
      <c r="E30" s="51">
        <v>1</v>
      </c>
      <c r="F30" s="51"/>
      <c r="G30" s="51">
        <v>1</v>
      </c>
      <c r="H30" s="51">
        <v>1</v>
      </c>
      <c r="I30" s="51">
        <v>1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>
        <v>1</v>
      </c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>
        <v>1</v>
      </c>
      <c r="AY30" s="51"/>
      <c r="AZ30" s="51"/>
      <c r="BA30" s="51"/>
      <c r="BB30" s="51"/>
      <c r="BC30" s="51"/>
      <c r="BD30" s="51"/>
      <c r="BE30" s="51"/>
      <c r="BF30" s="51"/>
      <c r="BG30" s="51"/>
      <c r="BH30" s="31">
        <f t="shared" si="0"/>
        <v>4</v>
      </c>
      <c r="BI30" s="31">
        <f t="shared" si="1"/>
        <v>2</v>
      </c>
      <c r="BJ30" s="31">
        <f t="shared" si="2"/>
        <v>0</v>
      </c>
    </row>
    <row r="31" spans="1:62" ht="15.75" thickBot="1" x14ac:dyDescent="0.3">
      <c r="A31" s="66"/>
      <c r="B31" s="44" t="s">
        <v>137</v>
      </c>
      <c r="C31" s="20">
        <v>2</v>
      </c>
      <c r="D31" s="20" t="s">
        <v>259</v>
      </c>
      <c r="E31" s="51"/>
      <c r="F31" s="51"/>
      <c r="G31" s="51"/>
      <c r="H31" s="51"/>
      <c r="I31" s="51"/>
      <c r="J31" s="51"/>
      <c r="K31" s="51"/>
      <c r="L31" s="51"/>
      <c r="M31" s="51">
        <v>1</v>
      </c>
      <c r="N31" s="51"/>
      <c r="O31" s="51"/>
      <c r="P31" s="51"/>
      <c r="Q31" s="51"/>
      <c r="R31" s="51"/>
      <c r="S31" s="51"/>
      <c r="T31" s="51">
        <v>1</v>
      </c>
      <c r="U31" s="51">
        <v>1</v>
      </c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>
        <v>1</v>
      </c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>
        <v>1</v>
      </c>
      <c r="AY31" s="51"/>
      <c r="AZ31" s="51"/>
      <c r="BA31" s="51"/>
      <c r="BB31" s="51"/>
      <c r="BC31" s="51"/>
      <c r="BD31" s="51"/>
      <c r="BE31" s="51"/>
      <c r="BF31" s="51"/>
      <c r="BG31" s="51"/>
      <c r="BH31" s="31">
        <f t="shared" si="0"/>
        <v>3</v>
      </c>
      <c r="BI31" s="31">
        <f t="shared" si="1"/>
        <v>2</v>
      </c>
      <c r="BJ31" s="31">
        <f t="shared" si="2"/>
        <v>0</v>
      </c>
    </row>
    <row r="32" spans="1:62" ht="15.75" thickBot="1" x14ac:dyDescent="0.3">
      <c r="A32" s="66"/>
      <c r="B32" s="44" t="s">
        <v>138</v>
      </c>
      <c r="C32" s="3">
        <v>1</v>
      </c>
      <c r="D32" s="3" t="s">
        <v>261</v>
      </c>
      <c r="E32" s="51"/>
      <c r="F32" s="51">
        <v>1</v>
      </c>
      <c r="G32" s="51">
        <v>1</v>
      </c>
      <c r="H32" s="51"/>
      <c r="I32" s="51">
        <v>1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>
        <v>1</v>
      </c>
      <c r="BA32" s="51">
        <v>1</v>
      </c>
      <c r="BB32" s="51"/>
      <c r="BC32" s="51"/>
      <c r="BD32" s="51"/>
      <c r="BE32" s="51"/>
      <c r="BF32" s="51"/>
      <c r="BG32" s="51"/>
      <c r="BH32" s="31">
        <f t="shared" si="0"/>
        <v>3</v>
      </c>
      <c r="BI32" s="31">
        <f t="shared" si="1"/>
        <v>2</v>
      </c>
      <c r="BJ32" s="31">
        <f t="shared" si="2"/>
        <v>0</v>
      </c>
    </row>
    <row r="33" spans="1:62" ht="15.75" thickBot="1" x14ac:dyDescent="0.3">
      <c r="A33" s="66"/>
      <c r="B33" s="44" t="s">
        <v>278</v>
      </c>
      <c r="C33" s="3">
        <v>1</v>
      </c>
      <c r="D33" s="3" t="s">
        <v>264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>
        <v>1</v>
      </c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>
        <v>1</v>
      </c>
      <c r="AV33" s="51"/>
      <c r="AW33" s="51"/>
      <c r="AX33" s="51"/>
      <c r="AY33" s="51"/>
      <c r="AZ33" s="51">
        <v>1</v>
      </c>
      <c r="BA33" s="51"/>
      <c r="BB33" s="51"/>
      <c r="BC33" s="51"/>
      <c r="BD33" s="51"/>
      <c r="BE33" s="51"/>
      <c r="BF33" s="51"/>
      <c r="BG33" s="51"/>
      <c r="BH33" s="31">
        <f t="shared" si="0"/>
        <v>0</v>
      </c>
      <c r="BI33" s="31">
        <f t="shared" si="1"/>
        <v>3</v>
      </c>
      <c r="BJ33" s="31">
        <f t="shared" si="2"/>
        <v>0</v>
      </c>
    </row>
    <row r="34" spans="1:62" ht="15.75" thickBot="1" x14ac:dyDescent="0.3">
      <c r="A34" s="66"/>
      <c r="B34" s="44" t="s">
        <v>279</v>
      </c>
      <c r="C34" s="3">
        <v>1</v>
      </c>
      <c r="D34" s="3" t="s">
        <v>262</v>
      </c>
      <c r="E34" s="51"/>
      <c r="F34" s="51"/>
      <c r="G34" s="51">
        <v>1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>
        <v>1</v>
      </c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>
        <v>1</v>
      </c>
      <c r="AG34" s="51"/>
      <c r="AH34" s="51"/>
      <c r="AI34" s="51"/>
      <c r="AJ34" s="51"/>
      <c r="AK34" s="51"/>
      <c r="AL34" s="51"/>
      <c r="AM34" s="51">
        <v>1</v>
      </c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>
        <v>1</v>
      </c>
      <c r="AY34" s="51"/>
      <c r="AZ34" s="51"/>
      <c r="BA34" s="51"/>
      <c r="BB34" s="51"/>
      <c r="BC34" s="51"/>
      <c r="BD34" s="51"/>
      <c r="BE34" s="51"/>
      <c r="BF34" s="51"/>
      <c r="BG34" s="51"/>
      <c r="BH34" s="31">
        <f t="shared" si="0"/>
        <v>2</v>
      </c>
      <c r="BI34" s="31">
        <f t="shared" si="1"/>
        <v>3</v>
      </c>
      <c r="BJ34" s="31">
        <f t="shared" si="2"/>
        <v>0</v>
      </c>
    </row>
    <row r="35" spans="1:62" ht="15.75" thickBot="1" x14ac:dyDescent="0.3">
      <c r="A35" s="66"/>
      <c r="B35" s="44" t="s">
        <v>280</v>
      </c>
      <c r="C35" s="3">
        <v>2</v>
      </c>
      <c r="D35" s="3" t="s">
        <v>262</v>
      </c>
      <c r="E35" s="51"/>
      <c r="F35" s="51"/>
      <c r="G35" s="51">
        <v>1</v>
      </c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>
        <v>1</v>
      </c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>
        <v>1</v>
      </c>
      <c r="AG35" s="51"/>
      <c r="AH35" s="51"/>
      <c r="AI35" s="51"/>
      <c r="AJ35" s="51"/>
      <c r="AK35" s="51"/>
      <c r="AL35" s="51"/>
      <c r="AM35" s="51">
        <v>1</v>
      </c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>
        <v>1</v>
      </c>
      <c r="AY35" s="51"/>
      <c r="AZ35" s="51"/>
      <c r="BA35" s="51"/>
      <c r="BB35" s="51"/>
      <c r="BC35" s="51"/>
      <c r="BD35" s="51"/>
      <c r="BE35" s="51"/>
      <c r="BF35" s="51"/>
      <c r="BG35" s="51"/>
      <c r="BH35" s="31">
        <f t="shared" si="0"/>
        <v>2</v>
      </c>
      <c r="BI35" s="31">
        <f t="shared" si="1"/>
        <v>3</v>
      </c>
      <c r="BJ35" s="31">
        <f t="shared" si="2"/>
        <v>0</v>
      </c>
    </row>
    <row r="36" spans="1:62" ht="15.75" thickBot="1" x14ac:dyDescent="0.3">
      <c r="A36" s="66"/>
      <c r="B36" s="44" t="s">
        <v>231</v>
      </c>
      <c r="C36" s="3">
        <v>1</v>
      </c>
      <c r="D36" s="3" t="s">
        <v>265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>
        <v>1</v>
      </c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>
        <v>1</v>
      </c>
      <c r="AR36" s="51"/>
      <c r="AS36" s="51"/>
      <c r="AT36" s="51"/>
      <c r="AU36" s="51"/>
      <c r="AV36" s="51"/>
      <c r="AW36" s="51"/>
      <c r="AX36" s="51">
        <v>1</v>
      </c>
      <c r="AY36" s="51"/>
      <c r="AZ36" s="51">
        <v>1</v>
      </c>
      <c r="BA36" s="51"/>
      <c r="BB36" s="51">
        <v>1</v>
      </c>
      <c r="BC36" s="51"/>
      <c r="BD36" s="51"/>
      <c r="BE36" s="51"/>
      <c r="BF36" s="51"/>
      <c r="BG36" s="51"/>
      <c r="BH36" s="31">
        <f t="shared" si="0"/>
        <v>1</v>
      </c>
      <c r="BI36" s="31">
        <f t="shared" si="1"/>
        <v>3</v>
      </c>
      <c r="BJ36" s="31">
        <f t="shared" si="2"/>
        <v>1</v>
      </c>
    </row>
    <row r="37" spans="1:62" ht="15.75" thickBot="1" x14ac:dyDescent="0.3">
      <c r="A37" s="66"/>
      <c r="B37" s="44" t="s">
        <v>232</v>
      </c>
      <c r="C37" s="3">
        <v>2</v>
      </c>
      <c r="D37" s="3" t="s">
        <v>265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>
        <v>1</v>
      </c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>
        <v>1</v>
      </c>
      <c r="AR37" s="51"/>
      <c r="AS37" s="51"/>
      <c r="AT37" s="51"/>
      <c r="AU37" s="51"/>
      <c r="AV37" s="51"/>
      <c r="AW37" s="51"/>
      <c r="AX37" s="51">
        <v>1</v>
      </c>
      <c r="AY37" s="51"/>
      <c r="AZ37" s="51">
        <v>1</v>
      </c>
      <c r="BA37" s="51"/>
      <c r="BB37" s="51">
        <v>1</v>
      </c>
      <c r="BC37" s="51"/>
      <c r="BD37" s="51"/>
      <c r="BE37" s="51"/>
      <c r="BF37" s="51"/>
      <c r="BG37" s="51"/>
      <c r="BH37" s="31">
        <f t="shared" si="0"/>
        <v>1</v>
      </c>
      <c r="BI37" s="31">
        <f t="shared" si="1"/>
        <v>3</v>
      </c>
      <c r="BJ37" s="31">
        <f t="shared" si="2"/>
        <v>1</v>
      </c>
    </row>
    <row r="38" spans="1:62" ht="15.75" thickBot="1" x14ac:dyDescent="0.3">
      <c r="A38" s="66"/>
      <c r="B38" s="44" t="s">
        <v>281</v>
      </c>
      <c r="C38" s="3">
        <v>1</v>
      </c>
      <c r="D38" s="3" t="s">
        <v>266</v>
      </c>
      <c r="E38" s="51"/>
      <c r="F38" s="51"/>
      <c r="G38" s="51"/>
      <c r="H38" s="51"/>
      <c r="I38" s="51"/>
      <c r="J38" s="51"/>
      <c r="K38" s="51"/>
      <c r="L38" s="51"/>
      <c r="M38" s="51"/>
      <c r="N38" s="51">
        <v>1</v>
      </c>
      <c r="O38" s="51"/>
      <c r="P38" s="51"/>
      <c r="Q38" s="51"/>
      <c r="R38" s="51"/>
      <c r="S38" s="51"/>
      <c r="T38" s="51"/>
      <c r="U38" s="51"/>
      <c r="V38" s="51">
        <v>1</v>
      </c>
      <c r="W38" s="51"/>
      <c r="X38" s="51"/>
      <c r="Y38" s="51"/>
      <c r="Z38" s="51"/>
      <c r="AA38" s="51">
        <v>1</v>
      </c>
      <c r="AB38" s="51"/>
      <c r="AC38" s="51">
        <v>1</v>
      </c>
      <c r="AD38" s="51">
        <v>1</v>
      </c>
      <c r="AE38" s="51"/>
      <c r="AF38" s="51">
        <v>1</v>
      </c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>
        <v>1</v>
      </c>
      <c r="AW38" s="51"/>
      <c r="AX38" s="51">
        <v>1</v>
      </c>
      <c r="AY38" s="51"/>
      <c r="AZ38" s="51"/>
      <c r="BA38" s="51"/>
      <c r="BB38" s="51">
        <v>1</v>
      </c>
      <c r="BC38" s="51"/>
      <c r="BD38" s="51"/>
      <c r="BE38" s="51"/>
      <c r="BF38" s="51"/>
      <c r="BG38" s="51"/>
      <c r="BH38" s="31">
        <f t="shared" si="0"/>
        <v>3</v>
      </c>
      <c r="BI38" s="31">
        <f t="shared" si="1"/>
        <v>5</v>
      </c>
      <c r="BJ38" s="31">
        <f t="shared" si="2"/>
        <v>1</v>
      </c>
    </row>
    <row r="39" spans="1:62" ht="15.75" thickBot="1" x14ac:dyDescent="0.3">
      <c r="A39" s="66"/>
      <c r="B39" s="44" t="s">
        <v>283</v>
      </c>
      <c r="C39" s="3">
        <v>1</v>
      </c>
      <c r="D39" s="3" t="s">
        <v>267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>
        <v>1</v>
      </c>
      <c r="AA39" s="51"/>
      <c r="AB39" s="51"/>
      <c r="AC39" s="51"/>
      <c r="AD39" s="51"/>
      <c r="AE39" s="51">
        <v>1</v>
      </c>
      <c r="AF39" s="51"/>
      <c r="AG39" s="51"/>
      <c r="AH39" s="51"/>
      <c r="AI39" s="51"/>
      <c r="AJ39" s="51"/>
      <c r="AK39" s="51">
        <v>1</v>
      </c>
      <c r="AL39" s="51">
        <v>1</v>
      </c>
      <c r="AM39" s="51"/>
      <c r="AN39" s="51">
        <v>1</v>
      </c>
      <c r="AO39" s="51"/>
      <c r="AP39" s="51"/>
      <c r="AQ39" s="51"/>
      <c r="AR39" s="51"/>
      <c r="AS39" s="51">
        <v>1</v>
      </c>
      <c r="AT39" s="51"/>
      <c r="AU39" s="51"/>
      <c r="AV39" s="51"/>
      <c r="AW39" s="51"/>
      <c r="AX39" s="51"/>
      <c r="AY39" s="51">
        <v>1</v>
      </c>
      <c r="AZ39" s="51"/>
      <c r="BA39" s="51">
        <v>1</v>
      </c>
      <c r="BB39" s="51"/>
      <c r="BC39" s="51"/>
      <c r="BD39" s="51">
        <v>1</v>
      </c>
      <c r="BE39" s="51">
        <v>1</v>
      </c>
      <c r="BF39" s="51"/>
      <c r="BG39" s="51">
        <v>1</v>
      </c>
      <c r="BH39" s="31">
        <f t="shared" si="0"/>
        <v>1</v>
      </c>
      <c r="BI39" s="31">
        <f t="shared" si="1"/>
        <v>7</v>
      </c>
      <c r="BJ39" s="31">
        <f t="shared" si="2"/>
        <v>3</v>
      </c>
    </row>
    <row r="40" spans="1:62" ht="15.75" thickBot="1" x14ac:dyDescent="0.3">
      <c r="A40" s="66"/>
      <c r="B40" s="44" t="s">
        <v>282</v>
      </c>
      <c r="C40" s="3">
        <v>2</v>
      </c>
      <c r="D40" s="3" t="s">
        <v>266</v>
      </c>
      <c r="E40" s="51"/>
      <c r="F40" s="51"/>
      <c r="G40" s="51"/>
      <c r="H40" s="51"/>
      <c r="I40" s="51"/>
      <c r="J40" s="51"/>
      <c r="K40" s="51"/>
      <c r="L40" s="51"/>
      <c r="M40" s="51"/>
      <c r="N40" s="51">
        <v>1</v>
      </c>
      <c r="O40" s="51"/>
      <c r="P40" s="51"/>
      <c r="Q40" s="51"/>
      <c r="R40" s="51"/>
      <c r="S40" s="51"/>
      <c r="T40" s="51"/>
      <c r="U40" s="51"/>
      <c r="V40" s="51">
        <v>1</v>
      </c>
      <c r="W40" s="51"/>
      <c r="X40" s="51"/>
      <c r="Y40" s="51"/>
      <c r="Z40" s="51"/>
      <c r="AA40" s="51">
        <v>1</v>
      </c>
      <c r="AB40" s="51"/>
      <c r="AC40" s="51">
        <v>1</v>
      </c>
      <c r="AD40" s="51">
        <v>1</v>
      </c>
      <c r="AE40" s="51"/>
      <c r="AF40" s="51">
        <v>1</v>
      </c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>
        <v>1</v>
      </c>
      <c r="AW40" s="51"/>
      <c r="AX40" s="51">
        <v>1</v>
      </c>
      <c r="AY40" s="51"/>
      <c r="AZ40" s="51"/>
      <c r="BA40" s="51"/>
      <c r="BB40" s="51">
        <v>1</v>
      </c>
      <c r="BC40" s="51"/>
      <c r="BD40" s="51"/>
      <c r="BE40" s="51"/>
      <c r="BF40" s="51"/>
      <c r="BG40" s="51"/>
      <c r="BH40" s="31">
        <f t="shared" si="0"/>
        <v>3</v>
      </c>
      <c r="BI40" s="31">
        <f t="shared" si="1"/>
        <v>5</v>
      </c>
      <c r="BJ40" s="31">
        <f t="shared" si="2"/>
        <v>1</v>
      </c>
    </row>
    <row r="41" spans="1:62" ht="15.75" thickBot="1" x14ac:dyDescent="0.3">
      <c r="A41" s="38"/>
      <c r="B41" s="45" t="s">
        <v>1</v>
      </c>
      <c r="C41" s="39" t="s">
        <v>2</v>
      </c>
      <c r="D41" s="6"/>
      <c r="E41" s="18" t="s">
        <v>3</v>
      </c>
      <c r="F41" s="18" t="s">
        <v>4</v>
      </c>
      <c r="G41" s="18" t="s">
        <v>5</v>
      </c>
      <c r="H41" s="18" t="s">
        <v>6</v>
      </c>
      <c r="I41" s="18" t="s">
        <v>7</v>
      </c>
      <c r="J41" s="18" t="s">
        <v>8</v>
      </c>
      <c r="K41" s="18" t="s">
        <v>9</v>
      </c>
      <c r="L41" s="18" t="s">
        <v>10</v>
      </c>
      <c r="M41" s="18" t="s">
        <v>11</v>
      </c>
      <c r="N41" s="18" t="s">
        <v>12</v>
      </c>
      <c r="O41" s="18" t="s">
        <v>13</v>
      </c>
      <c r="P41" s="18" t="s">
        <v>14</v>
      </c>
      <c r="Q41" s="27" t="s">
        <v>106</v>
      </c>
      <c r="R41" s="19" t="s">
        <v>107</v>
      </c>
      <c r="S41" s="17" t="s">
        <v>108</v>
      </c>
      <c r="T41" s="19" t="s">
        <v>109</v>
      </c>
      <c r="U41" s="17" t="s">
        <v>110</v>
      </c>
      <c r="V41" s="19" t="s">
        <v>111</v>
      </c>
      <c r="W41" s="17" t="s">
        <v>112</v>
      </c>
      <c r="X41" s="19" t="s">
        <v>113</v>
      </c>
      <c r="Y41" s="17" t="s">
        <v>114</v>
      </c>
      <c r="Z41" s="19" t="s">
        <v>115</v>
      </c>
      <c r="AA41" s="17" t="s">
        <v>116</v>
      </c>
      <c r="AB41" s="18" t="s">
        <v>117</v>
      </c>
      <c r="AC41" s="18" t="s">
        <v>46</v>
      </c>
      <c r="AD41" s="18" t="s">
        <v>47</v>
      </c>
      <c r="AE41" s="18" t="s">
        <v>48</v>
      </c>
      <c r="AF41" s="18" t="s">
        <v>49</v>
      </c>
      <c r="AG41" s="18" t="s">
        <v>50</v>
      </c>
      <c r="AH41" s="18" t="s">
        <v>51</v>
      </c>
      <c r="AI41" s="18" t="s">
        <v>52</v>
      </c>
      <c r="AJ41" s="18" t="s">
        <v>53</v>
      </c>
      <c r="AK41" s="18" t="s">
        <v>54</v>
      </c>
      <c r="AL41" s="18" t="s">
        <v>55</v>
      </c>
      <c r="AM41" s="18" t="s">
        <v>56</v>
      </c>
      <c r="AN41" s="18" t="s">
        <v>57</v>
      </c>
      <c r="AO41" s="18" t="s">
        <v>58</v>
      </c>
      <c r="AP41" s="18" t="s">
        <v>59</v>
      </c>
      <c r="AQ41" s="18" t="s">
        <v>76</v>
      </c>
      <c r="AR41" s="27" t="s">
        <v>118</v>
      </c>
      <c r="AS41" s="18" t="s">
        <v>119</v>
      </c>
      <c r="AT41" s="27" t="s">
        <v>120</v>
      </c>
      <c r="AU41" s="18" t="s">
        <v>121</v>
      </c>
      <c r="AV41" s="27" t="s">
        <v>122</v>
      </c>
      <c r="AW41" s="18" t="s">
        <v>123</v>
      </c>
      <c r="AX41" s="27" t="s">
        <v>124</v>
      </c>
      <c r="AY41" s="18" t="s">
        <v>125</v>
      </c>
      <c r="AZ41" s="27" t="s">
        <v>126</v>
      </c>
      <c r="BA41" s="18" t="s">
        <v>127</v>
      </c>
      <c r="BB41" s="27" t="s">
        <v>61</v>
      </c>
      <c r="BC41" s="18" t="s">
        <v>62</v>
      </c>
      <c r="BD41" s="18" t="s">
        <v>63</v>
      </c>
      <c r="BE41" s="18" t="s">
        <v>64</v>
      </c>
      <c r="BF41" s="18" t="s">
        <v>65</v>
      </c>
      <c r="BG41" s="18" t="s">
        <v>66</v>
      </c>
      <c r="BH41" s="32" t="s">
        <v>0</v>
      </c>
      <c r="BI41" s="32" t="s">
        <v>77</v>
      </c>
      <c r="BJ41" s="32" t="s">
        <v>78</v>
      </c>
    </row>
    <row r="42" spans="1:62" ht="15" customHeight="1" thickBot="1" x14ac:dyDescent="0.3">
      <c r="A42" s="67" t="s">
        <v>291</v>
      </c>
      <c r="B42" s="46" t="s">
        <v>139</v>
      </c>
      <c r="C42" s="7">
        <v>3</v>
      </c>
      <c r="D42" s="41" t="s">
        <v>268</v>
      </c>
      <c r="E42" s="51">
        <v>1</v>
      </c>
      <c r="F42" s="51">
        <v>1</v>
      </c>
      <c r="G42" s="51">
        <v>1</v>
      </c>
      <c r="H42" s="51"/>
      <c r="I42" s="51"/>
      <c r="J42" s="51"/>
      <c r="K42" s="51">
        <v>1</v>
      </c>
      <c r="L42" s="51">
        <v>1</v>
      </c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>
        <v>1</v>
      </c>
      <c r="AD42" s="51"/>
      <c r="AE42" s="51"/>
      <c r="AF42" s="51"/>
      <c r="AG42" s="51"/>
      <c r="AH42" s="51"/>
      <c r="AI42" s="51"/>
      <c r="AJ42" s="51">
        <v>1</v>
      </c>
      <c r="AK42" s="51"/>
      <c r="AL42" s="51"/>
      <c r="AM42" s="51"/>
      <c r="AN42" s="51"/>
      <c r="AO42" s="51"/>
      <c r="AP42" s="51"/>
      <c r="AQ42" s="51"/>
      <c r="AR42" s="51"/>
      <c r="AS42" s="51">
        <v>1</v>
      </c>
      <c r="AT42" s="51"/>
      <c r="AU42" s="51">
        <v>1</v>
      </c>
      <c r="AV42" s="51"/>
      <c r="AW42" s="51"/>
      <c r="AX42" s="51">
        <v>1</v>
      </c>
      <c r="AY42" s="51"/>
      <c r="AZ42" s="51">
        <v>1</v>
      </c>
      <c r="BA42" s="51"/>
      <c r="BB42" s="51">
        <v>1</v>
      </c>
      <c r="BC42" s="51"/>
      <c r="BD42" s="51"/>
      <c r="BE42" s="51"/>
      <c r="BF42" s="51"/>
      <c r="BG42" s="51"/>
      <c r="BH42" s="31">
        <f>COUNTIF(E42:AB42,1)</f>
        <v>5</v>
      </c>
      <c r="BI42" s="31">
        <f>COUNTIF(AC42:BA42,1)</f>
        <v>6</v>
      </c>
      <c r="BJ42" s="31">
        <f t="shared" ref="BJ42" si="3">COUNTIF(BB42:BG42,1)</f>
        <v>1</v>
      </c>
    </row>
    <row r="43" spans="1:62" ht="15.75" thickBot="1" x14ac:dyDescent="0.3">
      <c r="A43" s="66"/>
      <c r="B43" s="46" t="s">
        <v>140</v>
      </c>
      <c r="C43" s="3">
        <v>3</v>
      </c>
      <c r="D43" s="3" t="s">
        <v>269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>
        <v>1</v>
      </c>
      <c r="W43" s="51"/>
      <c r="X43" s="51"/>
      <c r="Y43" s="51"/>
      <c r="Z43" s="51"/>
      <c r="AA43" s="51"/>
      <c r="AB43" s="51"/>
      <c r="AC43" s="51"/>
      <c r="AD43" s="51"/>
      <c r="AE43" s="51">
        <v>1</v>
      </c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>
        <v>1</v>
      </c>
      <c r="AX43" s="51"/>
      <c r="AY43" s="51"/>
      <c r="AZ43" s="51"/>
      <c r="BA43" s="51"/>
      <c r="BB43" s="51">
        <v>1</v>
      </c>
      <c r="BC43" s="51">
        <v>1</v>
      </c>
      <c r="BD43" s="51"/>
      <c r="BE43" s="51">
        <v>1</v>
      </c>
      <c r="BF43" s="51"/>
      <c r="BG43" s="51">
        <v>1</v>
      </c>
      <c r="BH43" s="31">
        <f t="shared" ref="BH43:BH58" si="4">COUNTIF(E43:AB43,1)</f>
        <v>1</v>
      </c>
      <c r="BI43" s="31">
        <f t="shared" ref="BI43:BI58" si="5">COUNTIF(AC43:BA43,1)</f>
        <v>2</v>
      </c>
      <c r="BJ43" s="31">
        <f t="shared" ref="BJ43:BJ58" si="6">COUNTIF(BB43:BG43,1)</f>
        <v>4</v>
      </c>
    </row>
    <row r="44" spans="1:62" ht="15.75" thickBot="1" x14ac:dyDescent="0.3">
      <c r="A44" s="66"/>
      <c r="B44" s="46" t="s">
        <v>233</v>
      </c>
      <c r="C44" s="3">
        <v>3</v>
      </c>
      <c r="D44" s="3" t="s">
        <v>259</v>
      </c>
      <c r="E44" s="51"/>
      <c r="F44" s="51"/>
      <c r="G44" s="51"/>
      <c r="H44" s="51"/>
      <c r="I44" s="51">
        <v>1</v>
      </c>
      <c r="J44" s="51"/>
      <c r="K44" s="51"/>
      <c r="L44" s="51"/>
      <c r="M44" s="51"/>
      <c r="N44" s="51"/>
      <c r="O44" s="51"/>
      <c r="P44" s="51">
        <v>1</v>
      </c>
      <c r="Q44" s="51"/>
      <c r="R44" s="51"/>
      <c r="S44" s="51">
        <v>1</v>
      </c>
      <c r="T44" s="51"/>
      <c r="U44" s="51"/>
      <c r="V44" s="51"/>
      <c r="W44" s="51"/>
      <c r="X44" s="51">
        <v>1</v>
      </c>
      <c r="Y44" s="51"/>
      <c r="Z44" s="51"/>
      <c r="AA44" s="51">
        <v>1</v>
      </c>
      <c r="AB44" s="51"/>
      <c r="AC44" s="51"/>
      <c r="AD44" s="51"/>
      <c r="AE44" s="51"/>
      <c r="AF44" s="51"/>
      <c r="AG44" s="51">
        <v>1</v>
      </c>
      <c r="AH44" s="51">
        <v>1</v>
      </c>
      <c r="AI44" s="51"/>
      <c r="AJ44" s="51">
        <v>1</v>
      </c>
      <c r="AK44" s="51">
        <v>1</v>
      </c>
      <c r="AL44" s="51"/>
      <c r="AM44" s="51">
        <v>1</v>
      </c>
      <c r="AN44" s="51">
        <v>1</v>
      </c>
      <c r="AO44" s="51">
        <v>1</v>
      </c>
      <c r="AP44" s="51">
        <v>1</v>
      </c>
      <c r="AQ44" s="51"/>
      <c r="AR44" s="51"/>
      <c r="AS44" s="51"/>
      <c r="AT44" s="51"/>
      <c r="AU44" s="51"/>
      <c r="AV44" s="51"/>
      <c r="AW44" s="51"/>
      <c r="AX44" s="51">
        <v>1</v>
      </c>
      <c r="AY44" s="51"/>
      <c r="AZ44" s="51"/>
      <c r="BA44" s="51"/>
      <c r="BB44" s="51">
        <v>1</v>
      </c>
      <c r="BC44" s="51"/>
      <c r="BD44" s="51"/>
      <c r="BE44" s="51"/>
      <c r="BF44" s="51"/>
      <c r="BG44" s="51"/>
      <c r="BH44" s="31">
        <f t="shared" si="4"/>
        <v>5</v>
      </c>
      <c r="BI44" s="31">
        <f t="shared" si="5"/>
        <v>9</v>
      </c>
      <c r="BJ44" s="31">
        <f t="shared" si="6"/>
        <v>1</v>
      </c>
    </row>
    <row r="45" spans="1:62" ht="15.75" thickBot="1" x14ac:dyDescent="0.3">
      <c r="A45" s="66"/>
      <c r="B45" s="46" t="s">
        <v>235</v>
      </c>
      <c r="C45" s="3">
        <v>3</v>
      </c>
      <c r="D45" s="3" t="s">
        <v>263</v>
      </c>
      <c r="E45" s="51"/>
      <c r="F45" s="51"/>
      <c r="G45" s="51">
        <v>1</v>
      </c>
      <c r="H45" s="51">
        <v>1</v>
      </c>
      <c r="I45" s="51"/>
      <c r="J45" s="51"/>
      <c r="K45" s="51"/>
      <c r="L45" s="51"/>
      <c r="M45" s="51">
        <v>1</v>
      </c>
      <c r="N45" s="51"/>
      <c r="O45" s="51">
        <v>1</v>
      </c>
      <c r="P45" s="51">
        <v>1</v>
      </c>
      <c r="Q45" s="51">
        <v>1</v>
      </c>
      <c r="R45" s="51"/>
      <c r="S45" s="51">
        <v>1</v>
      </c>
      <c r="T45" s="51">
        <v>1</v>
      </c>
      <c r="U45" s="51">
        <v>1</v>
      </c>
      <c r="V45" s="51"/>
      <c r="W45" s="51"/>
      <c r="X45" s="51">
        <v>1</v>
      </c>
      <c r="Y45" s="51"/>
      <c r="Z45" s="51"/>
      <c r="AA45" s="51">
        <v>1</v>
      </c>
      <c r="AB45" s="51"/>
      <c r="AC45" s="51"/>
      <c r="AD45" s="51">
        <v>1</v>
      </c>
      <c r="AE45" s="51">
        <v>1</v>
      </c>
      <c r="AF45" s="51"/>
      <c r="AG45" s="51">
        <v>1</v>
      </c>
      <c r="AH45" s="51">
        <v>1</v>
      </c>
      <c r="AI45" s="51">
        <v>1</v>
      </c>
      <c r="AJ45" s="51"/>
      <c r="AK45" s="51">
        <v>1</v>
      </c>
      <c r="AL45" s="51"/>
      <c r="AM45" s="51"/>
      <c r="AN45" s="51">
        <v>1</v>
      </c>
      <c r="AO45" s="51">
        <v>1</v>
      </c>
      <c r="AP45" s="51"/>
      <c r="AQ45" s="51">
        <v>1</v>
      </c>
      <c r="AR45" s="51"/>
      <c r="AS45" s="51"/>
      <c r="AT45" s="51">
        <v>1</v>
      </c>
      <c r="AU45" s="51"/>
      <c r="AV45" s="51"/>
      <c r="AW45" s="51"/>
      <c r="AX45" s="51"/>
      <c r="AY45" s="51"/>
      <c r="AZ45" s="51">
        <v>1</v>
      </c>
      <c r="BA45" s="51"/>
      <c r="BB45" s="51">
        <v>1</v>
      </c>
      <c r="BC45" s="51">
        <v>1</v>
      </c>
      <c r="BD45" s="51"/>
      <c r="BE45" s="51"/>
      <c r="BF45" s="51"/>
      <c r="BG45" s="51"/>
      <c r="BH45" s="31">
        <f t="shared" si="4"/>
        <v>11</v>
      </c>
      <c r="BI45" s="31">
        <f t="shared" si="5"/>
        <v>11</v>
      </c>
      <c r="BJ45" s="31">
        <f t="shared" si="6"/>
        <v>2</v>
      </c>
    </row>
    <row r="46" spans="1:62" ht="15.75" thickBot="1" x14ac:dyDescent="0.3">
      <c r="A46" s="66"/>
      <c r="B46" s="46" t="s">
        <v>236</v>
      </c>
      <c r="C46" s="3">
        <v>4</v>
      </c>
      <c r="D46" s="3" t="s">
        <v>263</v>
      </c>
      <c r="E46" s="51"/>
      <c r="F46" s="51"/>
      <c r="G46" s="51">
        <v>1</v>
      </c>
      <c r="H46" s="51">
        <v>1</v>
      </c>
      <c r="I46" s="51"/>
      <c r="J46" s="51"/>
      <c r="K46" s="51"/>
      <c r="L46" s="51"/>
      <c r="M46" s="51">
        <v>1</v>
      </c>
      <c r="N46" s="51"/>
      <c r="O46" s="51">
        <v>1</v>
      </c>
      <c r="P46" s="51">
        <v>1</v>
      </c>
      <c r="Q46" s="51">
        <v>1</v>
      </c>
      <c r="R46" s="51"/>
      <c r="S46" s="51">
        <v>1</v>
      </c>
      <c r="T46" s="51">
        <v>1</v>
      </c>
      <c r="U46" s="51">
        <v>1</v>
      </c>
      <c r="V46" s="51"/>
      <c r="W46" s="51"/>
      <c r="X46" s="51">
        <v>1</v>
      </c>
      <c r="Y46" s="51"/>
      <c r="Z46" s="51"/>
      <c r="AA46" s="51">
        <v>1</v>
      </c>
      <c r="AB46" s="51"/>
      <c r="AC46" s="51"/>
      <c r="AD46" s="51">
        <v>1</v>
      </c>
      <c r="AE46" s="51">
        <v>1</v>
      </c>
      <c r="AF46" s="51"/>
      <c r="AG46" s="51">
        <v>1</v>
      </c>
      <c r="AH46" s="51">
        <v>1</v>
      </c>
      <c r="AI46" s="51">
        <v>1</v>
      </c>
      <c r="AJ46" s="51"/>
      <c r="AK46" s="51">
        <v>1</v>
      </c>
      <c r="AL46" s="51"/>
      <c r="AM46" s="51"/>
      <c r="AN46" s="51">
        <v>1</v>
      </c>
      <c r="AO46" s="51">
        <v>1</v>
      </c>
      <c r="AP46" s="51"/>
      <c r="AQ46" s="51">
        <v>1</v>
      </c>
      <c r="AR46" s="51"/>
      <c r="AS46" s="51"/>
      <c r="AT46" s="51">
        <v>1</v>
      </c>
      <c r="AU46" s="51"/>
      <c r="AV46" s="51"/>
      <c r="AW46" s="51"/>
      <c r="AX46" s="51"/>
      <c r="AY46" s="51"/>
      <c r="AZ46" s="51">
        <v>1</v>
      </c>
      <c r="BA46" s="51"/>
      <c r="BB46" s="51">
        <v>1</v>
      </c>
      <c r="BC46" s="51">
        <v>1</v>
      </c>
      <c r="BD46" s="51"/>
      <c r="BE46" s="51"/>
      <c r="BF46" s="51"/>
      <c r="BG46" s="51"/>
      <c r="BH46" s="31">
        <f t="shared" si="4"/>
        <v>11</v>
      </c>
      <c r="BI46" s="31">
        <f t="shared" si="5"/>
        <v>11</v>
      </c>
      <c r="BJ46" s="31">
        <f t="shared" si="6"/>
        <v>2</v>
      </c>
    </row>
    <row r="47" spans="1:62" ht="15.75" thickBot="1" x14ac:dyDescent="0.3">
      <c r="A47" s="66"/>
      <c r="B47" s="46" t="s">
        <v>141</v>
      </c>
      <c r="C47" s="3">
        <v>3</v>
      </c>
      <c r="D47" s="3" t="s">
        <v>259</v>
      </c>
      <c r="E47" s="51"/>
      <c r="F47" s="51"/>
      <c r="G47" s="51"/>
      <c r="H47" s="51"/>
      <c r="I47" s="51"/>
      <c r="J47" s="51"/>
      <c r="K47" s="51"/>
      <c r="L47" s="51"/>
      <c r="M47" s="51">
        <v>1</v>
      </c>
      <c r="N47" s="51"/>
      <c r="O47" s="51"/>
      <c r="P47" s="51">
        <v>1</v>
      </c>
      <c r="Q47" s="51">
        <v>1</v>
      </c>
      <c r="R47" s="51">
        <v>1</v>
      </c>
      <c r="S47" s="51"/>
      <c r="T47" s="51">
        <v>1</v>
      </c>
      <c r="U47" s="51"/>
      <c r="V47" s="51"/>
      <c r="W47" s="51"/>
      <c r="X47" s="51"/>
      <c r="Y47" s="51"/>
      <c r="Z47" s="51"/>
      <c r="AA47" s="51"/>
      <c r="AB47" s="51"/>
      <c r="AC47" s="51">
        <v>1</v>
      </c>
      <c r="AD47" s="51"/>
      <c r="AE47" s="51"/>
      <c r="AF47" s="51"/>
      <c r="AG47" s="51"/>
      <c r="AH47" s="51"/>
      <c r="AI47" s="51">
        <v>1</v>
      </c>
      <c r="AJ47" s="51"/>
      <c r="AK47" s="51">
        <v>1</v>
      </c>
      <c r="AL47" s="51"/>
      <c r="AM47" s="51"/>
      <c r="AN47" s="51">
        <v>1</v>
      </c>
      <c r="AO47" s="51">
        <v>1</v>
      </c>
      <c r="AP47" s="51"/>
      <c r="AQ47" s="51"/>
      <c r="AR47" s="51">
        <v>1</v>
      </c>
      <c r="AS47" s="51"/>
      <c r="AT47" s="51"/>
      <c r="AU47" s="51"/>
      <c r="AV47" s="51"/>
      <c r="AW47" s="51"/>
      <c r="AX47" s="51">
        <v>1</v>
      </c>
      <c r="AY47" s="51"/>
      <c r="AZ47" s="51">
        <v>1</v>
      </c>
      <c r="BA47" s="51">
        <v>1</v>
      </c>
      <c r="BB47" s="51">
        <v>1</v>
      </c>
      <c r="BC47" s="51"/>
      <c r="BD47" s="51"/>
      <c r="BE47" s="51"/>
      <c r="BF47" s="51"/>
      <c r="BG47" s="51"/>
      <c r="BH47" s="31">
        <f t="shared" si="4"/>
        <v>5</v>
      </c>
      <c r="BI47" s="31">
        <f t="shared" si="5"/>
        <v>9</v>
      </c>
      <c r="BJ47" s="31">
        <f t="shared" si="6"/>
        <v>1</v>
      </c>
    </row>
    <row r="48" spans="1:62" ht="15.75" thickBot="1" x14ac:dyDescent="0.3">
      <c r="A48" s="66"/>
      <c r="B48" s="46" t="s">
        <v>142</v>
      </c>
      <c r="C48" s="3" t="s">
        <v>270</v>
      </c>
      <c r="D48" s="3" t="s">
        <v>259</v>
      </c>
      <c r="E48" s="51"/>
      <c r="F48" s="51">
        <v>1</v>
      </c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>
        <v>1</v>
      </c>
      <c r="W48" s="51"/>
      <c r="X48" s="51"/>
      <c r="Y48" s="51"/>
      <c r="Z48" s="51"/>
      <c r="AA48" s="51"/>
      <c r="AB48" s="51"/>
      <c r="AC48" s="51"/>
      <c r="AD48" s="51"/>
      <c r="AE48" s="51">
        <v>1</v>
      </c>
      <c r="AF48" s="51"/>
      <c r="AG48" s="51">
        <v>1</v>
      </c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>
        <v>1</v>
      </c>
      <c r="AZ48" s="51"/>
      <c r="BA48" s="51"/>
      <c r="BB48" s="51">
        <v>1</v>
      </c>
      <c r="BC48" s="51"/>
      <c r="BD48" s="51"/>
      <c r="BE48" s="51"/>
      <c r="BF48" s="51"/>
      <c r="BG48" s="51"/>
      <c r="BH48" s="31">
        <f t="shared" si="4"/>
        <v>2</v>
      </c>
      <c r="BI48" s="31">
        <f t="shared" si="5"/>
        <v>3</v>
      </c>
      <c r="BJ48" s="31">
        <f t="shared" si="6"/>
        <v>1</v>
      </c>
    </row>
    <row r="49" spans="1:62" ht="27" thickBot="1" x14ac:dyDescent="0.3">
      <c r="A49" s="66"/>
      <c r="B49" s="47" t="s">
        <v>143</v>
      </c>
      <c r="C49" s="3">
        <v>4</v>
      </c>
      <c r="D49" s="3" t="s">
        <v>260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>
        <v>1</v>
      </c>
      <c r="T49" s="51"/>
      <c r="U49" s="51"/>
      <c r="V49" s="51">
        <v>1</v>
      </c>
      <c r="W49" s="51"/>
      <c r="X49" s="51"/>
      <c r="Y49" s="51"/>
      <c r="Z49" s="51"/>
      <c r="AA49" s="51"/>
      <c r="AB49" s="51"/>
      <c r="AC49" s="51">
        <v>1</v>
      </c>
      <c r="AD49" s="51">
        <v>1</v>
      </c>
      <c r="AE49" s="51">
        <v>1</v>
      </c>
      <c r="AF49" s="51">
        <v>1</v>
      </c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>
        <v>1</v>
      </c>
      <c r="AY49" s="51"/>
      <c r="AZ49" s="51"/>
      <c r="BA49" s="51"/>
      <c r="BB49" s="51">
        <v>1</v>
      </c>
      <c r="BC49" s="51">
        <v>1</v>
      </c>
      <c r="BD49" s="51"/>
      <c r="BE49" s="51"/>
      <c r="BF49" s="51"/>
      <c r="BG49" s="51"/>
      <c r="BH49" s="31">
        <f t="shared" si="4"/>
        <v>2</v>
      </c>
      <c r="BI49" s="31">
        <f t="shared" si="5"/>
        <v>5</v>
      </c>
      <c r="BJ49" s="31">
        <f t="shared" si="6"/>
        <v>2</v>
      </c>
    </row>
    <row r="50" spans="1:62" ht="15.75" thickBot="1" x14ac:dyDescent="0.3">
      <c r="A50" s="66"/>
      <c r="B50" s="47" t="s">
        <v>284</v>
      </c>
      <c r="C50" s="3">
        <v>3</v>
      </c>
      <c r="D50" s="3" t="s">
        <v>259</v>
      </c>
      <c r="E50" s="51"/>
      <c r="F50" s="51"/>
      <c r="G50" s="51"/>
      <c r="H50" s="51">
        <v>1</v>
      </c>
      <c r="I50" s="51">
        <v>1</v>
      </c>
      <c r="J50" s="51"/>
      <c r="K50" s="51"/>
      <c r="L50" s="51"/>
      <c r="M50" s="51"/>
      <c r="N50" s="51"/>
      <c r="O50" s="51"/>
      <c r="P50" s="51">
        <v>1</v>
      </c>
      <c r="Q50" s="51"/>
      <c r="R50" s="51"/>
      <c r="S50" s="51"/>
      <c r="T50" s="51">
        <v>1</v>
      </c>
      <c r="U50" s="51"/>
      <c r="V50" s="51"/>
      <c r="W50" s="51">
        <v>1</v>
      </c>
      <c r="X50" s="51"/>
      <c r="Y50" s="51"/>
      <c r="Z50" s="51"/>
      <c r="AA50" s="51"/>
      <c r="AB50" s="51"/>
      <c r="AC50" s="51"/>
      <c r="AD50" s="51"/>
      <c r="AE50" s="51">
        <v>1</v>
      </c>
      <c r="AF50" s="51"/>
      <c r="AG50" s="51"/>
      <c r="AH50" s="51">
        <v>1</v>
      </c>
      <c r="AI50" s="51"/>
      <c r="AJ50" s="51">
        <v>1</v>
      </c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>
        <v>1</v>
      </c>
      <c r="AY50" s="51"/>
      <c r="AZ50" s="51"/>
      <c r="BA50" s="51">
        <v>1</v>
      </c>
      <c r="BB50" s="51">
        <v>1</v>
      </c>
      <c r="BC50" s="51">
        <v>1</v>
      </c>
      <c r="BD50" s="51"/>
      <c r="BE50" s="51"/>
      <c r="BF50" s="51"/>
      <c r="BG50" s="51"/>
      <c r="BH50" s="31">
        <f t="shared" si="4"/>
        <v>5</v>
      </c>
      <c r="BI50" s="31">
        <f t="shared" si="5"/>
        <v>5</v>
      </c>
      <c r="BJ50" s="31">
        <f t="shared" si="6"/>
        <v>2</v>
      </c>
    </row>
    <row r="51" spans="1:62" ht="15.75" thickBot="1" x14ac:dyDescent="0.3">
      <c r="A51" s="66"/>
      <c r="B51" s="46" t="s">
        <v>285</v>
      </c>
      <c r="C51" s="3">
        <v>3</v>
      </c>
      <c r="D51" s="3" t="s">
        <v>266</v>
      </c>
      <c r="E51" s="51"/>
      <c r="F51" s="51">
        <v>1</v>
      </c>
      <c r="G51" s="51"/>
      <c r="H51" s="51"/>
      <c r="I51" s="51"/>
      <c r="J51" s="51">
        <v>1</v>
      </c>
      <c r="K51" s="51"/>
      <c r="L51" s="51"/>
      <c r="M51" s="51"/>
      <c r="N51" s="51"/>
      <c r="O51" s="51"/>
      <c r="P51" s="51">
        <v>1</v>
      </c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>
        <v>1</v>
      </c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>
        <v>1</v>
      </c>
      <c r="AR51" s="51"/>
      <c r="AS51" s="51"/>
      <c r="AT51" s="51"/>
      <c r="AU51" s="51"/>
      <c r="AV51" s="51">
        <v>1</v>
      </c>
      <c r="AW51" s="51"/>
      <c r="AX51" s="51">
        <v>1</v>
      </c>
      <c r="AY51" s="51"/>
      <c r="AZ51" s="51"/>
      <c r="BA51" s="51"/>
      <c r="BB51" s="51">
        <v>1</v>
      </c>
      <c r="BC51" s="51"/>
      <c r="BD51" s="51"/>
      <c r="BE51" s="51"/>
      <c r="BF51" s="51"/>
      <c r="BG51" s="51"/>
      <c r="BH51" s="31">
        <f t="shared" si="4"/>
        <v>3</v>
      </c>
      <c r="BI51" s="31">
        <f t="shared" si="5"/>
        <v>4</v>
      </c>
      <c r="BJ51" s="31">
        <f t="shared" si="6"/>
        <v>1</v>
      </c>
    </row>
    <row r="52" spans="1:62" ht="15.75" thickBot="1" x14ac:dyDescent="0.3">
      <c r="A52" s="66"/>
      <c r="B52" s="46" t="s">
        <v>286</v>
      </c>
      <c r="C52" s="3">
        <v>4</v>
      </c>
      <c r="D52" s="3" t="s">
        <v>266</v>
      </c>
      <c r="E52" s="51"/>
      <c r="F52" s="51">
        <v>1</v>
      </c>
      <c r="G52" s="51"/>
      <c r="H52" s="51"/>
      <c r="I52" s="51"/>
      <c r="J52" s="51">
        <v>1</v>
      </c>
      <c r="K52" s="51"/>
      <c r="L52" s="51"/>
      <c r="M52" s="51"/>
      <c r="N52" s="51"/>
      <c r="O52" s="51"/>
      <c r="P52" s="51">
        <v>1</v>
      </c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>
        <v>1</v>
      </c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>
        <v>1</v>
      </c>
      <c r="AR52" s="51"/>
      <c r="AS52" s="51"/>
      <c r="AT52" s="51"/>
      <c r="AU52" s="51"/>
      <c r="AV52" s="51">
        <v>1</v>
      </c>
      <c r="AW52" s="51"/>
      <c r="AX52" s="51">
        <v>1</v>
      </c>
      <c r="AY52" s="51"/>
      <c r="AZ52" s="51"/>
      <c r="BA52" s="51"/>
      <c r="BB52" s="51">
        <v>1</v>
      </c>
      <c r="BC52" s="51"/>
      <c r="BD52" s="51"/>
      <c r="BE52" s="51"/>
      <c r="BF52" s="51"/>
      <c r="BG52" s="51"/>
      <c r="BH52" s="31">
        <f t="shared" si="4"/>
        <v>3</v>
      </c>
      <c r="BI52" s="31">
        <f t="shared" si="5"/>
        <v>4</v>
      </c>
      <c r="BJ52" s="31">
        <f t="shared" si="6"/>
        <v>1</v>
      </c>
    </row>
    <row r="53" spans="1:62" ht="15.75" thickBot="1" x14ac:dyDescent="0.3">
      <c r="A53" s="66"/>
      <c r="B53" s="57" t="s">
        <v>277</v>
      </c>
      <c r="C53" s="3">
        <v>4</v>
      </c>
      <c r="D53" s="3" t="s">
        <v>260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>
        <v>1</v>
      </c>
      <c r="Y53" s="51"/>
      <c r="Z53" s="51"/>
      <c r="AA53" s="51"/>
      <c r="AB53" s="51"/>
      <c r="AC53" s="51"/>
      <c r="AD53" s="51"/>
      <c r="AE53" s="51"/>
      <c r="AF53" s="51"/>
      <c r="AG53" s="51">
        <v>1</v>
      </c>
      <c r="AH53" s="51"/>
      <c r="AI53" s="51"/>
      <c r="AJ53" s="51"/>
      <c r="AK53" s="51">
        <v>1</v>
      </c>
      <c r="AL53" s="51"/>
      <c r="AM53" s="51"/>
      <c r="AN53" s="51"/>
      <c r="AO53" s="51"/>
      <c r="AP53" s="51"/>
      <c r="AQ53" s="51"/>
      <c r="AR53" s="51"/>
      <c r="AS53" s="51"/>
      <c r="AT53" s="51"/>
      <c r="AU53" s="51">
        <v>1</v>
      </c>
      <c r="AV53" s="51"/>
      <c r="AW53" s="51"/>
      <c r="AX53" s="51"/>
      <c r="AY53" s="51"/>
      <c r="AZ53" s="51"/>
      <c r="BA53" s="51"/>
      <c r="BB53" s="51"/>
      <c r="BC53" s="51"/>
      <c r="BD53" s="51">
        <v>1</v>
      </c>
      <c r="BE53" s="51">
        <v>1</v>
      </c>
      <c r="BF53" s="51">
        <v>1</v>
      </c>
      <c r="BG53" s="51"/>
      <c r="BH53" s="31">
        <f t="shared" si="4"/>
        <v>1</v>
      </c>
      <c r="BI53" s="31">
        <f t="shared" si="5"/>
        <v>3</v>
      </c>
      <c r="BJ53" s="31">
        <f t="shared" si="6"/>
        <v>3</v>
      </c>
    </row>
    <row r="54" spans="1:62" ht="15.75" thickBot="1" x14ac:dyDescent="0.3">
      <c r="A54" s="66"/>
      <c r="B54" s="57" t="s">
        <v>276</v>
      </c>
      <c r="C54" s="3">
        <v>4</v>
      </c>
      <c r="D54" s="3" t="s">
        <v>262</v>
      </c>
      <c r="E54" s="51"/>
      <c r="F54" s="51"/>
      <c r="G54" s="51"/>
      <c r="H54" s="51">
        <v>1</v>
      </c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>
        <v>1</v>
      </c>
      <c r="T54" s="51">
        <v>1</v>
      </c>
      <c r="U54" s="51"/>
      <c r="V54" s="51"/>
      <c r="W54" s="51"/>
      <c r="X54" s="51"/>
      <c r="Y54" s="51"/>
      <c r="Z54" s="51"/>
      <c r="AA54" s="51"/>
      <c r="AB54" s="51"/>
      <c r="AC54" s="51">
        <v>1</v>
      </c>
      <c r="AD54" s="51"/>
      <c r="AE54" s="51"/>
      <c r="AF54" s="51">
        <v>1</v>
      </c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>
        <v>1</v>
      </c>
      <c r="BC54" s="51">
        <v>1</v>
      </c>
      <c r="BD54" s="51"/>
      <c r="BE54" s="51"/>
      <c r="BF54" s="51"/>
      <c r="BG54" s="51"/>
      <c r="BH54" s="31">
        <f t="shared" si="4"/>
        <v>3</v>
      </c>
      <c r="BI54" s="31">
        <f t="shared" si="5"/>
        <v>2</v>
      </c>
      <c r="BJ54" s="31">
        <f t="shared" si="6"/>
        <v>2</v>
      </c>
    </row>
    <row r="55" spans="1:62" ht="15.75" thickBot="1" x14ac:dyDescent="0.3">
      <c r="A55" s="66"/>
      <c r="B55" s="47" t="s">
        <v>144</v>
      </c>
      <c r="C55" s="3">
        <v>3</v>
      </c>
      <c r="D55" s="3" t="s">
        <v>259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>
        <v>1</v>
      </c>
      <c r="R55" s="51"/>
      <c r="S55" s="51"/>
      <c r="T55" s="51">
        <v>1</v>
      </c>
      <c r="U55" s="51">
        <v>1</v>
      </c>
      <c r="V55" s="51">
        <v>1</v>
      </c>
      <c r="W55" s="51">
        <v>1</v>
      </c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>
        <v>1</v>
      </c>
      <c r="AI55" s="51">
        <v>1</v>
      </c>
      <c r="AJ55" s="51">
        <v>1</v>
      </c>
      <c r="AK55" s="51">
        <v>1</v>
      </c>
      <c r="AL55" s="51">
        <v>1</v>
      </c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>
        <v>1</v>
      </c>
      <c r="AY55" s="51"/>
      <c r="AZ55" s="51"/>
      <c r="BA55" s="51"/>
      <c r="BB55" s="51"/>
      <c r="BC55" s="51"/>
      <c r="BD55" s="51"/>
      <c r="BE55" s="51"/>
      <c r="BF55" s="51"/>
      <c r="BG55" s="51">
        <v>1</v>
      </c>
      <c r="BH55" s="31">
        <f t="shared" si="4"/>
        <v>5</v>
      </c>
      <c r="BI55" s="31">
        <f t="shared" si="5"/>
        <v>6</v>
      </c>
      <c r="BJ55" s="31">
        <f t="shared" si="6"/>
        <v>1</v>
      </c>
    </row>
    <row r="56" spans="1:62" ht="16.5" customHeight="1" thickBot="1" x14ac:dyDescent="0.3">
      <c r="A56" s="66"/>
      <c r="B56" s="46" t="s">
        <v>271</v>
      </c>
      <c r="C56" s="3">
        <v>3</v>
      </c>
      <c r="D56" s="3" t="s">
        <v>259</v>
      </c>
      <c r="E56" s="51"/>
      <c r="F56" s="51"/>
      <c r="G56" s="51"/>
      <c r="H56" s="51">
        <v>1</v>
      </c>
      <c r="I56" s="51"/>
      <c r="J56" s="51"/>
      <c r="K56" s="51"/>
      <c r="L56" s="51"/>
      <c r="M56" s="51">
        <v>1</v>
      </c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>
        <v>1</v>
      </c>
      <c r="AH56" s="51"/>
      <c r="AI56" s="51"/>
      <c r="AJ56" s="51"/>
      <c r="AK56" s="51"/>
      <c r="AL56" s="51"/>
      <c r="AM56" s="51">
        <v>1</v>
      </c>
      <c r="AN56" s="51"/>
      <c r="AO56" s="51">
        <v>1</v>
      </c>
      <c r="AP56" s="51"/>
      <c r="AQ56" s="51"/>
      <c r="AR56" s="51">
        <v>1</v>
      </c>
      <c r="AS56" s="51"/>
      <c r="AT56" s="51"/>
      <c r="AU56" s="51"/>
      <c r="AV56" s="51"/>
      <c r="AW56" s="51"/>
      <c r="AX56" s="51"/>
      <c r="AY56" s="51"/>
      <c r="AZ56" s="51"/>
      <c r="BA56" s="51"/>
      <c r="BB56" s="51">
        <v>1</v>
      </c>
      <c r="BC56" s="51"/>
      <c r="BD56" s="51"/>
      <c r="BE56" s="51"/>
      <c r="BF56" s="51">
        <v>1</v>
      </c>
      <c r="BG56" s="51"/>
      <c r="BH56" s="31">
        <f t="shared" si="4"/>
        <v>2</v>
      </c>
      <c r="BI56" s="31">
        <f t="shared" si="5"/>
        <v>4</v>
      </c>
      <c r="BJ56" s="31">
        <f t="shared" si="6"/>
        <v>2</v>
      </c>
    </row>
    <row r="57" spans="1:62" ht="15.75" thickBot="1" x14ac:dyDescent="0.3">
      <c r="A57" s="66"/>
      <c r="B57" s="46" t="s">
        <v>237</v>
      </c>
      <c r="C57" s="3">
        <v>3</v>
      </c>
      <c r="D57" s="3" t="s">
        <v>267</v>
      </c>
      <c r="E57" s="51"/>
      <c r="F57" s="51"/>
      <c r="G57" s="51"/>
      <c r="H57" s="51"/>
      <c r="I57" s="51"/>
      <c r="J57" s="51"/>
      <c r="K57" s="51"/>
      <c r="L57" s="51"/>
      <c r="M57" s="51"/>
      <c r="N57" s="51">
        <v>1</v>
      </c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>
        <v>1</v>
      </c>
      <c r="AA57" s="51"/>
      <c r="AB57" s="51"/>
      <c r="AC57" s="51"/>
      <c r="AD57" s="51">
        <v>1</v>
      </c>
      <c r="AE57" s="51">
        <v>1</v>
      </c>
      <c r="AF57" s="51">
        <v>1</v>
      </c>
      <c r="AG57" s="51"/>
      <c r="AH57" s="51"/>
      <c r="AI57" s="51">
        <v>1</v>
      </c>
      <c r="AJ57" s="51"/>
      <c r="AK57" s="51">
        <v>1</v>
      </c>
      <c r="AL57" s="51">
        <v>1</v>
      </c>
      <c r="AM57" s="51">
        <v>1</v>
      </c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>
        <v>1</v>
      </c>
      <c r="BB57" s="51">
        <v>1</v>
      </c>
      <c r="BC57" s="51">
        <v>1</v>
      </c>
      <c r="BD57" s="51">
        <v>1</v>
      </c>
      <c r="BE57" s="51"/>
      <c r="BF57" s="51"/>
      <c r="BG57" s="51">
        <v>1</v>
      </c>
      <c r="BH57" s="31">
        <f t="shared" si="4"/>
        <v>2</v>
      </c>
      <c r="BI57" s="31">
        <f t="shared" si="5"/>
        <v>8</v>
      </c>
      <c r="BJ57" s="31">
        <f t="shared" si="6"/>
        <v>4</v>
      </c>
    </row>
    <row r="58" spans="1:62" ht="27" thickBot="1" x14ac:dyDescent="0.3">
      <c r="A58" s="66"/>
      <c r="B58" s="47" t="s">
        <v>145</v>
      </c>
      <c r="C58" s="3">
        <v>4</v>
      </c>
      <c r="D58" s="3" t="s">
        <v>267</v>
      </c>
      <c r="E58" s="51"/>
      <c r="F58" s="51"/>
      <c r="G58" s="51"/>
      <c r="H58" s="51"/>
      <c r="I58" s="51"/>
      <c r="J58" s="51"/>
      <c r="K58" s="51"/>
      <c r="L58" s="51"/>
      <c r="M58" s="51"/>
      <c r="N58" s="51">
        <v>1</v>
      </c>
      <c r="O58" s="51"/>
      <c r="P58" s="51"/>
      <c r="Q58" s="51">
        <v>1</v>
      </c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>
        <v>1</v>
      </c>
      <c r="AE58" s="51"/>
      <c r="AF58" s="51">
        <v>1</v>
      </c>
      <c r="AG58" s="51">
        <v>1</v>
      </c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>
        <v>1</v>
      </c>
      <c r="AU58" s="51">
        <v>1</v>
      </c>
      <c r="AV58" s="51"/>
      <c r="AW58" s="51"/>
      <c r="AX58" s="51"/>
      <c r="AY58" s="51"/>
      <c r="AZ58" s="51">
        <v>1</v>
      </c>
      <c r="BA58" s="51"/>
      <c r="BB58" s="51">
        <v>1</v>
      </c>
      <c r="BC58" s="51"/>
      <c r="BD58" s="51">
        <v>1</v>
      </c>
      <c r="BE58" s="51"/>
      <c r="BF58" s="51"/>
      <c r="BG58" s="51">
        <v>1</v>
      </c>
      <c r="BH58" s="31">
        <f t="shared" si="4"/>
        <v>2</v>
      </c>
      <c r="BI58" s="31">
        <f t="shared" si="5"/>
        <v>6</v>
      </c>
      <c r="BJ58" s="31">
        <f t="shared" si="6"/>
        <v>3</v>
      </c>
    </row>
    <row r="59" spans="1:62" ht="15.75" thickBot="1" x14ac:dyDescent="0.3">
      <c r="A59" s="16"/>
      <c r="B59" s="22" t="s">
        <v>1</v>
      </c>
      <c r="C59" s="23" t="s">
        <v>2</v>
      </c>
      <c r="D59" s="23"/>
      <c r="E59" s="18" t="s">
        <v>3</v>
      </c>
      <c r="F59" s="18" t="s">
        <v>4</v>
      </c>
      <c r="G59" s="18" t="s">
        <v>5</v>
      </c>
      <c r="H59" s="18" t="s">
        <v>6</v>
      </c>
      <c r="I59" s="18" t="s">
        <v>7</v>
      </c>
      <c r="J59" s="18" t="s">
        <v>8</v>
      </c>
      <c r="K59" s="18" t="s">
        <v>9</v>
      </c>
      <c r="L59" s="18" t="s">
        <v>10</v>
      </c>
      <c r="M59" s="18" t="s">
        <v>11</v>
      </c>
      <c r="N59" s="18" t="s">
        <v>12</v>
      </c>
      <c r="O59" s="18" t="s">
        <v>13</v>
      </c>
      <c r="P59" s="18" t="s">
        <v>14</v>
      </c>
      <c r="Q59" s="27" t="s">
        <v>106</v>
      </c>
      <c r="R59" s="24" t="s">
        <v>107</v>
      </c>
      <c r="S59" s="17" t="s">
        <v>108</v>
      </c>
      <c r="T59" s="24" t="s">
        <v>109</v>
      </c>
      <c r="U59" s="17" t="s">
        <v>110</v>
      </c>
      <c r="V59" s="24" t="s">
        <v>111</v>
      </c>
      <c r="W59" s="17" t="s">
        <v>112</v>
      </c>
      <c r="X59" s="24" t="s">
        <v>113</v>
      </c>
      <c r="Y59" s="17" t="s">
        <v>114</v>
      </c>
      <c r="Z59" s="24" t="s">
        <v>115</v>
      </c>
      <c r="AA59" s="17" t="s">
        <v>116</v>
      </c>
      <c r="AB59" s="18" t="s">
        <v>117</v>
      </c>
      <c r="AC59" s="18" t="s">
        <v>46</v>
      </c>
      <c r="AD59" s="18" t="s">
        <v>47</v>
      </c>
      <c r="AE59" s="18" t="s">
        <v>48</v>
      </c>
      <c r="AF59" s="18" t="s">
        <v>49</v>
      </c>
      <c r="AG59" s="18" t="s">
        <v>50</v>
      </c>
      <c r="AH59" s="18" t="s">
        <v>51</v>
      </c>
      <c r="AI59" s="18" t="s">
        <v>52</v>
      </c>
      <c r="AJ59" s="18" t="s">
        <v>53</v>
      </c>
      <c r="AK59" s="18" t="s">
        <v>54</v>
      </c>
      <c r="AL59" s="18" t="s">
        <v>55</v>
      </c>
      <c r="AM59" s="18" t="s">
        <v>56</v>
      </c>
      <c r="AN59" s="18" t="s">
        <v>57</v>
      </c>
      <c r="AO59" s="18" t="s">
        <v>58</v>
      </c>
      <c r="AP59" s="18" t="s">
        <v>59</v>
      </c>
      <c r="AQ59" s="18" t="s">
        <v>76</v>
      </c>
      <c r="AR59" s="27" t="s">
        <v>118</v>
      </c>
      <c r="AS59" s="18" t="s">
        <v>119</v>
      </c>
      <c r="AT59" s="27" t="s">
        <v>120</v>
      </c>
      <c r="AU59" s="18" t="s">
        <v>121</v>
      </c>
      <c r="AV59" s="27" t="s">
        <v>122</v>
      </c>
      <c r="AW59" s="18" t="s">
        <v>123</v>
      </c>
      <c r="AX59" s="27" t="s">
        <v>124</v>
      </c>
      <c r="AY59" s="18" t="s">
        <v>125</v>
      </c>
      <c r="AZ59" s="27" t="s">
        <v>126</v>
      </c>
      <c r="BA59" s="18" t="s">
        <v>127</v>
      </c>
      <c r="BB59" s="27" t="s">
        <v>61</v>
      </c>
      <c r="BC59" s="18" t="s">
        <v>62</v>
      </c>
      <c r="BD59" s="18" t="s">
        <v>63</v>
      </c>
      <c r="BE59" s="18" t="s">
        <v>64</v>
      </c>
      <c r="BF59" s="18" t="s">
        <v>65</v>
      </c>
      <c r="BG59" s="18" t="s">
        <v>66</v>
      </c>
      <c r="BH59" s="32" t="s">
        <v>0</v>
      </c>
      <c r="BI59" s="32" t="s">
        <v>77</v>
      </c>
      <c r="BJ59" s="32" t="s">
        <v>78</v>
      </c>
    </row>
    <row r="60" spans="1:62" ht="15.75" thickBot="1" x14ac:dyDescent="0.3">
      <c r="A60" s="58" t="s">
        <v>292</v>
      </c>
      <c r="B60" s="48" t="s">
        <v>238</v>
      </c>
      <c r="C60" s="37">
        <v>5</v>
      </c>
      <c r="D60" s="56" t="s">
        <v>259</v>
      </c>
      <c r="E60" s="51"/>
      <c r="F60" s="51"/>
      <c r="G60" s="51">
        <v>1</v>
      </c>
      <c r="H60" s="51">
        <v>1</v>
      </c>
      <c r="I60" s="51"/>
      <c r="J60" s="51"/>
      <c r="K60" s="51"/>
      <c r="L60" s="51"/>
      <c r="M60" s="51">
        <v>1</v>
      </c>
      <c r="N60" s="51"/>
      <c r="O60" s="51">
        <v>1</v>
      </c>
      <c r="P60" s="51">
        <v>1</v>
      </c>
      <c r="Q60" s="51">
        <v>1</v>
      </c>
      <c r="R60" s="51"/>
      <c r="S60" s="51">
        <v>1</v>
      </c>
      <c r="T60" s="51">
        <v>1</v>
      </c>
      <c r="U60" s="51">
        <v>1</v>
      </c>
      <c r="V60" s="51"/>
      <c r="W60" s="51"/>
      <c r="X60" s="51">
        <v>1</v>
      </c>
      <c r="Y60" s="51"/>
      <c r="Z60" s="51"/>
      <c r="AA60" s="51">
        <v>1</v>
      </c>
      <c r="AB60" s="51"/>
      <c r="AC60" s="51"/>
      <c r="AD60" s="51">
        <v>1</v>
      </c>
      <c r="AE60" s="51">
        <v>1</v>
      </c>
      <c r="AF60" s="51"/>
      <c r="AG60" s="51">
        <v>1</v>
      </c>
      <c r="AH60" s="51">
        <v>1</v>
      </c>
      <c r="AI60" s="51">
        <v>1</v>
      </c>
      <c r="AJ60" s="51"/>
      <c r="AK60" s="51">
        <v>1</v>
      </c>
      <c r="AL60" s="51"/>
      <c r="AM60" s="51"/>
      <c r="AN60" s="51">
        <v>1</v>
      </c>
      <c r="AO60" s="51">
        <v>1</v>
      </c>
      <c r="AP60" s="51">
        <v>1</v>
      </c>
      <c r="AQ60" s="51">
        <v>1</v>
      </c>
      <c r="AR60" s="51"/>
      <c r="AS60" s="51"/>
      <c r="AT60" s="51">
        <v>1</v>
      </c>
      <c r="AU60" s="51"/>
      <c r="AV60" s="51"/>
      <c r="AW60" s="51"/>
      <c r="AX60" s="51"/>
      <c r="AY60" s="51"/>
      <c r="AZ60" s="51">
        <v>1</v>
      </c>
      <c r="BA60" s="51"/>
      <c r="BB60" s="51">
        <v>1</v>
      </c>
      <c r="BC60" s="51"/>
      <c r="BD60" s="51"/>
      <c r="BE60" s="51"/>
      <c r="BF60" s="51"/>
      <c r="BG60" s="51"/>
      <c r="BH60" s="29">
        <f>COUNTIF(E60:AB60,1)</f>
        <v>11</v>
      </c>
      <c r="BI60" s="29">
        <f>COUNTIF(AC60:BA60,1)</f>
        <v>12</v>
      </c>
      <c r="BJ60" s="29">
        <f>COUNTIF(BB60:BG60,1)</f>
        <v>1</v>
      </c>
    </row>
    <row r="61" spans="1:62" ht="15.75" thickBot="1" x14ac:dyDescent="0.3">
      <c r="A61" s="59"/>
      <c r="B61" s="48" t="s">
        <v>239</v>
      </c>
      <c r="C61" s="20">
        <v>5</v>
      </c>
      <c r="D61" s="20" t="s">
        <v>272</v>
      </c>
      <c r="E61" s="51"/>
      <c r="F61" s="51"/>
      <c r="G61" s="51"/>
      <c r="H61" s="51"/>
      <c r="I61" s="51"/>
      <c r="J61" s="51"/>
      <c r="K61" s="51"/>
      <c r="L61" s="51"/>
      <c r="M61" s="51"/>
      <c r="N61" s="51">
        <v>1</v>
      </c>
      <c r="O61" s="52">
        <v>1</v>
      </c>
      <c r="P61" s="52">
        <v>1</v>
      </c>
      <c r="Q61" s="51"/>
      <c r="R61" s="51"/>
      <c r="S61" s="51"/>
      <c r="T61" s="51"/>
      <c r="U61" s="51"/>
      <c r="V61" s="51"/>
      <c r="W61" s="51"/>
      <c r="X61" s="52">
        <v>1</v>
      </c>
      <c r="Y61" s="51">
        <v>1</v>
      </c>
      <c r="Z61" s="51"/>
      <c r="AA61" s="51">
        <v>1</v>
      </c>
      <c r="AB61" s="51"/>
      <c r="AC61" s="51">
        <v>1</v>
      </c>
      <c r="AD61" s="51"/>
      <c r="AE61" s="51"/>
      <c r="AF61" s="51">
        <v>1</v>
      </c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>
        <v>1</v>
      </c>
      <c r="AZ61" s="51">
        <v>1</v>
      </c>
      <c r="BA61" s="51"/>
      <c r="BB61" s="51"/>
      <c r="BC61" s="51">
        <v>1</v>
      </c>
      <c r="BD61" s="51"/>
      <c r="BE61" s="52">
        <v>1</v>
      </c>
      <c r="BF61" s="51">
        <v>1</v>
      </c>
      <c r="BG61" s="51"/>
      <c r="BH61" s="29">
        <f t="shared" ref="BH61:BH77" si="7">COUNTIF(E61:AB61,1)</f>
        <v>6</v>
      </c>
      <c r="BI61" s="29">
        <f t="shared" ref="BI61:BI77" si="8">COUNTIF(AC61:BA61,1)</f>
        <v>4</v>
      </c>
      <c r="BJ61" s="29">
        <f t="shared" ref="BJ61:BJ77" si="9">COUNTIF(BB61:BG61,1)</f>
        <v>3</v>
      </c>
    </row>
    <row r="62" spans="1:62" ht="15.75" thickBot="1" x14ac:dyDescent="0.3">
      <c r="A62" s="59"/>
      <c r="B62" s="48" t="s">
        <v>146</v>
      </c>
      <c r="C62" s="20">
        <v>5</v>
      </c>
      <c r="D62" s="20" t="s">
        <v>261</v>
      </c>
      <c r="E62" s="51"/>
      <c r="F62" s="51"/>
      <c r="G62" s="51">
        <v>1</v>
      </c>
      <c r="H62" s="51"/>
      <c r="I62" s="51">
        <v>1</v>
      </c>
      <c r="J62" s="51"/>
      <c r="K62" s="51">
        <v>1</v>
      </c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>
        <v>1</v>
      </c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>
        <v>1</v>
      </c>
      <c r="BA62" s="51">
        <v>1</v>
      </c>
      <c r="BB62" s="51"/>
      <c r="BC62" s="51"/>
      <c r="BD62" s="51"/>
      <c r="BE62" s="51"/>
      <c r="BF62" s="51"/>
      <c r="BG62" s="51"/>
      <c r="BH62" s="29">
        <f t="shared" si="7"/>
        <v>3</v>
      </c>
      <c r="BI62" s="29">
        <f t="shared" si="8"/>
        <v>3</v>
      </c>
      <c r="BJ62" s="29">
        <f t="shared" si="9"/>
        <v>0</v>
      </c>
    </row>
    <row r="63" spans="1:62" ht="27" thickBot="1" x14ac:dyDescent="0.3">
      <c r="A63" s="59"/>
      <c r="B63" s="49" t="s">
        <v>147</v>
      </c>
      <c r="C63" s="20">
        <v>6</v>
      </c>
      <c r="D63" s="20" t="s">
        <v>259</v>
      </c>
      <c r="E63" s="51"/>
      <c r="F63" s="51"/>
      <c r="G63" s="51"/>
      <c r="H63" s="51"/>
      <c r="I63" s="51"/>
      <c r="J63" s="51"/>
      <c r="K63" s="51">
        <v>1</v>
      </c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>
        <v>1</v>
      </c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>
        <v>1</v>
      </c>
      <c r="AZ63" s="51"/>
      <c r="BA63" s="51">
        <v>1</v>
      </c>
      <c r="BB63" s="51"/>
      <c r="BC63" s="51"/>
      <c r="BD63" s="51"/>
      <c r="BE63" s="51"/>
      <c r="BF63" s="51"/>
      <c r="BG63" s="51"/>
      <c r="BH63" s="29">
        <f t="shared" si="7"/>
        <v>1</v>
      </c>
      <c r="BI63" s="29">
        <f t="shared" si="8"/>
        <v>3</v>
      </c>
      <c r="BJ63" s="29">
        <f t="shared" si="9"/>
        <v>0</v>
      </c>
    </row>
    <row r="64" spans="1:62" ht="15.75" thickBot="1" x14ac:dyDescent="0.3">
      <c r="A64" s="59"/>
      <c r="B64" s="48" t="s">
        <v>148</v>
      </c>
      <c r="C64" s="20">
        <v>5</v>
      </c>
      <c r="D64" s="20" t="s">
        <v>259</v>
      </c>
      <c r="E64" s="51"/>
      <c r="F64" s="51"/>
      <c r="G64" s="51"/>
      <c r="H64" s="51"/>
      <c r="I64" s="51"/>
      <c r="J64" s="51"/>
      <c r="K64" s="51">
        <v>1</v>
      </c>
      <c r="L64" s="51">
        <v>1</v>
      </c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>
        <v>1</v>
      </c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>
        <v>1</v>
      </c>
      <c r="BA64" s="51">
        <v>1</v>
      </c>
      <c r="BB64" s="51"/>
      <c r="BC64" s="51"/>
      <c r="BD64" s="51"/>
      <c r="BE64" s="51"/>
      <c r="BF64" s="51"/>
      <c r="BG64" s="51"/>
      <c r="BH64" s="29">
        <f t="shared" si="7"/>
        <v>2</v>
      </c>
      <c r="BI64" s="29">
        <f t="shared" si="8"/>
        <v>3</v>
      </c>
      <c r="BJ64" s="29">
        <f t="shared" si="9"/>
        <v>0</v>
      </c>
    </row>
    <row r="65" spans="1:62" ht="15.75" thickBot="1" x14ac:dyDescent="0.3">
      <c r="A65" s="59"/>
      <c r="B65" s="48" t="s">
        <v>149</v>
      </c>
      <c r="C65" s="20">
        <v>6</v>
      </c>
      <c r="D65" s="20" t="s">
        <v>273</v>
      </c>
      <c r="E65" s="51"/>
      <c r="F65" s="51"/>
      <c r="G65" s="51"/>
      <c r="H65" s="51"/>
      <c r="I65" s="51"/>
      <c r="J65" s="51">
        <v>1</v>
      </c>
      <c r="K65" s="51">
        <v>1</v>
      </c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>
        <v>1</v>
      </c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>
        <v>1</v>
      </c>
      <c r="AY65" s="51"/>
      <c r="AZ65" s="51"/>
      <c r="BA65" s="51">
        <v>1</v>
      </c>
      <c r="BB65" s="51"/>
      <c r="BC65" s="51"/>
      <c r="BD65" s="51"/>
      <c r="BE65" s="51"/>
      <c r="BF65" s="51"/>
      <c r="BG65" s="51"/>
      <c r="BH65" s="29">
        <f t="shared" si="7"/>
        <v>2</v>
      </c>
      <c r="BI65" s="29">
        <f t="shared" si="8"/>
        <v>3</v>
      </c>
      <c r="BJ65" s="29">
        <f t="shared" si="9"/>
        <v>0</v>
      </c>
    </row>
    <row r="66" spans="1:62" ht="15.75" thickBot="1" x14ac:dyDescent="0.3">
      <c r="A66" s="59"/>
      <c r="B66" s="48" t="s">
        <v>294</v>
      </c>
      <c r="C66" s="20">
        <v>6</v>
      </c>
      <c r="D66" s="20" t="s">
        <v>274</v>
      </c>
      <c r="E66" s="51"/>
      <c r="F66" s="51"/>
      <c r="G66" s="51"/>
      <c r="H66" s="51"/>
      <c r="I66" s="51"/>
      <c r="J66" s="51"/>
      <c r="K66" s="51">
        <v>1</v>
      </c>
      <c r="L66" s="51">
        <v>1</v>
      </c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>
        <v>1</v>
      </c>
      <c r="AV66" s="51"/>
      <c r="AW66" s="51"/>
      <c r="AX66" s="51"/>
      <c r="AY66" s="51">
        <v>1</v>
      </c>
      <c r="AZ66" s="51"/>
      <c r="BA66" s="51"/>
      <c r="BB66" s="51"/>
      <c r="BC66" s="51"/>
      <c r="BD66" s="51"/>
      <c r="BE66" s="51"/>
      <c r="BF66" s="51"/>
      <c r="BG66" s="51"/>
      <c r="BH66" s="29">
        <f t="shared" si="7"/>
        <v>2</v>
      </c>
      <c r="BI66" s="29">
        <f t="shared" si="8"/>
        <v>2</v>
      </c>
      <c r="BJ66" s="29">
        <f t="shared" si="9"/>
        <v>0</v>
      </c>
    </row>
    <row r="67" spans="1:62" ht="15.75" thickBot="1" x14ac:dyDescent="0.3">
      <c r="A67" s="59"/>
      <c r="B67" s="48" t="s">
        <v>300</v>
      </c>
      <c r="C67" s="20">
        <v>5</v>
      </c>
      <c r="D67" s="20" t="s">
        <v>264</v>
      </c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>
        <v>1</v>
      </c>
      <c r="AV67" s="51">
        <v>1</v>
      </c>
      <c r="AW67" s="51"/>
      <c r="AX67" s="51">
        <v>1</v>
      </c>
      <c r="AY67" s="51"/>
      <c r="AZ67" s="51">
        <v>1</v>
      </c>
      <c r="BA67" s="51"/>
      <c r="BB67" s="51">
        <v>1</v>
      </c>
      <c r="BC67" s="51"/>
      <c r="BD67" s="51"/>
      <c r="BE67" s="51"/>
      <c r="BF67" s="51"/>
      <c r="BG67" s="51"/>
      <c r="BH67" s="29">
        <f t="shared" si="7"/>
        <v>0</v>
      </c>
      <c r="BI67" s="29">
        <f t="shared" si="8"/>
        <v>4</v>
      </c>
      <c r="BJ67" s="29">
        <f t="shared" si="9"/>
        <v>1</v>
      </c>
    </row>
    <row r="68" spans="1:62" ht="15.75" thickBot="1" x14ac:dyDescent="0.3">
      <c r="A68" s="59"/>
      <c r="B68" s="48" t="s">
        <v>150</v>
      </c>
      <c r="C68" s="20">
        <v>6</v>
      </c>
      <c r="D68" s="20" t="s">
        <v>259</v>
      </c>
      <c r="E68" s="51"/>
      <c r="F68" s="51"/>
      <c r="G68" s="51"/>
      <c r="H68" s="51"/>
      <c r="I68" s="51"/>
      <c r="J68" s="51">
        <v>1</v>
      </c>
      <c r="K68" s="51">
        <v>1</v>
      </c>
      <c r="L68" s="51">
        <v>1</v>
      </c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>
        <v>1</v>
      </c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>
        <v>1</v>
      </c>
      <c r="BA68" s="51">
        <v>1</v>
      </c>
      <c r="BB68" s="51"/>
      <c r="BC68" s="51"/>
      <c r="BD68" s="51">
        <v>1</v>
      </c>
      <c r="BE68" s="51"/>
      <c r="BF68" s="51">
        <v>1</v>
      </c>
      <c r="BG68" s="51"/>
      <c r="BH68" s="29">
        <f t="shared" si="7"/>
        <v>3</v>
      </c>
      <c r="BI68" s="29">
        <f t="shared" si="8"/>
        <v>3</v>
      </c>
      <c r="BJ68" s="29">
        <f t="shared" si="9"/>
        <v>2</v>
      </c>
    </row>
    <row r="69" spans="1:62" ht="15.75" thickBot="1" x14ac:dyDescent="0.3">
      <c r="A69" s="59"/>
      <c r="B69" s="48" t="s">
        <v>295</v>
      </c>
      <c r="C69" s="20">
        <v>5</v>
      </c>
      <c r="D69" s="20" t="s">
        <v>275</v>
      </c>
      <c r="E69" s="51"/>
      <c r="F69" s="51"/>
      <c r="G69" s="51"/>
      <c r="H69" s="51"/>
      <c r="I69" s="51">
        <v>1</v>
      </c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>
        <v>1</v>
      </c>
      <c r="AP69" s="51"/>
      <c r="AQ69" s="51"/>
      <c r="AR69" s="51"/>
      <c r="AS69" s="51"/>
      <c r="AT69" s="51"/>
      <c r="AU69" s="51">
        <v>1</v>
      </c>
      <c r="AV69" s="51">
        <v>1</v>
      </c>
      <c r="AW69" s="51"/>
      <c r="AX69" s="51">
        <v>1</v>
      </c>
      <c r="AY69" s="51"/>
      <c r="AZ69" s="51">
        <v>1</v>
      </c>
      <c r="BA69" s="51"/>
      <c r="BB69" s="51"/>
      <c r="BC69" s="51"/>
      <c r="BD69" s="51"/>
      <c r="BE69" s="51"/>
      <c r="BF69" s="51"/>
      <c r="BG69" s="51"/>
      <c r="BH69" s="29">
        <f t="shared" si="7"/>
        <v>1</v>
      </c>
      <c r="BI69" s="29">
        <f t="shared" si="8"/>
        <v>5</v>
      </c>
      <c r="BJ69" s="29">
        <f t="shared" si="9"/>
        <v>0</v>
      </c>
    </row>
    <row r="70" spans="1:62" ht="15.75" thickBot="1" x14ac:dyDescent="0.3">
      <c r="A70" s="59"/>
      <c r="B70" s="48" t="s">
        <v>296</v>
      </c>
      <c r="C70" s="20">
        <v>6</v>
      </c>
      <c r="D70" s="20" t="s">
        <v>275</v>
      </c>
      <c r="E70" s="51"/>
      <c r="F70" s="51"/>
      <c r="G70" s="51"/>
      <c r="H70" s="51"/>
      <c r="I70" s="51">
        <v>1</v>
      </c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>
        <v>1</v>
      </c>
      <c r="AP70" s="51"/>
      <c r="AQ70" s="51"/>
      <c r="AR70" s="51"/>
      <c r="AS70" s="51"/>
      <c r="AT70" s="51"/>
      <c r="AU70" s="51">
        <v>1</v>
      </c>
      <c r="AV70" s="51">
        <v>1</v>
      </c>
      <c r="AW70" s="51"/>
      <c r="AX70" s="51">
        <v>1</v>
      </c>
      <c r="AY70" s="51"/>
      <c r="AZ70" s="51">
        <v>1</v>
      </c>
      <c r="BA70" s="51"/>
      <c r="BB70" s="51"/>
      <c r="BC70" s="51"/>
      <c r="BD70" s="51"/>
      <c r="BE70" s="51"/>
      <c r="BF70" s="51"/>
      <c r="BG70" s="51"/>
      <c r="BH70" s="29">
        <f t="shared" si="7"/>
        <v>1</v>
      </c>
      <c r="BI70" s="29">
        <f t="shared" si="8"/>
        <v>5</v>
      </c>
      <c r="BJ70" s="29">
        <f t="shared" si="9"/>
        <v>0</v>
      </c>
    </row>
    <row r="71" spans="1:62" ht="15.75" thickBot="1" x14ac:dyDescent="0.3">
      <c r="A71" s="59"/>
      <c r="B71" s="50" t="s">
        <v>297</v>
      </c>
      <c r="C71" s="20">
        <v>6</v>
      </c>
      <c r="D71" s="20" t="s">
        <v>274</v>
      </c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>
        <v>1</v>
      </c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>
        <v>1</v>
      </c>
      <c r="BE71" s="51"/>
      <c r="BF71" s="51"/>
      <c r="BG71" s="51"/>
      <c r="BH71" s="29">
        <f t="shared" si="7"/>
        <v>1</v>
      </c>
      <c r="BI71" s="29">
        <f t="shared" si="8"/>
        <v>0</v>
      </c>
      <c r="BJ71" s="29">
        <f t="shared" si="9"/>
        <v>1</v>
      </c>
    </row>
    <row r="72" spans="1:62" ht="15.75" thickBot="1" x14ac:dyDescent="0.3">
      <c r="A72" s="59"/>
      <c r="B72" s="48" t="s">
        <v>298</v>
      </c>
      <c r="C72" s="20">
        <v>5</v>
      </c>
      <c r="D72" s="20" t="s">
        <v>274</v>
      </c>
      <c r="E72" s="51"/>
      <c r="F72" s="51"/>
      <c r="G72" s="51"/>
      <c r="H72" s="51"/>
      <c r="I72" s="51"/>
      <c r="J72" s="51"/>
      <c r="K72" s="51"/>
      <c r="L72" s="51"/>
      <c r="M72" s="51">
        <v>1</v>
      </c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>
        <v>1</v>
      </c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>
        <v>1</v>
      </c>
      <c r="BF72" s="51">
        <v>1</v>
      </c>
      <c r="BG72" s="51"/>
      <c r="BH72" s="29">
        <f t="shared" si="7"/>
        <v>1</v>
      </c>
      <c r="BI72" s="29">
        <f t="shared" si="8"/>
        <v>1</v>
      </c>
      <c r="BJ72" s="29">
        <f t="shared" si="9"/>
        <v>2</v>
      </c>
    </row>
    <row r="73" spans="1:62" ht="15.75" thickBot="1" x14ac:dyDescent="0.3">
      <c r="A73" s="59"/>
      <c r="B73" s="48" t="s">
        <v>299</v>
      </c>
      <c r="C73" s="20">
        <v>5</v>
      </c>
      <c r="D73" s="20" t="s">
        <v>264</v>
      </c>
      <c r="E73" s="51"/>
      <c r="F73" s="51"/>
      <c r="G73" s="51"/>
      <c r="H73" s="51"/>
      <c r="I73" s="51"/>
      <c r="J73" s="51"/>
      <c r="K73" s="51"/>
      <c r="L73" s="51"/>
      <c r="M73" s="51"/>
      <c r="N73" s="51">
        <v>1</v>
      </c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>
        <v>1</v>
      </c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>
        <v>1</v>
      </c>
      <c r="AW73" s="51"/>
      <c r="AX73" s="51"/>
      <c r="AY73" s="51"/>
      <c r="AZ73" s="51"/>
      <c r="BA73" s="51"/>
      <c r="BB73" s="51">
        <v>1</v>
      </c>
      <c r="BC73" s="51"/>
      <c r="BD73" s="51"/>
      <c r="BE73" s="51"/>
      <c r="BF73" s="51">
        <v>1</v>
      </c>
      <c r="BG73" s="51"/>
      <c r="BH73" s="29">
        <f t="shared" si="7"/>
        <v>1</v>
      </c>
      <c r="BI73" s="29">
        <f t="shared" si="8"/>
        <v>2</v>
      </c>
      <c r="BJ73" s="29">
        <f t="shared" si="9"/>
        <v>2</v>
      </c>
    </row>
    <row r="74" spans="1:62" ht="27" thickBot="1" x14ac:dyDescent="0.3">
      <c r="A74" s="59"/>
      <c r="B74" s="49" t="s">
        <v>151</v>
      </c>
      <c r="C74" s="20">
        <v>5</v>
      </c>
      <c r="D74" s="20" t="s">
        <v>267</v>
      </c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>
        <v>1</v>
      </c>
      <c r="AH74" s="51">
        <v>1</v>
      </c>
      <c r="AI74" s="51">
        <v>1</v>
      </c>
      <c r="AJ74" s="51"/>
      <c r="AK74" s="51">
        <v>1</v>
      </c>
      <c r="AL74" s="51"/>
      <c r="AM74" s="51"/>
      <c r="AN74" s="51"/>
      <c r="AO74" s="51"/>
      <c r="AP74" s="51"/>
      <c r="AQ74" s="51"/>
      <c r="AR74" s="51"/>
      <c r="AS74" s="51"/>
      <c r="AT74" s="51">
        <v>1</v>
      </c>
      <c r="AU74" s="51"/>
      <c r="AV74" s="51"/>
      <c r="AW74" s="51"/>
      <c r="AX74" s="51"/>
      <c r="AY74" s="51">
        <v>1</v>
      </c>
      <c r="AZ74" s="51">
        <v>1</v>
      </c>
      <c r="BA74" s="51">
        <v>1</v>
      </c>
      <c r="BB74" s="51"/>
      <c r="BC74" s="51"/>
      <c r="BD74" s="51">
        <v>1</v>
      </c>
      <c r="BE74" s="51">
        <v>1</v>
      </c>
      <c r="BF74" s="51"/>
      <c r="BG74" s="51">
        <v>1</v>
      </c>
      <c r="BH74" s="29">
        <f t="shared" si="7"/>
        <v>0</v>
      </c>
      <c r="BI74" s="29">
        <f t="shared" si="8"/>
        <v>8</v>
      </c>
      <c r="BJ74" s="29">
        <f t="shared" si="9"/>
        <v>3</v>
      </c>
    </row>
    <row r="75" spans="1:62" ht="15.75" thickBot="1" x14ac:dyDescent="0.3">
      <c r="A75" s="59"/>
      <c r="B75" s="48" t="s">
        <v>287</v>
      </c>
      <c r="C75" s="20">
        <v>6</v>
      </c>
      <c r="D75" s="20" t="s">
        <v>267</v>
      </c>
      <c r="E75" s="51"/>
      <c r="F75" s="51"/>
      <c r="G75" s="51"/>
      <c r="H75" s="51"/>
      <c r="I75" s="51"/>
      <c r="J75" s="51"/>
      <c r="K75" s="51"/>
      <c r="L75" s="51"/>
      <c r="M75" s="51">
        <v>1</v>
      </c>
      <c r="N75" s="51"/>
      <c r="O75" s="51"/>
      <c r="P75" s="51"/>
      <c r="Q75" s="51"/>
      <c r="R75" s="51">
        <v>1</v>
      </c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>
        <v>1</v>
      </c>
      <c r="AD75" s="51">
        <v>1</v>
      </c>
      <c r="AE75" s="51"/>
      <c r="AF75" s="51">
        <v>1</v>
      </c>
      <c r="AG75" s="51"/>
      <c r="AH75" s="51"/>
      <c r="AI75" s="51"/>
      <c r="AJ75" s="51"/>
      <c r="AK75" s="51">
        <v>1</v>
      </c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>
        <v>1</v>
      </c>
      <c r="AZ75" s="51"/>
      <c r="BA75" s="51"/>
      <c r="BB75" s="51"/>
      <c r="BC75" s="51">
        <v>1</v>
      </c>
      <c r="BD75" s="51">
        <v>1</v>
      </c>
      <c r="BE75" s="51"/>
      <c r="BF75" s="51"/>
      <c r="BG75" s="51">
        <v>1</v>
      </c>
      <c r="BH75" s="29">
        <f t="shared" si="7"/>
        <v>2</v>
      </c>
      <c r="BI75" s="29">
        <f t="shared" si="8"/>
        <v>5</v>
      </c>
      <c r="BJ75" s="29">
        <f t="shared" si="9"/>
        <v>3</v>
      </c>
    </row>
    <row r="76" spans="1:62" ht="15.75" thickBot="1" x14ac:dyDescent="0.3">
      <c r="A76" s="59"/>
      <c r="B76" s="48" t="s">
        <v>152</v>
      </c>
      <c r="C76" s="20">
        <v>6</v>
      </c>
      <c r="D76" s="20" t="s">
        <v>267</v>
      </c>
      <c r="E76" s="51"/>
      <c r="F76" s="51"/>
      <c r="G76" s="51"/>
      <c r="H76" s="51"/>
      <c r="I76" s="51"/>
      <c r="J76" s="51"/>
      <c r="K76" s="51">
        <v>1</v>
      </c>
      <c r="L76" s="51"/>
      <c r="M76" s="51"/>
      <c r="N76" s="51">
        <v>1</v>
      </c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>
        <v>1</v>
      </c>
      <c r="AG76" s="51"/>
      <c r="AH76" s="51"/>
      <c r="AI76" s="51">
        <v>1</v>
      </c>
      <c r="AJ76" s="51"/>
      <c r="AK76" s="51">
        <v>1</v>
      </c>
      <c r="AL76" s="51"/>
      <c r="AM76" s="51"/>
      <c r="AN76" s="51"/>
      <c r="AO76" s="51"/>
      <c r="AP76" s="51">
        <v>1</v>
      </c>
      <c r="AQ76" s="51"/>
      <c r="AR76" s="51"/>
      <c r="AS76" s="51"/>
      <c r="AT76" s="51"/>
      <c r="AU76" s="51"/>
      <c r="AV76" s="51"/>
      <c r="AW76" s="51"/>
      <c r="AX76" s="51"/>
      <c r="AY76" s="51">
        <v>1</v>
      </c>
      <c r="AZ76" s="51"/>
      <c r="BA76" s="51"/>
      <c r="BB76" s="51"/>
      <c r="BC76" s="51"/>
      <c r="BD76" s="51">
        <v>1</v>
      </c>
      <c r="BE76" s="51">
        <v>1</v>
      </c>
      <c r="BF76" s="51">
        <v>1</v>
      </c>
      <c r="BG76" s="51">
        <v>1</v>
      </c>
      <c r="BH76" s="29">
        <f t="shared" si="7"/>
        <v>2</v>
      </c>
      <c r="BI76" s="29">
        <f t="shared" si="8"/>
        <v>5</v>
      </c>
      <c r="BJ76" s="29">
        <f t="shared" si="9"/>
        <v>4</v>
      </c>
    </row>
    <row r="77" spans="1:62" ht="15.75" thickBot="1" x14ac:dyDescent="0.3">
      <c r="A77" s="59"/>
      <c r="B77" s="48" t="s">
        <v>153</v>
      </c>
      <c r="C77" s="20">
        <v>6</v>
      </c>
      <c r="D77" s="20" t="s">
        <v>267</v>
      </c>
      <c r="E77" s="51"/>
      <c r="F77" s="51"/>
      <c r="G77" s="51"/>
      <c r="H77" s="51"/>
      <c r="I77" s="51"/>
      <c r="J77" s="51">
        <v>1</v>
      </c>
      <c r="K77" s="51">
        <v>1</v>
      </c>
      <c r="L77" s="51">
        <v>1</v>
      </c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>
        <v>1</v>
      </c>
      <c r="AN77" s="51"/>
      <c r="AO77" s="51"/>
      <c r="AP77" s="51"/>
      <c r="AQ77" s="51"/>
      <c r="AR77" s="51"/>
      <c r="AS77" s="51">
        <v>1</v>
      </c>
      <c r="AT77" s="51"/>
      <c r="AU77" s="51"/>
      <c r="AV77" s="51"/>
      <c r="AW77" s="51"/>
      <c r="AX77" s="51"/>
      <c r="AY77" s="51"/>
      <c r="AZ77" s="51"/>
      <c r="BA77" s="51"/>
      <c r="BB77" s="51">
        <v>1</v>
      </c>
      <c r="BC77" s="51">
        <v>1</v>
      </c>
      <c r="BD77" s="51">
        <v>1</v>
      </c>
      <c r="BE77" s="51"/>
      <c r="BF77" s="51"/>
      <c r="BG77" s="51">
        <v>1</v>
      </c>
      <c r="BH77" s="29">
        <f t="shared" si="7"/>
        <v>3</v>
      </c>
      <c r="BI77" s="29">
        <f t="shared" si="8"/>
        <v>2</v>
      </c>
      <c r="BJ77" s="29">
        <f t="shared" si="9"/>
        <v>4</v>
      </c>
    </row>
    <row r="78" spans="1:62" ht="15.75" thickBot="1" x14ac:dyDescent="0.3">
      <c r="E78" s="41">
        <f t="shared" ref="E78:AJ78" si="10">COUNTIF(E19:E77,1)</f>
        <v>4</v>
      </c>
      <c r="F78" s="42">
        <f t="shared" si="10"/>
        <v>8</v>
      </c>
      <c r="G78" s="42">
        <f t="shared" si="10"/>
        <v>15</v>
      </c>
      <c r="H78" s="42">
        <f t="shared" si="10"/>
        <v>8</v>
      </c>
      <c r="I78" s="42">
        <f t="shared" si="10"/>
        <v>12</v>
      </c>
      <c r="J78" s="42">
        <f t="shared" si="10"/>
        <v>5</v>
      </c>
      <c r="K78" s="42">
        <f t="shared" si="10"/>
        <v>9</v>
      </c>
      <c r="L78" s="42">
        <f t="shared" si="10"/>
        <v>5</v>
      </c>
      <c r="M78" s="42">
        <f t="shared" si="10"/>
        <v>9</v>
      </c>
      <c r="N78" s="42">
        <f t="shared" si="10"/>
        <v>8</v>
      </c>
      <c r="O78" s="42">
        <f t="shared" si="10"/>
        <v>4</v>
      </c>
      <c r="P78" s="42">
        <f t="shared" si="10"/>
        <v>9</v>
      </c>
      <c r="Q78" s="43">
        <f t="shared" si="10"/>
        <v>6</v>
      </c>
      <c r="R78" s="42">
        <f t="shared" si="10"/>
        <v>2</v>
      </c>
      <c r="S78" s="42">
        <f t="shared" si="10"/>
        <v>8</v>
      </c>
      <c r="T78" s="42">
        <f t="shared" si="10"/>
        <v>9</v>
      </c>
      <c r="U78" s="42">
        <f t="shared" si="10"/>
        <v>5</v>
      </c>
      <c r="V78" s="42">
        <f t="shared" si="10"/>
        <v>6</v>
      </c>
      <c r="W78" s="42">
        <f t="shared" si="10"/>
        <v>4</v>
      </c>
      <c r="X78" s="42">
        <f t="shared" si="10"/>
        <v>9</v>
      </c>
      <c r="Y78" s="42">
        <f t="shared" si="10"/>
        <v>3</v>
      </c>
      <c r="Z78" s="42">
        <f t="shared" si="10"/>
        <v>4</v>
      </c>
      <c r="AA78" s="42">
        <f t="shared" si="10"/>
        <v>12</v>
      </c>
      <c r="AB78" s="42">
        <f t="shared" si="10"/>
        <v>3</v>
      </c>
      <c r="AC78" s="41">
        <f t="shared" si="10"/>
        <v>11</v>
      </c>
      <c r="AD78" s="42">
        <f t="shared" si="10"/>
        <v>9</v>
      </c>
      <c r="AE78" s="42">
        <f t="shared" si="10"/>
        <v>10</v>
      </c>
      <c r="AF78" s="42">
        <f t="shared" si="10"/>
        <v>13</v>
      </c>
      <c r="AG78" s="42">
        <f t="shared" si="10"/>
        <v>15</v>
      </c>
      <c r="AH78" s="42">
        <f t="shared" si="10"/>
        <v>9</v>
      </c>
      <c r="AI78" s="42">
        <f t="shared" si="10"/>
        <v>10</v>
      </c>
      <c r="AJ78" s="42">
        <f t="shared" si="10"/>
        <v>7</v>
      </c>
      <c r="AK78" s="42">
        <f t="shared" ref="AK78:BG78" si="11">COUNTIF(AK19:AK77,1)</f>
        <v>13</v>
      </c>
      <c r="AL78" s="42">
        <f t="shared" si="11"/>
        <v>3</v>
      </c>
      <c r="AM78" s="42">
        <f t="shared" si="11"/>
        <v>12</v>
      </c>
      <c r="AN78" s="42">
        <f t="shared" si="11"/>
        <v>7</v>
      </c>
      <c r="AO78" s="42">
        <f t="shared" si="11"/>
        <v>9</v>
      </c>
      <c r="AP78" s="42">
        <f t="shared" si="11"/>
        <v>3</v>
      </c>
      <c r="AQ78" s="42">
        <f t="shared" si="11"/>
        <v>7</v>
      </c>
      <c r="AR78" s="43">
        <f t="shared" si="11"/>
        <v>2</v>
      </c>
      <c r="AS78" s="42">
        <f t="shared" si="11"/>
        <v>3</v>
      </c>
      <c r="AT78" s="42">
        <f t="shared" si="11"/>
        <v>6</v>
      </c>
      <c r="AU78" s="42">
        <f t="shared" si="11"/>
        <v>8</v>
      </c>
      <c r="AV78" s="42">
        <f t="shared" si="11"/>
        <v>8</v>
      </c>
      <c r="AW78" s="42">
        <f t="shared" si="11"/>
        <v>1</v>
      </c>
      <c r="AX78" s="42">
        <f t="shared" si="11"/>
        <v>25</v>
      </c>
      <c r="AY78" s="42">
        <f t="shared" si="11"/>
        <v>9</v>
      </c>
      <c r="AZ78" s="42">
        <f t="shared" si="11"/>
        <v>22</v>
      </c>
      <c r="BA78" s="42">
        <f t="shared" si="11"/>
        <v>13</v>
      </c>
      <c r="BB78" s="40">
        <f t="shared" si="11"/>
        <v>27</v>
      </c>
      <c r="BC78" s="28">
        <f t="shared" si="11"/>
        <v>10</v>
      </c>
      <c r="BD78" s="28">
        <f t="shared" si="11"/>
        <v>12</v>
      </c>
      <c r="BE78" s="28">
        <f t="shared" si="11"/>
        <v>8</v>
      </c>
      <c r="BF78" s="28">
        <f t="shared" si="11"/>
        <v>10</v>
      </c>
      <c r="BG78" s="28">
        <f t="shared" si="11"/>
        <v>11</v>
      </c>
      <c r="BH78" s="36">
        <f>SUM(E78:AB78)</f>
        <v>167</v>
      </c>
      <c r="BI78" s="36">
        <f>SUM(AC78:BA78)</f>
        <v>235</v>
      </c>
      <c r="BJ78" s="36">
        <f>SUM(BB78:BG78)</f>
        <v>78</v>
      </c>
    </row>
    <row r="79" spans="1:62" x14ac:dyDescent="0.25">
      <c r="B79"/>
      <c r="C79"/>
      <c r="D79"/>
    </row>
    <row r="80" spans="1:62" x14ac:dyDescent="0.25">
      <c r="B80"/>
      <c r="C80"/>
      <c r="D80"/>
    </row>
    <row r="81" customFormat="1" x14ac:dyDescent="0.25"/>
    <row r="82" customFormat="1" ht="15.75" customHeight="1" x14ac:dyDescent="0.25"/>
    <row r="83" customFormat="1" ht="15.75" customHeight="1" x14ac:dyDescent="0.25"/>
    <row r="84" customFormat="1" ht="15.75" customHeight="1" x14ac:dyDescent="0.25"/>
    <row r="85" customFormat="1" ht="15.75" customHeight="1" x14ac:dyDescent="0.25"/>
    <row r="86" customFormat="1" ht="15.75" customHeight="1" x14ac:dyDescent="0.25"/>
    <row r="87" customFormat="1" ht="15.75" customHeight="1" x14ac:dyDescent="0.25"/>
    <row r="88" customFormat="1" ht="15.75" customHeight="1" x14ac:dyDescent="0.25"/>
    <row r="89" customFormat="1" ht="15.75" customHeight="1" x14ac:dyDescent="0.25"/>
    <row r="90" customFormat="1" ht="15.75" customHeight="1" x14ac:dyDescent="0.25"/>
    <row r="91" customFormat="1" ht="15.75" customHeight="1" x14ac:dyDescent="0.25"/>
    <row r="92" customFormat="1" ht="15.75" customHeigh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ht="15.75" customHeigh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ht="16.5" customHeight="1" x14ac:dyDescent="0.25"/>
    <row r="122" customFormat="1" ht="16.5" customHeight="1" x14ac:dyDescent="0.25"/>
    <row r="123" customFormat="1" ht="16.5" customHeight="1" x14ac:dyDescent="0.25"/>
    <row r="124" customFormat="1" ht="16.5" customHeight="1" x14ac:dyDescent="0.25"/>
    <row r="125" customFormat="1" ht="16.5" customHeight="1" x14ac:dyDescent="0.25"/>
    <row r="126" customFormat="1" ht="16.5" customHeight="1" x14ac:dyDescent="0.25"/>
    <row r="127" customFormat="1" ht="16.5" customHeight="1" x14ac:dyDescent="0.25"/>
    <row r="128" customFormat="1" ht="16.5" customHeight="1" x14ac:dyDescent="0.25"/>
    <row r="129" customFormat="1" ht="16.5" customHeight="1" x14ac:dyDescent="0.25"/>
    <row r="130" customFormat="1" ht="16.5" customHeigh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ht="15.75" customHeigh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</sheetData>
  <sheetProtection selectLockedCells="1" selectUnlockedCells="1"/>
  <mergeCells count="6">
    <mergeCell ref="A60:A77"/>
    <mergeCell ref="E17:AB17"/>
    <mergeCell ref="AC17:BA17"/>
    <mergeCell ref="BB17:BG17"/>
    <mergeCell ref="A19:A40"/>
    <mergeCell ref="A42:A58"/>
  </mergeCells>
  <conditionalFormatting sqref="E78:P78 AQ78 AC78:AO78 BB78:BG78">
    <cfRule type="cellIs" dxfId="51" priority="536" operator="equal">
      <formula>0</formula>
    </cfRule>
  </conditionalFormatting>
  <conditionalFormatting sqref="AP78">
    <cfRule type="cellIs" dxfId="50" priority="418" operator="equal">
      <formula>0</formula>
    </cfRule>
  </conditionalFormatting>
  <conditionalFormatting sqref="E19:P24 E27:P33 E42:P44 E60:P68 AC60:AQ68 AC42:AQ44 AC27:AQ33 AC19:AQ24 BB19:BG24 BB27:BG33 BB42:BG44 BB60:BG68 BB35:BG35 AC35:AQ35 E35:P35 E37:P40 AC37:AQ40 BB37:BG40 BB46:BG50 AC46:AQ50 E46:P50 BB70:BG77 AC70:AQ77 E70:P77 E52:BG58">
    <cfRule type="cellIs" dxfId="49" priority="412" operator="equal">
      <formula>1</formula>
    </cfRule>
    <cfRule type="cellIs" dxfId="48" priority="413" operator="notEqual">
      <formula>1</formula>
    </cfRule>
  </conditionalFormatting>
  <conditionalFormatting sqref="E25:P25 AC25:AQ25 BB25:BG25">
    <cfRule type="cellIs" dxfId="47" priority="213" operator="equal">
      <formula>1</formula>
    </cfRule>
    <cfRule type="cellIs" dxfId="46" priority="214" operator="notEqual">
      <formula>1</formula>
    </cfRule>
  </conditionalFormatting>
  <conditionalFormatting sqref="Q78:AB78">
    <cfRule type="cellIs" dxfId="45" priority="160" operator="equal">
      <formula>0</formula>
    </cfRule>
  </conditionalFormatting>
  <conditionalFormatting sqref="Q19:AB24 Q27:AB33 Q42:AB44 Q60:AB68 Q35:AB35 Q37:AB40 Q46:AB50 Q70:AB77">
    <cfRule type="cellIs" dxfId="44" priority="156" operator="equal">
      <formula>1</formula>
    </cfRule>
    <cfRule type="cellIs" dxfId="43" priority="157" operator="notEqual">
      <formula>1</formula>
    </cfRule>
  </conditionalFormatting>
  <conditionalFormatting sqref="Q25:AB25">
    <cfRule type="cellIs" dxfId="42" priority="128" operator="equal">
      <formula>1</formula>
    </cfRule>
    <cfRule type="cellIs" dxfId="41" priority="129" operator="notEqual">
      <formula>1</formula>
    </cfRule>
  </conditionalFormatting>
  <conditionalFormatting sqref="AR78:BA78">
    <cfRule type="cellIs" dxfId="40" priority="99" operator="equal">
      <formula>0</formula>
    </cfRule>
  </conditionalFormatting>
  <conditionalFormatting sqref="AR60:BA68 AR42:BA44 AR27:BA33 AR19:BA24 AR35:BA35 AR37:BA40 AR46:BA50 AR70:BA77">
    <cfRule type="cellIs" dxfId="39" priority="95" operator="equal">
      <formula>1</formula>
    </cfRule>
    <cfRule type="cellIs" dxfId="38" priority="96" operator="notEqual">
      <formula>1</formula>
    </cfRule>
  </conditionalFormatting>
  <conditionalFormatting sqref="AR25:BA25">
    <cfRule type="cellIs" dxfId="37" priority="65" operator="equal">
      <formula>1</formula>
    </cfRule>
    <cfRule type="cellIs" dxfId="36" priority="66" operator="notEqual">
      <formula>1</formula>
    </cfRule>
  </conditionalFormatting>
  <conditionalFormatting sqref="BB34:BG34 AC34:AQ34 E34:P34">
    <cfRule type="cellIs" dxfId="35" priority="35" operator="equal">
      <formula>1</formula>
    </cfRule>
    <cfRule type="cellIs" dxfId="34" priority="36" operator="notEqual">
      <formula>1</formula>
    </cfRule>
  </conditionalFormatting>
  <conditionalFormatting sqref="Q34:AB34">
    <cfRule type="cellIs" dxfId="33" priority="33" operator="equal">
      <formula>1</formula>
    </cfRule>
    <cfRule type="cellIs" dxfId="32" priority="34" operator="notEqual">
      <formula>1</formula>
    </cfRule>
  </conditionalFormatting>
  <conditionalFormatting sqref="AR34:BA34">
    <cfRule type="cellIs" dxfId="31" priority="31" operator="equal">
      <formula>1</formula>
    </cfRule>
    <cfRule type="cellIs" dxfId="30" priority="32" operator="notEqual">
      <formula>1</formula>
    </cfRule>
  </conditionalFormatting>
  <conditionalFormatting sqref="E36:P36 AC36:AQ36 BB36:BG36">
    <cfRule type="cellIs" dxfId="29" priority="29" operator="equal">
      <formula>1</formula>
    </cfRule>
    <cfRule type="cellIs" dxfId="28" priority="30" operator="notEqual">
      <formula>1</formula>
    </cfRule>
  </conditionalFormatting>
  <conditionalFormatting sqref="Q36:AB36">
    <cfRule type="cellIs" dxfId="27" priority="27" operator="equal">
      <formula>1</formula>
    </cfRule>
    <cfRule type="cellIs" dxfId="26" priority="28" operator="notEqual">
      <formula>1</formula>
    </cfRule>
  </conditionalFormatting>
  <conditionalFormatting sqref="AR36:BA36">
    <cfRule type="cellIs" dxfId="25" priority="25" operator="equal">
      <formula>1</formula>
    </cfRule>
    <cfRule type="cellIs" dxfId="24" priority="26" operator="notEqual">
      <formula>1</formula>
    </cfRule>
  </conditionalFormatting>
  <conditionalFormatting sqref="E26:P26 AC26:AQ26 BB26:BG26">
    <cfRule type="cellIs" dxfId="23" priority="23" operator="equal">
      <formula>1</formula>
    </cfRule>
    <cfRule type="cellIs" dxfId="22" priority="24" operator="notEqual">
      <formula>1</formula>
    </cfRule>
  </conditionalFormatting>
  <conditionalFormatting sqref="Q26:AB26">
    <cfRule type="cellIs" dxfId="21" priority="21" operator="equal">
      <formula>1</formula>
    </cfRule>
    <cfRule type="cellIs" dxfId="20" priority="22" operator="notEqual">
      <formula>1</formula>
    </cfRule>
  </conditionalFormatting>
  <conditionalFormatting sqref="AR26:BA26">
    <cfRule type="cellIs" dxfId="19" priority="19" operator="equal">
      <formula>1</formula>
    </cfRule>
    <cfRule type="cellIs" dxfId="18" priority="20" operator="notEqual">
      <formula>1</formula>
    </cfRule>
  </conditionalFormatting>
  <conditionalFormatting sqref="BB45:BG45 AC45:AQ45 E45:P45">
    <cfRule type="cellIs" dxfId="17" priority="17" operator="equal">
      <formula>1</formula>
    </cfRule>
    <cfRule type="cellIs" dxfId="16" priority="18" operator="notEqual">
      <formula>1</formula>
    </cfRule>
  </conditionalFormatting>
  <conditionalFormatting sqref="Q45:AB45">
    <cfRule type="cellIs" dxfId="15" priority="15" operator="equal">
      <formula>1</formula>
    </cfRule>
    <cfRule type="cellIs" dxfId="14" priority="16" operator="notEqual">
      <formula>1</formula>
    </cfRule>
  </conditionalFormatting>
  <conditionalFormatting sqref="AR45:BA45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E51:P51 AC51:AQ51 BB51:BG51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Q51:AB51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AR51:BA51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BB69:BG69 AC69:AQ69 E69:P69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Q69:AB69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AR69:BA69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D60"/>
  <sheetViews>
    <sheetView topLeftCell="A3" workbookViewId="0">
      <selection activeCell="D43" sqref="D43"/>
    </sheetView>
  </sheetViews>
  <sheetFormatPr defaultRowHeight="15" x14ac:dyDescent="0.25"/>
  <cols>
    <col min="1" max="1" width="3.7109375" customWidth="1"/>
    <col min="2" max="2" width="12" customWidth="1"/>
    <col min="3" max="3" width="86.42578125" customWidth="1"/>
    <col min="4" max="4" width="22.7109375" bestFit="1" customWidth="1"/>
  </cols>
  <sheetData>
    <row r="2" spans="2:4" ht="84.75" customHeight="1" x14ac:dyDescent="0.25">
      <c r="B2" s="10" t="s">
        <v>71</v>
      </c>
      <c r="C2" s="10" t="s">
        <v>85</v>
      </c>
      <c r="D2" s="10" t="s">
        <v>70</v>
      </c>
    </row>
    <row r="3" spans="2:4" x14ac:dyDescent="0.25">
      <c r="B3" s="34"/>
      <c r="C3" s="12" t="s">
        <v>15</v>
      </c>
      <c r="D3" s="34"/>
    </row>
    <row r="4" spans="2:4" ht="30" x14ac:dyDescent="0.25">
      <c r="B4" s="11" t="s">
        <v>80</v>
      </c>
      <c r="C4" s="11" t="s">
        <v>176</v>
      </c>
      <c r="D4" s="3" t="s">
        <v>240</v>
      </c>
    </row>
    <row r="5" spans="2:4" ht="30" x14ac:dyDescent="0.25">
      <c r="B5" s="11" t="s">
        <v>81</v>
      </c>
      <c r="C5" s="11" t="s">
        <v>177</v>
      </c>
      <c r="D5" s="3" t="s">
        <v>240</v>
      </c>
    </row>
    <row r="6" spans="2:4" ht="30" x14ac:dyDescent="0.25">
      <c r="B6" s="11" t="s">
        <v>68</v>
      </c>
      <c r="C6" s="11" t="s">
        <v>178</v>
      </c>
      <c r="D6" s="3" t="s">
        <v>240</v>
      </c>
    </row>
    <row r="7" spans="2:4" ht="45" x14ac:dyDescent="0.25">
      <c r="B7" s="11" t="s">
        <v>16</v>
      </c>
      <c r="C7" s="11" t="s">
        <v>179</v>
      </c>
      <c r="D7" s="3" t="s">
        <v>240</v>
      </c>
    </row>
    <row r="8" spans="2:4" ht="30" x14ac:dyDescent="0.25">
      <c r="B8" s="11" t="s">
        <v>17</v>
      </c>
      <c r="C8" s="11" t="s">
        <v>180</v>
      </c>
      <c r="D8" s="3" t="s">
        <v>240</v>
      </c>
    </row>
    <row r="9" spans="2:4" x14ac:dyDescent="0.25">
      <c r="B9" s="11" t="s">
        <v>18</v>
      </c>
      <c r="C9" s="11" t="s">
        <v>181</v>
      </c>
      <c r="D9" s="3" t="s">
        <v>240</v>
      </c>
    </row>
    <row r="10" spans="2:4" ht="45" x14ac:dyDescent="0.25">
      <c r="B10" s="11" t="s">
        <v>19</v>
      </c>
      <c r="C10" s="11" t="s">
        <v>182</v>
      </c>
      <c r="D10" s="54" t="s">
        <v>241</v>
      </c>
    </row>
    <row r="11" spans="2:4" ht="30" x14ac:dyDescent="0.25">
      <c r="B11" s="11" t="s">
        <v>20</v>
      </c>
      <c r="C11" s="11" t="s">
        <v>183</v>
      </c>
      <c r="D11" s="3" t="s">
        <v>240</v>
      </c>
    </row>
    <row r="12" spans="2:4" ht="30" x14ac:dyDescent="0.25">
      <c r="B12" s="11" t="s">
        <v>21</v>
      </c>
      <c r="C12" s="11" t="s">
        <v>184</v>
      </c>
      <c r="D12" s="3" t="s">
        <v>240</v>
      </c>
    </row>
    <row r="13" spans="2:4" ht="30" x14ac:dyDescent="0.25">
      <c r="B13" s="11" t="s">
        <v>82</v>
      </c>
      <c r="C13" s="11" t="s">
        <v>185</v>
      </c>
      <c r="D13" s="54" t="s">
        <v>241</v>
      </c>
    </row>
    <row r="14" spans="2:4" x14ac:dyDescent="0.25">
      <c r="B14" s="11" t="s">
        <v>22</v>
      </c>
      <c r="C14" s="11" t="s">
        <v>186</v>
      </c>
      <c r="D14" s="54" t="s">
        <v>241</v>
      </c>
    </row>
    <row r="15" spans="2:4" ht="30" x14ac:dyDescent="0.25">
      <c r="B15" s="11" t="s">
        <v>23</v>
      </c>
      <c r="C15" s="11" t="s">
        <v>187</v>
      </c>
      <c r="D15" s="3" t="s">
        <v>242</v>
      </c>
    </row>
    <row r="16" spans="2:4" ht="30" x14ac:dyDescent="0.25">
      <c r="B16" s="53" t="s">
        <v>154</v>
      </c>
      <c r="C16" s="11" t="s">
        <v>188</v>
      </c>
      <c r="D16" s="3" t="s">
        <v>240</v>
      </c>
    </row>
    <row r="17" spans="2:4" ht="30" x14ac:dyDescent="0.25">
      <c r="B17" s="11" t="s">
        <v>155</v>
      </c>
      <c r="C17" s="11" t="s">
        <v>189</v>
      </c>
      <c r="D17" s="3" t="s">
        <v>240</v>
      </c>
    </row>
    <row r="18" spans="2:4" ht="30" x14ac:dyDescent="0.25">
      <c r="B18" s="53" t="s">
        <v>156</v>
      </c>
      <c r="C18" s="11" t="s">
        <v>190</v>
      </c>
      <c r="D18" s="3" t="s">
        <v>240</v>
      </c>
    </row>
    <row r="19" spans="2:4" ht="45" x14ac:dyDescent="0.25">
      <c r="B19" s="11" t="s">
        <v>157</v>
      </c>
      <c r="C19" s="11" t="s">
        <v>191</v>
      </c>
      <c r="D19" s="3" t="s">
        <v>240</v>
      </c>
    </row>
    <row r="20" spans="2:4" ht="30" x14ac:dyDescent="0.25">
      <c r="B20" s="53" t="s">
        <v>158</v>
      </c>
      <c r="C20" s="11" t="s">
        <v>192</v>
      </c>
      <c r="D20" s="3" t="s">
        <v>240</v>
      </c>
    </row>
    <row r="21" spans="2:4" x14ac:dyDescent="0.25">
      <c r="B21" s="11" t="s">
        <v>159</v>
      </c>
      <c r="C21" s="11" t="s">
        <v>193</v>
      </c>
      <c r="D21" s="3" t="s">
        <v>240</v>
      </c>
    </row>
    <row r="22" spans="2:4" x14ac:dyDescent="0.25">
      <c r="B22" s="53" t="s">
        <v>160</v>
      </c>
      <c r="C22" s="11" t="s">
        <v>194</v>
      </c>
      <c r="D22" s="3" t="s">
        <v>240</v>
      </c>
    </row>
    <row r="23" spans="2:4" ht="30" x14ac:dyDescent="0.25">
      <c r="B23" s="11" t="s">
        <v>161</v>
      </c>
      <c r="C23" s="11" t="s">
        <v>195</v>
      </c>
      <c r="D23" s="3" t="s">
        <v>241</v>
      </c>
    </row>
    <row r="24" spans="2:4" ht="30" x14ac:dyDescent="0.25">
      <c r="B24" s="53" t="s">
        <v>162</v>
      </c>
      <c r="C24" s="11" t="s">
        <v>196</v>
      </c>
      <c r="D24" s="3" t="s">
        <v>241</v>
      </c>
    </row>
    <row r="25" spans="2:4" x14ac:dyDescent="0.25">
      <c r="B25" s="11" t="s">
        <v>163</v>
      </c>
      <c r="C25" s="11" t="s">
        <v>197</v>
      </c>
      <c r="D25" s="3" t="s">
        <v>241</v>
      </c>
    </row>
    <row r="26" spans="2:4" ht="30" x14ac:dyDescent="0.25">
      <c r="B26" s="53" t="s">
        <v>164</v>
      </c>
      <c r="C26" s="11" t="s">
        <v>198</v>
      </c>
      <c r="D26" s="3" t="s">
        <v>241</v>
      </c>
    </row>
    <row r="27" spans="2:4" x14ac:dyDescent="0.25">
      <c r="B27" s="11" t="s">
        <v>165</v>
      </c>
      <c r="C27" s="11" t="s">
        <v>199</v>
      </c>
      <c r="D27" s="3" t="s">
        <v>241</v>
      </c>
    </row>
    <row r="28" spans="2:4" x14ac:dyDescent="0.25">
      <c r="B28" s="35"/>
      <c r="C28" s="13" t="s">
        <v>24</v>
      </c>
      <c r="D28" s="3"/>
    </row>
    <row r="29" spans="2:4" ht="30" x14ac:dyDescent="0.25">
      <c r="B29" s="11" t="s">
        <v>69</v>
      </c>
      <c r="C29" s="11" t="s">
        <v>200</v>
      </c>
      <c r="D29" s="3" t="s">
        <v>243</v>
      </c>
    </row>
    <row r="30" spans="2:4" x14ac:dyDescent="0.25">
      <c r="B30" s="11" t="s">
        <v>25</v>
      </c>
      <c r="C30" s="11" t="s">
        <v>201</v>
      </c>
      <c r="D30" s="3" t="s">
        <v>244</v>
      </c>
    </row>
    <row r="31" spans="2:4" ht="30" x14ac:dyDescent="0.25">
      <c r="B31" s="11" t="s">
        <v>26</v>
      </c>
      <c r="C31" s="11" t="s">
        <v>202</v>
      </c>
      <c r="D31" s="3" t="s">
        <v>245</v>
      </c>
    </row>
    <row r="32" spans="2:4" x14ac:dyDescent="0.25">
      <c r="B32" s="11" t="s">
        <v>27</v>
      </c>
      <c r="C32" s="11" t="s">
        <v>203</v>
      </c>
      <c r="D32" s="3" t="s">
        <v>243</v>
      </c>
    </row>
    <row r="33" spans="2:4" ht="45" x14ac:dyDescent="0.25">
      <c r="B33" s="11" t="s">
        <v>28</v>
      </c>
      <c r="C33" s="11" t="s">
        <v>204</v>
      </c>
      <c r="D33" s="3" t="s">
        <v>246</v>
      </c>
    </row>
    <row r="34" spans="2:4" ht="30" x14ac:dyDescent="0.25">
      <c r="B34" s="11" t="s">
        <v>29</v>
      </c>
      <c r="C34" s="11" t="s">
        <v>205</v>
      </c>
      <c r="D34" s="3" t="s">
        <v>246</v>
      </c>
    </row>
    <row r="35" spans="2:4" ht="30" x14ac:dyDescent="0.25">
      <c r="B35" s="11" t="s">
        <v>30</v>
      </c>
      <c r="C35" s="11" t="s">
        <v>206</v>
      </c>
      <c r="D35" s="3" t="s">
        <v>246</v>
      </c>
    </row>
    <row r="36" spans="2:4" x14ac:dyDescent="0.25">
      <c r="B36" s="11" t="s">
        <v>31</v>
      </c>
      <c r="C36" s="11" t="s">
        <v>207</v>
      </c>
      <c r="D36" s="3" t="s">
        <v>246</v>
      </c>
    </row>
    <row r="37" spans="2:4" ht="30" x14ac:dyDescent="0.25">
      <c r="B37" s="11" t="s">
        <v>32</v>
      </c>
      <c r="C37" s="11" t="s">
        <v>208</v>
      </c>
      <c r="D37" s="3" t="s">
        <v>244</v>
      </c>
    </row>
    <row r="38" spans="2:4" x14ac:dyDescent="0.25">
      <c r="B38" s="11" t="s">
        <v>33</v>
      </c>
      <c r="C38" s="11" t="s">
        <v>209</v>
      </c>
      <c r="D38" s="3" t="s">
        <v>247</v>
      </c>
    </row>
    <row r="39" spans="2:4" ht="30" x14ac:dyDescent="0.25">
      <c r="B39" s="11" t="s">
        <v>34</v>
      </c>
      <c r="C39" s="11" t="s">
        <v>210</v>
      </c>
      <c r="D39" s="3" t="s">
        <v>246</v>
      </c>
    </row>
    <row r="40" spans="2:4" ht="30" x14ac:dyDescent="0.25">
      <c r="B40" s="11" t="s">
        <v>35</v>
      </c>
      <c r="C40" s="11" t="s">
        <v>211</v>
      </c>
      <c r="D40" s="3" t="s">
        <v>246</v>
      </c>
    </row>
    <row r="41" spans="2:4" ht="30" x14ac:dyDescent="0.25">
      <c r="B41" s="11" t="s">
        <v>36</v>
      </c>
      <c r="C41" s="11" t="s">
        <v>212</v>
      </c>
      <c r="D41" s="3" t="s">
        <v>246</v>
      </c>
    </row>
    <row r="42" spans="2:4" x14ac:dyDescent="0.25">
      <c r="B42" s="11" t="s">
        <v>37</v>
      </c>
      <c r="C42" s="11" t="s">
        <v>213</v>
      </c>
      <c r="D42" s="3" t="s">
        <v>243</v>
      </c>
    </row>
    <row r="43" spans="2:4" ht="30" x14ac:dyDescent="0.25">
      <c r="B43" s="11" t="s">
        <v>79</v>
      </c>
      <c r="C43" s="11" t="s">
        <v>214</v>
      </c>
      <c r="D43" s="3" t="s">
        <v>243</v>
      </c>
    </row>
    <row r="44" spans="2:4" x14ac:dyDescent="0.25">
      <c r="B44" s="53" t="s">
        <v>166</v>
      </c>
      <c r="C44" s="11" t="s">
        <v>215</v>
      </c>
      <c r="D44" s="3" t="s">
        <v>246</v>
      </c>
    </row>
    <row r="45" spans="2:4" ht="30" x14ac:dyDescent="0.25">
      <c r="B45" s="11" t="s">
        <v>167</v>
      </c>
      <c r="C45" s="11" t="s">
        <v>216</v>
      </c>
      <c r="D45" s="3" t="s">
        <v>246</v>
      </c>
    </row>
    <row r="46" spans="2:4" ht="30" x14ac:dyDescent="0.25">
      <c r="B46" s="53" t="s">
        <v>168</v>
      </c>
      <c r="C46" s="11" t="s">
        <v>217</v>
      </c>
      <c r="D46" s="3" t="s">
        <v>243</v>
      </c>
    </row>
    <row r="47" spans="2:4" ht="30" x14ac:dyDescent="0.25">
      <c r="B47" s="11" t="s">
        <v>169</v>
      </c>
      <c r="C47" s="11" t="s">
        <v>218</v>
      </c>
      <c r="D47" s="3" t="s">
        <v>248</v>
      </c>
    </row>
    <row r="48" spans="2:4" ht="30" x14ac:dyDescent="0.25">
      <c r="B48" s="53" t="s">
        <v>170</v>
      </c>
      <c r="C48" s="11" t="s">
        <v>219</v>
      </c>
      <c r="D48" s="3" t="s">
        <v>247</v>
      </c>
    </row>
    <row r="49" spans="2:4" x14ac:dyDescent="0.25">
      <c r="B49" s="11" t="s">
        <v>171</v>
      </c>
      <c r="C49" s="11" t="s">
        <v>220</v>
      </c>
      <c r="D49" s="3" t="s">
        <v>246</v>
      </c>
    </row>
    <row r="50" spans="2:4" x14ac:dyDescent="0.25">
      <c r="B50" s="53" t="s">
        <v>172</v>
      </c>
      <c r="C50" s="11" t="s">
        <v>221</v>
      </c>
      <c r="D50" s="3" t="s">
        <v>249</v>
      </c>
    </row>
    <row r="51" spans="2:4" ht="30" x14ac:dyDescent="0.25">
      <c r="B51" s="11" t="s">
        <v>173</v>
      </c>
      <c r="C51" s="11" t="s">
        <v>222</v>
      </c>
      <c r="D51" s="3" t="s">
        <v>245</v>
      </c>
    </row>
    <row r="52" spans="2:4" ht="30" x14ac:dyDescent="0.25">
      <c r="B52" s="53" t="s">
        <v>174</v>
      </c>
      <c r="C52" s="11" t="s">
        <v>223</v>
      </c>
      <c r="D52" s="3" t="s">
        <v>251</v>
      </c>
    </row>
    <row r="53" spans="2:4" x14ac:dyDescent="0.25">
      <c r="B53" s="11" t="s">
        <v>175</v>
      </c>
      <c r="C53" s="11" t="s">
        <v>224</v>
      </c>
      <c r="D53" s="3" t="s">
        <v>250</v>
      </c>
    </row>
    <row r="54" spans="2:4" x14ac:dyDescent="0.25">
      <c r="B54" s="35"/>
      <c r="C54" s="13" t="s">
        <v>38</v>
      </c>
      <c r="D54" s="55"/>
    </row>
    <row r="55" spans="2:4" x14ac:dyDescent="0.25">
      <c r="B55" s="11" t="s">
        <v>39</v>
      </c>
      <c r="C55" s="11" t="s">
        <v>225</v>
      </c>
      <c r="D55" s="3" t="s">
        <v>252</v>
      </c>
    </row>
    <row r="56" spans="2:4" x14ac:dyDescent="0.25">
      <c r="B56" s="11" t="s">
        <v>40</v>
      </c>
      <c r="C56" s="11" t="s">
        <v>226</v>
      </c>
      <c r="D56" s="3" t="s">
        <v>253</v>
      </c>
    </row>
    <row r="57" spans="2:4" x14ac:dyDescent="0.25">
      <c r="B57" s="11" t="s">
        <v>41</v>
      </c>
      <c r="C57" s="11" t="s">
        <v>227</v>
      </c>
      <c r="D57" s="3" t="s">
        <v>254</v>
      </c>
    </row>
    <row r="58" spans="2:4" ht="30" x14ac:dyDescent="0.25">
      <c r="B58" s="11" t="s">
        <v>42</v>
      </c>
      <c r="C58" s="11" t="s">
        <v>228</v>
      </c>
      <c r="D58" s="3" t="s">
        <v>255</v>
      </c>
    </row>
    <row r="59" spans="2:4" ht="30" x14ac:dyDescent="0.25">
      <c r="B59" s="11" t="s">
        <v>43</v>
      </c>
      <c r="C59" s="11" t="s">
        <v>229</v>
      </c>
      <c r="D59" s="3" t="s">
        <v>257</v>
      </c>
    </row>
    <row r="60" spans="2:4" x14ac:dyDescent="0.25">
      <c r="B60" s="11" t="s">
        <v>44</v>
      </c>
      <c r="C60" s="11" t="s">
        <v>230</v>
      </c>
      <c r="D60" s="3" t="s">
        <v>256</v>
      </c>
    </row>
  </sheetData>
  <pageMargins left="0.7" right="0.7" top="0.75" bottom="0.75" header="0.3" footer="0.3"/>
  <pageSetup paperSize="9" scale="73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7EC9541D12A40BC2E4980FCC1A45F" ma:contentTypeVersion="13" ma:contentTypeDescription="Create a new document." ma:contentTypeScope="" ma:versionID="06680f1a39b743ee1cc1a7539503cd66">
  <xsd:schema xmlns:xsd="http://www.w3.org/2001/XMLSchema" xmlns:xs="http://www.w3.org/2001/XMLSchema" xmlns:p="http://schemas.microsoft.com/office/2006/metadata/properties" xmlns:ns3="ff2f0b55-30b8-4d63-9165-83d888096f53" xmlns:ns4="dc974a64-3943-4cb7-ac69-c051c59c6220" targetNamespace="http://schemas.microsoft.com/office/2006/metadata/properties" ma:root="true" ma:fieldsID="91b6b06b81de97042e298e192851c74a" ns3:_="" ns4:_="">
    <xsd:import namespace="ff2f0b55-30b8-4d63-9165-83d888096f53"/>
    <xsd:import namespace="dc974a64-3943-4cb7-ac69-c051c59c62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f0b55-30b8-4d63-9165-83d888096f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74a64-3943-4cb7-ac69-c051c59c622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3C77E6-3364-45AD-8632-1C348050661A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dc974a64-3943-4cb7-ac69-c051c59c6220"/>
    <ds:schemaRef ds:uri="http://schemas.openxmlformats.org/package/2006/metadata/core-properties"/>
    <ds:schemaRef ds:uri="http://schemas.microsoft.com/office/infopath/2007/PartnerControls"/>
    <ds:schemaRef ds:uri="ff2f0b55-30b8-4d63-9165-83d888096f53"/>
  </ds:schemaRefs>
</ds:datastoreItem>
</file>

<file path=customXml/itemProps2.xml><?xml version="1.0" encoding="utf-8"?>
<ds:datastoreItem xmlns:ds="http://schemas.openxmlformats.org/officeDocument/2006/customXml" ds:itemID="{FD32EF07-DA7F-4CED-9060-8922732C76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2f0b55-30b8-4d63-9165-83d888096f53"/>
    <ds:schemaRef ds:uri="dc974a64-3943-4cb7-ac69-c051c59c62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45FFA8-EC19-4DCF-A3DE-56C6E62DF1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licencjat</vt:lpstr>
      <vt:lpstr>efekty uczenia się</vt:lpstr>
      <vt:lpstr>'efekty uczenia się'!_GoBack</vt:lpstr>
      <vt:lpstr>licencjat!Tytuły_wydruku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Witold Musiał</cp:lastModifiedBy>
  <cp:lastPrinted>2015-09-19T12:28:53Z</cp:lastPrinted>
  <dcterms:created xsi:type="dcterms:W3CDTF">2013-09-28T22:08:15Z</dcterms:created>
  <dcterms:modified xsi:type="dcterms:W3CDTF">2023-10-19T09:39:36Z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0x0101005737EC9541D12A40BC2E4980FCC1A45F</vt:lpwstr>
  </property>
</Properties>
</file>