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wleklik/Desktop/"/>
    </mc:Choice>
  </mc:AlternateContent>
  <xr:revisionPtr revIDLastSave="0" documentId="8_{E2AC00ED-EB66-FF4A-B82C-8A16E1DAE0E6}" xr6:coauthVersionLast="36" xr6:coauthVersionMax="36" xr10:uidLastSave="{00000000-0000-0000-0000-000000000000}"/>
  <bookViews>
    <workbookView xWindow="0" yWindow="460" windowWidth="27320" windowHeight="14020" tabRatio="500" xr2:uid="{00000000-000D-0000-FFFF-FFFF00000000}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4" r:id="rId4"/>
  </sheets>
  <definedNames>
    <definedName name="Print_Titles_1">"[$'st. magisterskie'.$A$1:.$F$65536];[$'st. magisterskie'.$A$1:.$AMJ$18]"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D87" i="1" l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D87" i="1"/>
  <c r="FC87" i="1"/>
  <c r="FB87" i="1"/>
  <c r="FA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JB86" i="1"/>
  <c r="JA86" i="1"/>
  <c r="JB84" i="1"/>
  <c r="JB78" i="1"/>
  <c r="JA78" i="1"/>
  <c r="JB77" i="1"/>
  <c r="JA77" i="1"/>
  <c r="JB76" i="1"/>
  <c r="JA76" i="1"/>
  <c r="JB75" i="1"/>
  <c r="JA75" i="1"/>
  <c r="JB74" i="1"/>
  <c r="JA74" i="1"/>
  <c r="JB73" i="1"/>
  <c r="JA73" i="1"/>
  <c r="JB72" i="1"/>
  <c r="JA72" i="1"/>
  <c r="JB70" i="1"/>
  <c r="JA70" i="1"/>
  <c r="JB68" i="1"/>
  <c r="JA68" i="1"/>
  <c r="JB66" i="1"/>
  <c r="JA66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CV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JB63" i="1"/>
  <c r="JA63" i="1"/>
  <c r="JB54" i="1"/>
  <c r="JA54" i="1"/>
  <c r="JB53" i="1"/>
  <c r="JA53" i="1"/>
  <c r="JB52" i="1"/>
  <c r="JA52" i="1"/>
  <c r="JB51" i="1"/>
  <c r="JA51" i="1"/>
  <c r="JB50" i="1"/>
  <c r="JA50" i="1"/>
  <c r="JB49" i="1"/>
  <c r="JA49" i="1"/>
  <c r="JB48" i="1"/>
  <c r="JA48" i="1"/>
  <c r="JB46" i="1"/>
  <c r="JA46" i="1"/>
  <c r="JB44" i="1"/>
  <c r="JA44" i="1"/>
  <c r="JB42" i="1"/>
  <c r="JA42" i="1"/>
  <c r="JB39" i="1"/>
  <c r="JA39" i="1"/>
  <c r="JB38" i="1"/>
  <c r="JA38" i="1"/>
  <c r="JB37" i="1"/>
  <c r="JA37" i="1"/>
  <c r="JB36" i="1"/>
  <c r="JA36" i="1"/>
  <c r="JB35" i="1"/>
  <c r="JA35" i="1"/>
  <c r="JB30" i="1"/>
  <c r="JA30" i="1"/>
  <c r="JB25" i="1"/>
  <c r="JA25" i="1"/>
  <c r="JB24" i="1"/>
  <c r="JA24" i="1"/>
  <c r="JB23" i="1"/>
  <c r="JA23" i="1"/>
  <c r="JB22" i="1"/>
  <c r="JA22" i="1"/>
  <c r="JB21" i="1"/>
  <c r="JA21" i="1"/>
  <c r="JB20" i="1"/>
  <c r="JA20" i="1"/>
  <c r="JA64" i="1" l="1"/>
  <c r="JA87" i="1"/>
  <c r="JB64" i="1"/>
  <c r="JB87" i="1"/>
</calcChain>
</file>

<file path=xl/sharedStrings.xml><?xml version="1.0" encoding="utf-8"?>
<sst xmlns="http://schemas.openxmlformats.org/spreadsheetml/2006/main" count="1937" uniqueCount="1157">
  <si>
    <t>Studia II stopnia (mgr)</t>
  </si>
  <si>
    <t>Stacjonarne i Niestacjonarne</t>
  </si>
  <si>
    <t>WY - wykład</t>
  </si>
  <si>
    <t>SE - seminarium</t>
  </si>
  <si>
    <t>CA - ćwiczenia audytoryjne</t>
  </si>
  <si>
    <t>LE - lektoraty</t>
  </si>
  <si>
    <t>PP - zajęcia praktyczne przy pacjencie</t>
  </si>
  <si>
    <t>SK - samokształcenie</t>
  </si>
  <si>
    <t>PZ - praktyka zawodowa</t>
  </si>
  <si>
    <t>AUMED.W03</t>
  </si>
  <si>
    <t>AUMED. W11</t>
  </si>
  <si>
    <t>CN - ćwiczenia kierunkowe - niekliniczne</t>
  </si>
  <si>
    <t>CK- ćwiczenia kliniczne</t>
  </si>
  <si>
    <t>EL - e-learning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</si>
  <si>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</si>
  <si>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</si>
  <si>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</si>
  <si>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</si>
  <si>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</si>
  <si>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</si>
  <si>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</si>
  <si>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</si>
  <si>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</si>
  <si>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</si>
  <si>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</si>
  <si>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</si>
  <si>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</si>
  <si>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</si>
  <si>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</si>
  <si>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</si>
  <si>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</si>
  <si>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</si>
  <si>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</si>
  <si>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</si>
  <si>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</si>
  <si>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</si>
  <si>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</si>
  <si>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</si>
  <si>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</si>
  <si>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</si>
  <si>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</si>
  <si>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</si>
  <si>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</si>
  <si>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</si>
  <si>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</si>
  <si>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</si>
  <si>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</si>
  <si>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</si>
  <si>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</si>
  <si>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</si>
  <si>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</si>
  <si>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</si>
  <si>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</si>
  <si>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</si>
  <si>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</si>
  <si>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</si>
  <si>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</si>
  <si>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</si>
  <si>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</si>
  <si>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</si>
  <si>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</si>
  <si>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</si>
  <si>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</si>
  <si>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</si>
  <si>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</si>
  <si>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</si>
  <si>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</si>
  <si>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</si>
  <si>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</si>
  <si>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</si>
  <si>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</si>
  <si>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</si>
  <si>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</si>
  <si>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</si>
  <si>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</si>
  <si>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</si>
  <si>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</si>
  <si>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</si>
  <si>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</si>
  <si>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</si>
  <si>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</si>
  <si>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</si>
  <si>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</si>
  <si>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</si>
  <si>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</si>
  <si>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</si>
  <si>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</si>
  <si>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</si>
  <si>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</si>
  <si>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</si>
  <si>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</si>
  <si>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</si>
  <si>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</si>
  <si>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</si>
  <si>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</si>
  <si>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</si>
  <si>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</si>
  <si>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</si>
  <si>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</si>
  <si>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</si>
  <si>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</si>
  <si>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</si>
  <si>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</si>
  <si>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</si>
  <si>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</si>
  <si>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</si>
  <si>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</si>
  <si>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</si>
  <si>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</si>
  <si>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</si>
  <si>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</si>
  <si>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</si>
  <si>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</si>
  <si>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</si>
  <si>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</si>
  <si>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</si>
  <si>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AUMED. W01</t>
  </si>
  <si>
    <t>AUMED. W02</t>
  </si>
  <si>
    <t>AUMED. W03</t>
  </si>
  <si>
    <t>AUMED. W04</t>
  </si>
  <si>
    <t>AUMED. W05</t>
  </si>
  <si>
    <t>AUMED. W06</t>
  </si>
  <si>
    <t>AUMED. W07</t>
  </si>
  <si>
    <t>AUMED. W08</t>
  </si>
  <si>
    <t>AUMED.W09</t>
  </si>
  <si>
    <t>AUMED. W10</t>
  </si>
  <si>
    <t>AUMED. W12</t>
  </si>
  <si>
    <t>AUMED. W13</t>
  </si>
  <si>
    <t>AUMED. W14</t>
  </si>
  <si>
    <t>AUMED. W15</t>
  </si>
  <si>
    <t>BUMED.W01</t>
  </si>
  <si>
    <t>BUMED.W02</t>
  </si>
  <si>
    <t>BUMED.W03</t>
  </si>
  <si>
    <t>BUMED.W04</t>
  </si>
  <si>
    <t>BUMED.W05</t>
  </si>
  <si>
    <t>BUMED.W06</t>
  </si>
  <si>
    <t>BUMED.W07</t>
  </si>
  <si>
    <t>BUMED.W08</t>
  </si>
  <si>
    <t>BUMED.W09</t>
  </si>
  <si>
    <t>BUMED.W10</t>
  </si>
  <si>
    <t>BUMED.W11</t>
  </si>
  <si>
    <t>BUMED.W12</t>
  </si>
  <si>
    <t>BUMED.W13</t>
  </si>
  <si>
    <t>BUMED.W14</t>
  </si>
  <si>
    <t>BUMED.W15</t>
  </si>
  <si>
    <t>BUMED.W16</t>
  </si>
  <si>
    <t>BUMED.W17</t>
  </si>
  <si>
    <t>BUMED.W18</t>
  </si>
  <si>
    <t>BUMED.W19</t>
  </si>
  <si>
    <t>BUMED.W20</t>
  </si>
  <si>
    <t>BUMED.W21</t>
  </si>
  <si>
    <t>AW22*</t>
  </si>
  <si>
    <t>AW23*</t>
  </si>
  <si>
    <t>AW24*</t>
  </si>
  <si>
    <t>AW25*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</si>
  <si>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</si>
  <si>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</si>
  <si>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</si>
  <si>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</si>
  <si>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</si>
  <si>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</si>
  <si>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</si>
  <si>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</si>
  <si>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</si>
  <si>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</si>
  <si>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</si>
  <si>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</si>
  <si>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</si>
  <si>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</si>
  <si>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</si>
  <si>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</si>
  <si>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</si>
  <si>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</si>
  <si>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</si>
  <si>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</si>
  <si>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</si>
  <si>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</si>
  <si>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</si>
  <si>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</si>
  <si>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</si>
  <si>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</si>
  <si>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</si>
  <si>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</si>
  <si>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</si>
  <si>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</si>
  <si>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</si>
  <si>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</si>
  <si>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</si>
  <si>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</si>
  <si>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</si>
  <si>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</si>
  <si>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</si>
  <si>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</si>
  <si>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</si>
  <si>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</si>
  <si>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</si>
  <si>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</si>
  <si>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</si>
  <si>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</si>
  <si>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</si>
  <si>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</si>
  <si>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</si>
  <si>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</si>
  <si>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</si>
  <si>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</si>
  <si>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</si>
  <si>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</si>
  <si>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</si>
  <si>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</si>
  <si>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</si>
  <si>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</si>
  <si>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</si>
  <si>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</si>
  <si>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</si>
  <si>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</si>
  <si>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</si>
  <si>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</si>
  <si>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</si>
  <si>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</si>
  <si>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</si>
  <si>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</si>
  <si>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</si>
  <si>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</si>
  <si>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</si>
  <si>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</si>
  <si>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</si>
  <si>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</si>
  <si>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</si>
  <si>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</si>
  <si>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</si>
  <si>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</si>
  <si>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</si>
  <si>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</si>
  <si>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</si>
  <si>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</si>
  <si>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</si>
  <si>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</si>
  <si>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</si>
  <si>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</si>
  <si>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</si>
  <si>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</si>
  <si>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</si>
  <si>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</si>
  <si>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</si>
  <si>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>AUMED.U01</t>
  </si>
  <si>
    <t>AUMED.U02</t>
  </si>
  <si>
    <t>AUMED.U03</t>
  </si>
  <si>
    <t>AUMED.U04</t>
  </si>
  <si>
    <t>AUMED.U05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</si>
  <si>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</si>
  <si>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</si>
  <si>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</si>
  <si>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</si>
  <si>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</si>
  <si>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</si>
  <si>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</si>
  <si>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AUMED.U13</t>
  </si>
  <si>
    <t>AUMED.U14</t>
  </si>
  <si>
    <t>AUMED.U15</t>
  </si>
  <si>
    <t>BUMED.U01</t>
  </si>
  <si>
    <t>BUMED.U02</t>
  </si>
  <si>
    <t>BUMED.U03</t>
  </si>
  <si>
    <t>BUMED.U04</t>
  </si>
  <si>
    <t>BUMED.U05</t>
  </si>
  <si>
    <t>BUMED.U06</t>
  </si>
  <si>
    <t>BUMED.U07</t>
  </si>
  <si>
    <t>BUMED.U08</t>
  </si>
  <si>
    <t>BUMED.U09</t>
  </si>
  <si>
    <t>BUMED.U10</t>
  </si>
  <si>
    <t>BUMED.U11</t>
  </si>
  <si>
    <t>BUMED.U12</t>
  </si>
  <si>
    <t>BUMED.U13</t>
  </si>
  <si>
    <t>AU18*</t>
  </si>
  <si>
    <t>AU19*</t>
  </si>
  <si>
    <t>AU20*</t>
  </si>
  <si>
    <t>W</t>
  </si>
  <si>
    <t>U</t>
  </si>
  <si>
    <t>Pielęgniarstwo wielokulturowe</t>
  </si>
  <si>
    <t>O</t>
  </si>
  <si>
    <t>WY, CA</t>
  </si>
  <si>
    <t>WY</t>
  </si>
  <si>
    <t>Prawo w praktyce pielęgniarskiej</t>
  </si>
  <si>
    <t>CA</t>
  </si>
  <si>
    <t>Zarządzanie w pielęgniarstwie</t>
  </si>
  <si>
    <t>WY,CA,PZ</t>
  </si>
  <si>
    <t>Badania naukowe w pielęgniarstwie</t>
  </si>
  <si>
    <t>Statystyka medyczna</t>
  </si>
  <si>
    <t>SE, CN</t>
  </si>
  <si>
    <t xml:space="preserve">Psychologia zdrowia </t>
  </si>
  <si>
    <t>WY, SE,CA</t>
  </si>
  <si>
    <t xml:space="preserve">Praktyka pielęgniarska oparta na dowodach naukowych </t>
  </si>
  <si>
    <t>Informacja naukowa</t>
  </si>
  <si>
    <t>WY,CA</t>
  </si>
  <si>
    <t>Pielęgniarstwo w perspektywie międzynarodowej</t>
  </si>
  <si>
    <t>WY,SE</t>
  </si>
  <si>
    <t xml:space="preserve">Seminarium dyplomowe </t>
  </si>
  <si>
    <t>SE</t>
  </si>
  <si>
    <t>Język angielski</t>
  </si>
  <si>
    <t>LE</t>
  </si>
  <si>
    <t>Opieka i edukacja zdrowotna w chorobach przewlekłych (choroby kardiologiczne)</t>
  </si>
  <si>
    <t xml:space="preserve">Opieka i edukacja zdrowotna w chorobach przewlekłych (choroby nerek i leczenie nerkozastępcze) </t>
  </si>
  <si>
    <t>Opieka i edukacja zdrowotna w chorobach przewlekłych (choroby układu oddechowego)</t>
  </si>
  <si>
    <t>WY, CA, PZ</t>
  </si>
  <si>
    <t>Opieka i edukacja zdrowotna (diabetologia)</t>
  </si>
  <si>
    <t>Opieka i edukacja zdrowotna w zaburzeniach układu nerwowego</t>
  </si>
  <si>
    <t>Opieka i edukacja zdrowotna w zaburzeniach zdrowia psychicznego</t>
  </si>
  <si>
    <t xml:space="preserve">Opieka i edukacja zdrowotna w chorobach przewlekłych  nowotworowych </t>
  </si>
  <si>
    <t xml:space="preserve">Pielęgniarstwo epidemiologiczne </t>
  </si>
  <si>
    <t>1, 2</t>
  </si>
  <si>
    <t>CS</t>
  </si>
  <si>
    <t>Farmakologia i ordynowanie produktów leczniczych</t>
  </si>
  <si>
    <t>Farmakologia uzupełniająca*</t>
  </si>
  <si>
    <t>WY,CN</t>
  </si>
  <si>
    <t>Przedmiot - TOK A</t>
  </si>
  <si>
    <t>AUMED. W09</t>
  </si>
  <si>
    <t>Tlenoterapia ciągła i wentylacja mechaniczna</t>
  </si>
  <si>
    <t>Endoskopia</t>
  </si>
  <si>
    <t>Poradnictwo w pielęgniarstwie</t>
  </si>
  <si>
    <t>3, 4</t>
  </si>
  <si>
    <t>Dydaktyka medyczna</t>
  </si>
  <si>
    <t>Koordynowana opieka zdrowotna</t>
  </si>
  <si>
    <t>Leczenie żywieniowe</t>
  </si>
  <si>
    <t>WF</t>
  </si>
  <si>
    <t>Promocja zdrowia i świadczenia profilaktycze</t>
  </si>
  <si>
    <t>Opieka i edukacja zdrowotna w chorobach przewlekłych (leczenie p.bólowe)</t>
  </si>
  <si>
    <t>Opieka i edukacja zdrowotna w zakresie ran przewlekłych i przetok</t>
  </si>
  <si>
    <t>CK</t>
  </si>
  <si>
    <t>Opieka i edukacja w transplantologii</t>
  </si>
  <si>
    <t xml:space="preserve">Badania naukowe w pielęgniarstwie </t>
  </si>
  <si>
    <t xml:space="preserve">Wybrane zagadnienia opieki pielęgniarskiej w pediatrii </t>
  </si>
  <si>
    <t>OW</t>
  </si>
  <si>
    <t>WY,SE, CA</t>
  </si>
  <si>
    <t xml:space="preserve">Zajęcia fakultatywne </t>
  </si>
  <si>
    <t xml:space="preserve">Komunikacja z trudnym pacjentem </t>
  </si>
  <si>
    <t xml:space="preserve">Choroby rzadkie </t>
  </si>
  <si>
    <t>WY, SE</t>
  </si>
  <si>
    <t>Przedmiot - TOK B</t>
  </si>
  <si>
    <t xml:space="preserve">CU06 </t>
  </si>
  <si>
    <t>CN</t>
  </si>
  <si>
    <t>Promocja zdrowia i świadczenia profilaktyczne</t>
  </si>
  <si>
    <t>Opieka i edukacja zdrowotna w chorobach przewlekłych (leczenie p. bólowe)</t>
  </si>
  <si>
    <t xml:space="preserve">Opieka i edukacja zdrowotna w zakresie ran przewlekłych i przetok </t>
  </si>
  <si>
    <t>Wybrane zagadnienia w neurologii dziecięcej</t>
  </si>
  <si>
    <t>WY, SE, CA</t>
  </si>
  <si>
    <t>Praktyczne aspekty kardiodiabetologii</t>
  </si>
  <si>
    <t>Chirurgia jednego dnia</t>
  </si>
  <si>
    <t>Pediatria społeczna</t>
  </si>
  <si>
    <t>Zarys immunologii klinicznej z transplantologią</t>
  </si>
  <si>
    <t>Seminarium dyplomowe</t>
  </si>
  <si>
    <t>NAUKI SPOŁECZNE I HUMANISTYCZNE</t>
  </si>
  <si>
    <t>ZAAWANSOWANA PRAKTYKA PIELĘGNIARSKA</t>
  </si>
  <si>
    <t>BADANIA NAUKOWE I ROZWÓJ PIELĘGNIARSTWA</t>
  </si>
  <si>
    <t>PRZEDMIOTY OGRANICZONEGO WYBORU</t>
  </si>
  <si>
    <t>*Dotyczy absolwentów rozpoczynających kształcenie na I stopniu Pielęgniarstwa przed rokiem 2016/2017</t>
  </si>
  <si>
    <t>według Rozporządzenia Ministra Nauki i Szkolnictwa Wyższego z dnia 11 sierpnia 2016 r. zmieniającego rozporządzenie w sprawie standardów kształcenia</t>
  </si>
  <si>
    <t>Kod efektu kształcenia</t>
  </si>
  <si>
    <r>
      <rPr>
        <b/>
        <sz val="16"/>
        <color rgb="FF000000"/>
        <rFont val="Calibri"/>
        <family val="2"/>
        <charset val="1"/>
      </rPr>
      <t xml:space="preserve">Efekty uczenia się
</t>
    </r>
    <r>
      <rPr>
        <b/>
        <sz val="12"/>
        <color rgb="FF000000"/>
        <rFont val="Calibri"/>
        <family val="2"/>
        <charset val="1"/>
      </rPr>
      <t>(cykl 2021-2023)
Po ukończeniu studiów drugiego stopnia na kierunku studiów Pielęgniarstwo absolwent:</t>
    </r>
  </si>
  <si>
    <t>Efekty uczenia się obszaru (-ów), do których odnosi się kierunek</t>
  </si>
  <si>
    <t>Odniesienie do
charakterystyk drugiego stopnia Polskiej Ramy Kwalifikacji poziom 7</t>
  </si>
  <si>
    <r>
      <rPr>
        <b/>
        <sz val="16"/>
        <color rgb="FF000000"/>
        <rFont val="Times New Roman"/>
        <family val="1"/>
        <charset val="1"/>
      </rPr>
      <t xml:space="preserve">WIEDZA </t>
    </r>
    <r>
      <rPr>
        <i/>
        <sz val="16"/>
        <color rgb="FF000000"/>
        <rFont val="Times New Roman"/>
        <family val="1"/>
      </rPr>
      <t xml:space="preserve">Absolwent zna i rozumie: </t>
    </r>
  </si>
  <si>
    <t>A.W01</t>
  </si>
  <si>
    <t>Modele i podejścia stosowane w psychologii zdrowia;</t>
  </si>
  <si>
    <t>Nauki społeczne i humanistyczne</t>
  </si>
  <si>
    <t>P7SM_WG01</t>
  </si>
  <si>
    <t>A.W02</t>
  </si>
  <si>
    <t>Znaczenie wsparcia społecznego i psychologicznego w zdrowiu i chorobie;</t>
  </si>
  <si>
    <t>P7SM_WG02</t>
  </si>
  <si>
    <t>A.W03</t>
  </si>
  <si>
    <t>Teorie stresu psychologicznego, zależności między stresem a stanem zdrowia oraz inne psychologiczne determinanty zdrowia;</t>
  </si>
  <si>
    <t>P7SM_WG03</t>
  </si>
  <si>
    <t>A.W04</t>
  </si>
  <si>
    <t>Podejście salutogenetyczne podmiotowych uwarunkowań optymalnego stanu zdrowia i podejście patogenetyczne uwarunkowane chorobą;</t>
  </si>
  <si>
    <t>P7SM_WG04</t>
  </si>
  <si>
    <t>A.W05</t>
  </si>
  <si>
    <t>Procesy adaptacji człowieka do życia z przewlekłą chorobą i uwarunkowania tych procesów;</t>
  </si>
  <si>
    <t>P7SM_WG05</t>
  </si>
  <si>
    <t>A.W06</t>
  </si>
  <si>
    <t>Skutki prawne zdarzeń medycznych;</t>
  </si>
  <si>
    <t>P7SM_WG06</t>
  </si>
  <si>
    <t>A.W07</t>
  </si>
  <si>
    <t>Istotę błędów medycznych w pielęgniarstwie w kontekście niepowodzenia w działaniach terapeutyczno-pielęgnacyjnych;</t>
  </si>
  <si>
    <t>P7SM_WG07</t>
  </si>
  <si>
    <t>A.W08</t>
  </si>
  <si>
    <t>System ubezpieczeń w zakresie odpowiedzialności cywilnej;</t>
  </si>
  <si>
    <t>P7SM_WG08</t>
  </si>
  <si>
    <t>A.W09</t>
  </si>
  <si>
    <t>Uwarunkowania prawne przetwarzania danych wrażliwych w systemie ochrony zdrowia;</t>
  </si>
  <si>
    <t>P7SM_WG09</t>
  </si>
  <si>
    <t>A.W10</t>
  </si>
  <si>
    <t>Poziomy uprawnień do udzielania świadczeń zdrowotnych przez pielęgniarkę w odniesieniu do poziomów kwalifikacji pielęgniarskich;</t>
  </si>
  <si>
    <t>P7SM_WG10</t>
  </si>
  <si>
    <t>A.W11</t>
  </si>
  <si>
    <t>Metody zarządzania w systemie ochrony zdrowia;</t>
  </si>
  <si>
    <t>P7SM_WG11</t>
  </si>
  <si>
    <t>A.W12</t>
  </si>
  <si>
    <t>Zasady funkcjonowania organizacji i budowania struktur;</t>
  </si>
  <si>
    <t>P7SM_WG12
P7SM_WK01</t>
  </si>
  <si>
    <t>A.W13</t>
  </si>
  <si>
    <t>Pojęcie kultury organizacyjnej i czynników ją determinujących;</t>
  </si>
  <si>
    <t>P7SM_WG13</t>
  </si>
  <si>
    <t>A.W14</t>
  </si>
  <si>
    <t>Mechanizmy podejmowania decyzji w zarządzaniu;</t>
  </si>
  <si>
    <t>P7SM_WG14</t>
  </si>
  <si>
    <t>A.W15</t>
  </si>
  <si>
    <t>Style zarządzania i znaczenie przywództwa w rozwoju pielęgniarstwa;</t>
  </si>
  <si>
    <t>P7SM_WG15</t>
  </si>
  <si>
    <t>A.W16</t>
  </si>
  <si>
    <t>Zasady świadczenia usług pielęgniarskich i sposób ich finansowania;</t>
  </si>
  <si>
    <t>P7SM_WG16</t>
  </si>
  <si>
    <t>A.W17</t>
  </si>
  <si>
    <t>Specyfikę funkcji kierowniczych, w tym istotę delegowania zadań;</t>
  </si>
  <si>
    <t>P7SM_WG17</t>
  </si>
  <si>
    <t>A.W18</t>
  </si>
  <si>
    <t>Metody diagnozy organizacyjnej, koncepcję i teorię zarządzania zmianą oraz zasady zarządzania strategicznego;</t>
  </si>
  <si>
    <t>P7SM_WG18</t>
  </si>
  <si>
    <t>A.W19</t>
  </si>
  <si>
    <t>Problematykę zarządzania zasobami ludzkimi;</t>
  </si>
  <si>
    <t>P7SM_WG19</t>
  </si>
  <si>
    <t>A.W20</t>
  </si>
  <si>
    <t>Uwarunkowania rozwoju zawodowego pielęgniarek;</t>
  </si>
  <si>
    <t>P7SM_WG20</t>
  </si>
  <si>
    <t>A.W21</t>
  </si>
  <si>
    <t>Naukowe podstawy ergonomii w środowisku pracy;</t>
  </si>
  <si>
    <t>P7SM_WG21</t>
  </si>
  <si>
    <t>A.W22</t>
  </si>
  <si>
    <t>Modele i strategie zarządzania jakością;</t>
  </si>
  <si>
    <t>P7SM_WG22</t>
  </si>
  <si>
    <t>A.W23</t>
  </si>
  <si>
    <t>Podstawowe pojęcia z zakresu dydaktyki medycznej;</t>
  </si>
  <si>
    <t>P7SM_WG23</t>
  </si>
  <si>
    <t>A.W24</t>
  </si>
  <si>
    <t>Zasady przygotowania do działalności dydaktycznej;</t>
  </si>
  <si>
    <t>P7SM_WG24</t>
  </si>
  <si>
    <t>A.W25</t>
  </si>
  <si>
    <t>Metody nauczania i środki dydaktyczne stosowane w kształceniu przeddyplomowym i podyplomowym;</t>
  </si>
  <si>
    <t>P7SM_WG25</t>
  </si>
  <si>
    <t>A.W26</t>
  </si>
  <si>
    <t>Europejską Konwencję o Ochronie Praw Człowieka i Podstawowych Wolności;</t>
  </si>
  <si>
    <t>P7SM_WG26</t>
  </si>
  <si>
    <t>A.W27</t>
  </si>
  <si>
    <t>Teorię pielęgniarstwa wielokulturowego Madeleine Leininger;</t>
  </si>
  <si>
    <t>P7SM_WG27</t>
  </si>
  <si>
    <t>A.W28</t>
  </si>
  <si>
    <t>Kulturowe uwarunkowania zapewnienia opieki z uwzględnieniem zachowań zdrowotnych i podejścia do leczenia;</t>
  </si>
  <si>
    <t>P7SM_WG28</t>
  </si>
  <si>
    <t>A.W29</t>
  </si>
  <si>
    <t>Różnice kulturowe i religijne w postrzeganiu człowieka i w komunikacji międzykulturowej.</t>
  </si>
  <si>
    <t>P7SM_WG29</t>
  </si>
  <si>
    <t>B.W01</t>
  </si>
  <si>
    <t>Mechanizmy działania produktów leczniczych oraz ich przemiany w ustroju zależne od wieku i problemów zdrowotnych;</t>
  </si>
  <si>
    <t>Zaawansowana praktyka pielęgniarska</t>
  </si>
  <si>
    <t>P7SM_WK02,
P7SM_WG30</t>
  </si>
  <si>
    <t>B.W02</t>
  </si>
  <si>
    <t>Regulacje prawne związane z refundacją leków, wyrobów medycznych i środków spożywczych specjalnego przeznaczenia żywieniowego;</t>
  </si>
  <si>
    <t>P7SM_WK03</t>
  </si>
  <si>
    <t>B.W03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</si>
  <si>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</si>
  <si>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P7SM_WK04</t>
  </si>
  <si>
    <t>B.W04</t>
  </si>
  <si>
    <t>Objawy i skutki uboczne działania leków zawierających określone substancje czynne;</t>
  </si>
  <si>
    <t>P7SM_WG31</t>
  </si>
  <si>
    <t>B.W05</t>
  </si>
  <si>
    <t>Założenia organizacji i nadzoru epidemiologicznego w zakładach opieki zdrowotnej;</t>
  </si>
  <si>
    <t>P7SM_WG32</t>
  </si>
  <si>
    <t>B.W06</t>
  </si>
  <si>
    <t>Uwarunkowania występowania, kontroli i profilaktyki zakażeń szpitalnych w różnych oddziałach szpitalnych, z uwzględnieniem czynników etologicznych, w tym patogenów alarmowych;</t>
  </si>
  <si>
    <t>P7SM_WG33</t>
  </si>
  <si>
    <t>B.W07</t>
  </si>
  <si>
    <t>Zasady planowania, opracowania, wdrażania i nadzorowania działań zapobiegawczych oraz przeciwepidemicznych;</t>
  </si>
  <si>
    <t>P7SM_WG34</t>
  </si>
  <si>
    <t>B.W08</t>
  </si>
  <si>
    <t>Organizację i funkcjonowanie pracowni endoskopowej oraz zasady wykonywania procedur endoskopowych;</t>
  </si>
  <si>
    <t>P7SM_WG35</t>
  </si>
  <si>
    <t>B.W09</t>
  </si>
  <si>
    <t>Diagnostyczne i terapeutyczne możliwości endoskopii w zakresie przewodu pokarmowego, dróg oddechowych, urologii, ginekologii, laryngologii, anestezjologii i ortopedii;</t>
  </si>
  <si>
    <t>P7SM_WG36</t>
  </si>
  <si>
    <t>B.W10</t>
  </si>
  <si>
    <t>Zasady prowadzenia dokumentacji medycznej obowiązujące w pracowni endoskopowej;</t>
  </si>
  <si>
    <t>P7SM_WG37</t>
  </si>
  <si>
    <t>B.W11</t>
  </si>
  <si>
    <t>Założenia teoretyczne poradnictwa w pracy pielęgniarki bazujące na regulacjach prawnych i transteoretycznym modelu zmiany (Prochaska i DiClemente);</t>
  </si>
  <si>
    <t>P7SM_WG38</t>
  </si>
  <si>
    <t>B.W12</t>
  </si>
  <si>
    <t>Predyktory funkcjonowania człowieka zdrowego i chorego, z uwzględnieniem choroby przewlekłej;</t>
  </si>
  <si>
    <t>P7SM_WG39</t>
  </si>
  <si>
    <t>B.W13</t>
  </si>
  <si>
    <t>Metody oceny stanu zdrowia pacjenta w poradnictwie pielęgniarskim;</t>
  </si>
  <si>
    <t>P7SM_WK05</t>
  </si>
  <si>
    <t>B.W14</t>
  </si>
  <si>
    <t>Zasady postępowania terapeutycznego w przypadku najczęstszych problemów zdrowotnych;</t>
  </si>
  <si>
    <t>P7SM_WG40</t>
  </si>
  <si>
    <t>B.W15</t>
  </si>
  <si>
    <t>Zasady doboru badań diagnostycznych i interpretacji ich wyników w zakresie posiadanych uprawnień zawodowych;</t>
  </si>
  <si>
    <t>P7SM_WG41</t>
  </si>
  <si>
    <t>B.W16</t>
  </si>
  <si>
    <t>Modele opieki koordynowanej funkcjonujące w Rzeczypospolitej Polskiej i wybranych państwach;</t>
  </si>
  <si>
    <t>P7SM_WG42</t>
  </si>
  <si>
    <t>B.W17</t>
  </si>
  <si>
    <t>Regulacje prawne w zakresie koordynacji opieki zdrowotnej nad świadczeniobiorcą w systemie ochrony zdrowia;</t>
  </si>
  <si>
    <t>P7SM_WK06</t>
  </si>
  <si>
    <t>B.W18</t>
  </si>
  <si>
    <t>Zasady koordynowania programów zdrowotnych oraz procesu organizacji i udzielania świadczeń zdrowotnych w różnych obszarach systemu ochrony zdrowia;</t>
  </si>
  <si>
    <t>P7SM_WG43</t>
  </si>
  <si>
    <t>B.W19</t>
  </si>
  <si>
    <t>Zasady funkcjonowania zespołów interdyscyplinarnych w opiece zdrowotnej;</t>
  </si>
  <si>
    <t>P7SM_WG44</t>
  </si>
  <si>
    <t>B.W20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</si>
  <si>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</si>
  <si>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P7SM_WG45</t>
  </si>
  <si>
    <t>B.W21</t>
  </si>
  <si>
    <t>Założenia i zasady tworzenia oraz ewaluacji programów zdrowotnych oraz metody edukacji terapeutycznej;</t>
  </si>
  <si>
    <t>P7SM_WG46</t>
  </si>
  <si>
    <t>B.W22</t>
  </si>
  <si>
    <t>Zakres profilaktyki i prewencji chorób zakaźnych, chorób społecznych i chorób cywilizacyjnych;</t>
  </si>
  <si>
    <t>P7SM_WG47</t>
  </si>
  <si>
    <t>B.W23</t>
  </si>
  <si>
    <t>Procedurę i zakres bilansu zdrowia dziecka i osoby dorosłej;</t>
  </si>
  <si>
    <t>P7SM_WG48</t>
  </si>
  <si>
    <t>B.W24</t>
  </si>
  <si>
    <t>Badania profilaktyczne oraz programy profilaktyczne finansowane ze środków publicznych przez Narodowy Fundusz Zdrowia;</t>
  </si>
  <si>
    <t>P7SM_WG49</t>
  </si>
  <si>
    <t>B.W25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</si>
  <si>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</si>
  <si>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P7SM_WG50</t>
  </si>
  <si>
    <t>B.W26</t>
  </si>
  <si>
    <t>Patomechanizm, objawy, diagnostykę i postępowanie pielęgniarskie w przewlekłej niewydolności oddechowej;</t>
  </si>
  <si>
    <t>P7SM_WG51</t>
  </si>
  <si>
    <t>B.W27</t>
  </si>
  <si>
    <t>Technikę badania spirometrycznego;</t>
  </si>
  <si>
    <t>P7SM_WG52</t>
  </si>
  <si>
    <t>B.W28</t>
  </si>
  <si>
    <t>Standardy specjalistycznej opieki pielęgniarskiej nad pacjentem w przebiegu leczenia nerkozastępczego w technikach przerywanych i technikach ciągłych (Continuous Renal Replacement Therapy, CRRT)</t>
  </si>
  <si>
    <t>P7SM_WK07</t>
  </si>
  <si>
    <t>B.W29</t>
  </si>
  <si>
    <t>Zasady funkcjonowania stacji dializ i leczenia nerkozastępczego (ciągła ambulatoryjna dializa otrzewnowa CADO, ambulatoryjna dializa otrzewnowa ADO, hemodializa, hiperalimentacja);</t>
  </si>
  <si>
    <t>P7SM_WK08</t>
  </si>
  <si>
    <t>B.W30</t>
  </si>
  <si>
    <t>Przyczyny i zasady postępowania diagnostyczno-terapeutycznego oraz opieki nad pacjentami z niewydolnością narządową;</t>
  </si>
  <si>
    <t>P7SM_WK09</t>
  </si>
  <si>
    <t>B.W31</t>
  </si>
  <si>
    <t>Zasady opieki nad pacjentem przed i po przeszczepieniu narządów;</t>
  </si>
  <si>
    <t>P7SM_WG53</t>
  </si>
  <si>
    <t>B.W32</t>
  </si>
  <si>
    <t>Zasady i metody prowadzenia edukacji terapeutycznej pacjenta, jego rodziny i opiekuna w zakresie samoobserwacji i samopielęgnacji w cukrzycy, astmie i przewlekłej obturacyjnej chorobie płuc;</t>
  </si>
  <si>
    <t>P7SM_WG54
P7SM_WK10</t>
  </si>
  <si>
    <t>B.W33</t>
  </si>
  <si>
    <t>Patomechanizm cukrzycy, astmy i przewlekłej obturacyjnej choroby płuc oraz powikłania i zasady koordynacji działań związanych z prowadzeniem edukacji terapeutycznej;</t>
  </si>
  <si>
    <t>P7SM_WG55</t>
  </si>
  <si>
    <t>B.W34</t>
  </si>
  <si>
    <t>Etiopatogenezę nowotworzenia, epidemiologię i profilaktykę chorób nowotworowych;</t>
  </si>
  <si>
    <t>P7SM_WG56
P7SM_WK11</t>
  </si>
  <si>
    <t>B.W35</t>
  </si>
  <si>
    <t>Zasady leczenia i opieki nad pacjentem z chorobą nowotworową, w tym terapii spersonalizowanej;</t>
  </si>
  <si>
    <t>P7SM_WG57
P7SM_WK12</t>
  </si>
  <si>
    <t>B.W36</t>
  </si>
  <si>
    <t>Zasady i sposoby pielęgnowania pacjenta po radioterapii i chemioterapii;</t>
  </si>
  <si>
    <t>P7SM_WG58
P7SM_WK05</t>
  </si>
  <si>
    <t>B.W37</t>
  </si>
  <si>
    <t>Metody rozpoznawania reakcji pacjenta na chorobę i leczenie onkologiczne;</t>
  </si>
  <si>
    <t>P7SM_WG59
P7SM_WK05</t>
  </si>
  <si>
    <t>B.W38</t>
  </si>
  <si>
    <t>Metody oceny ran przewlekłych i ich klasyfikację;</t>
  </si>
  <si>
    <t>P7SM_WG60
P7SM_WK05</t>
  </si>
  <si>
    <t>B.W39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</si>
  <si>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</si>
  <si>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P7SM_WG61
P7SM_WK13</t>
  </si>
  <si>
    <t>B.W40</t>
  </si>
  <si>
    <t>Zasady doboru opatrunków w leczeniu ran przewlekłych;</t>
  </si>
  <si>
    <t>P7SM_WG62</t>
  </si>
  <si>
    <t>B.W41</t>
  </si>
  <si>
    <t>Zasady przygotowania pacjenta i jego rodziny w zakresie profilaktyki występowania ran oraz ich powikłań;</t>
  </si>
  <si>
    <t>P7SM_WG63</t>
  </si>
  <si>
    <t>B.W42</t>
  </si>
  <si>
    <t>Zasady oceny funkcjonowania przetoki jelitowej i moczowej oraz ich powikłań;</t>
  </si>
  <si>
    <t>P7SM_WG64</t>
  </si>
  <si>
    <t>B.W43</t>
  </si>
  <si>
    <t>Zasady przygotowania pacjenta z przetoką jelitową i moczową oraz jego rodziny do samoobserwacji i samoopieki oraz zasady doboru sprzętu stomijnego i jego refundacji;</t>
  </si>
  <si>
    <t>P7SM_WG65</t>
  </si>
  <si>
    <t>B.W44</t>
  </si>
  <si>
    <t>Metody oceny bólu w różnych sytuacjach klinicznych i farmakologiczne oraz niefarmakologiczne metody jego leczenia;</t>
  </si>
  <si>
    <t>P7SM_WG66</t>
  </si>
  <si>
    <t>B.W45</t>
  </si>
  <si>
    <t>Zasady współpracy z zespołem żywieniowym w planowaniu i realizacji metod, technik oraz rodzajów żywienia dojelitowego i pozajelitowego w ramach profilaktyki powikłań;</t>
  </si>
  <si>
    <t>P7SM_WG67</t>
  </si>
  <si>
    <t>B.W46</t>
  </si>
  <si>
    <t>Zasady stosowania nowoczesnych metod tlenoterapii, monitorowania stanu pacjenta leczonego tlenem i toksyczności tlenu;</t>
  </si>
  <si>
    <t>P7SM_WG68</t>
  </si>
  <si>
    <t>B.W47</t>
  </si>
  <si>
    <t>Wskazania i zasady stosowania wentylacji mechanicznej inwazyjnej i nieinwazyjnej oraz możliwe powikłania jej zastosowania;</t>
  </si>
  <si>
    <t>P7SM_WG69</t>
  </si>
  <si>
    <t>B.W48</t>
  </si>
  <si>
    <t>Wpływ choroby przewlekłej na funkcjonowanie psychofizyczne człowieka i kształtowanie więzi międzyludzkich;</t>
  </si>
  <si>
    <t>P7SM_WG70</t>
  </si>
  <si>
    <t>B.W49</t>
  </si>
  <si>
    <t>Przyczyny, objawy i przebieg depresji, zaburzeń lękowych oraz uzależnień;</t>
  </si>
  <si>
    <t>P7SM_WG71</t>
  </si>
  <si>
    <t>B.W50</t>
  </si>
  <si>
    <t>Zasady opieki pielęgniarskiej nad pacjentem z zaburzeniami psychicznymi, w tym depresją i zaburzeniami lękowymi, oraz pacjentem uzależnionym;</t>
  </si>
  <si>
    <t>P7SM_WK14</t>
  </si>
  <si>
    <t>B.W51</t>
  </si>
  <si>
    <t>Zakres pomocy i wsparcia w ramach świadczeń oferowanych osobom z problemami zdrowia psychicznego i ich rodzinom lub opiekunom;</t>
  </si>
  <si>
    <t>P7SM_WG72</t>
  </si>
  <si>
    <t>B.W52</t>
  </si>
  <si>
    <t>Zasady opieki pielęgniarskiej nad pacjentem z zaburzeniami układu nerwowego, w tym chorobami degeneracyjnymi.</t>
  </si>
  <si>
    <t>P7SM_WK15</t>
  </si>
  <si>
    <t>C.W01</t>
  </si>
  <si>
    <t>Kierunki, zakres i rodzaj badań naukowych w pielęgniarstwie;</t>
  </si>
  <si>
    <t>Badania naukowe i rozwój pielęgniarstwa</t>
  </si>
  <si>
    <t>P7SM_WG73</t>
  </si>
  <si>
    <t>C.W02</t>
  </si>
  <si>
    <t>Reguły dobrych praktyk w badaniach naukowych;</t>
  </si>
  <si>
    <t>P7SM_WG74</t>
  </si>
  <si>
    <t>C.W03</t>
  </si>
  <si>
    <t>Metody i techniki badawcze stosowane w badaniach naukowych w pielęgniarstwie;</t>
  </si>
  <si>
    <t>P7SM_WG75
P7SM_WK16</t>
  </si>
  <si>
    <t>C.W04</t>
  </si>
  <si>
    <t>Zasady przygotowywania baz danych do analiz statystycznych;</t>
  </si>
  <si>
    <t>P7SM_WG76</t>
  </si>
  <si>
    <t>C.W05</t>
  </si>
  <si>
    <t>Narzędzia informatyczne, testy statystyczne i zasady opracowywania wyników badań naukowych;</t>
  </si>
  <si>
    <t>P7SM_WG77</t>
  </si>
  <si>
    <t>C.W06</t>
  </si>
  <si>
    <t>Źródła naukowej informacji medycznej;</t>
  </si>
  <si>
    <t>P7SM_WG78
P7SM_WK17</t>
  </si>
  <si>
    <t>C.W07</t>
  </si>
  <si>
    <t>Sposoby wyszukiwania informacji naukowej w bazach danych;</t>
  </si>
  <si>
    <t>P7SM_WG79
P7SM_WK18</t>
  </si>
  <si>
    <t>C.W08</t>
  </si>
  <si>
    <t>Zasady praktyki opartej na dowodach naukowych w medycynie (evidence based medicine) i w pielęgniarstwie (evidence based nursing practice);</t>
  </si>
  <si>
    <t>P7SM_WG80
P7SM_WK19</t>
  </si>
  <si>
    <t>C.W09</t>
  </si>
  <si>
    <t>Systemy kształcenia przeddyplomowego i podyplomowego pielęgniarek w wybranych państwach członkowskich Unii Europejskiej;</t>
  </si>
  <si>
    <t>P7SM_WG81
P7SM_WK20</t>
  </si>
  <si>
    <t>C.W10</t>
  </si>
  <si>
    <t>Procedurę uznawania kwalifikacji zawodowych pielęgniarek w Rzeczypospolitej Polskiej i innych państwach członkowskich Unii Europejskiej;</t>
  </si>
  <si>
    <t>P7SM_WG82
P7SM_WK21</t>
  </si>
  <si>
    <t>C.W11</t>
  </si>
  <si>
    <t>Systemy opieki pielęgniarskiej i współczesne kierunki rozwoju opieki pielęgniarskiej;</t>
  </si>
  <si>
    <t>P7SM_WG83
P7SM_WK22</t>
  </si>
  <si>
    <t>C.W12</t>
  </si>
  <si>
    <t>Zasady dostępu obywateli państw członkowskich Unii Europejskiej do świadczeń zdrowotnych w świetle prawa Unii Europejskiej;</t>
  </si>
  <si>
    <t>P7SM_WG84
P7SM_WK23</t>
  </si>
  <si>
    <t>C.W13</t>
  </si>
  <si>
    <t>Rolę i priorytety polityki zdrowotnej Światowej Organizacji Zdrowia oraz Komisji Europejskiej.</t>
  </si>
  <si>
    <t>P7SM_WG85
P7SM_WK24</t>
  </si>
  <si>
    <t>AUMED.W01</t>
  </si>
  <si>
    <t>Rozumie tematykę związaną z pogłębiona wiedzą w zakresie postępowania w przypadku wad wrodzonych wymagających interwencji</t>
  </si>
  <si>
    <t>Blok A</t>
  </si>
  <si>
    <t>P7SM_WG86</t>
  </si>
  <si>
    <t>AUMED.W02</t>
  </si>
  <si>
    <t>Posiada wiedzę w zakresie czynności pokarmowych u dzieci z uszkodzeniem ośrodkowego układu nerwowego</t>
  </si>
  <si>
    <t>P7SM_WG87</t>
  </si>
  <si>
    <t>Poszerza wiedzę w zakresie pielęgniarstwa specjalistycznego</t>
  </si>
  <si>
    <t>P7SM_WG88</t>
  </si>
  <si>
    <t>AUMED.W04</t>
  </si>
  <si>
    <t>P7SM_WG89</t>
  </si>
  <si>
    <t>AUMED.W05</t>
  </si>
  <si>
    <t>AUMED.W06</t>
  </si>
  <si>
    <t>P7SM_WG91</t>
  </si>
  <si>
    <t>AUMED.W07</t>
  </si>
  <si>
    <t>P7SM_WG92</t>
  </si>
  <si>
    <t>AUMED.W08</t>
  </si>
  <si>
    <t>P7SM_WG93</t>
  </si>
  <si>
    <t>AUMED.W10</t>
  </si>
  <si>
    <t>P7SM_WG95</t>
  </si>
  <si>
    <t>AUMED.W11</t>
  </si>
  <si>
    <t>P7SM_WG96</t>
  </si>
  <si>
    <t>AUMED.W12</t>
  </si>
  <si>
    <t>P7SM_WG97</t>
  </si>
  <si>
    <t>AUMED.W13</t>
  </si>
  <si>
    <t>P7SM_WG98</t>
  </si>
  <si>
    <t>AUMED.W14</t>
  </si>
  <si>
    <t>Zna podstawowe zasady prawidłowej komunikacji z pacjentem</t>
  </si>
  <si>
    <t>P7SM_WG99</t>
  </si>
  <si>
    <t>AUMED.W15</t>
  </si>
  <si>
    <t>Posiada wiedzę na temat znaczenia komunikacji niewerbalnej w trakcie rozmowy z pacjentem</t>
  </si>
  <si>
    <t>P7SM_WG100</t>
  </si>
  <si>
    <t>Etiopatogenezę, objawy kliniczne, przebieg, leczenie, rokowanie oraz zasady opieki nad pacjentami w wybranych chorobach rzadkich</t>
  </si>
  <si>
    <t>P7SM_WG101</t>
  </si>
  <si>
    <t xml:space="preserve">Zasady diagnozowania, rodzaje badań diagnostycznych oraz zasady ich zlecania </t>
  </si>
  <si>
    <t>P7SM_WG102</t>
  </si>
  <si>
    <t>Omawia przyczyny, objawy, metody diagnozowania  i rehabilitacji dzieci z wodogłowiem oraz przepukliną oponowo- rdzeniową</t>
  </si>
  <si>
    <t>Blok B</t>
  </si>
  <si>
    <t>P7SM_WG103</t>
  </si>
  <si>
    <t>Scharakteryzuje stany drgawkowe i omówi zasady postępowania z dzieckiem w napadzie i stanie padaczkowym</t>
  </si>
  <si>
    <t>P7SM_WG104</t>
  </si>
  <si>
    <t>Zdefiniuje najczęstsze zaburzenia mowy i komunikacji występujące u dzieci z uszkodzeniami ośrodkowego układu nerwowego.</t>
  </si>
  <si>
    <t>P7SM_WG105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</si>
  <si>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</si>
  <si>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P7SM_WG106</t>
  </si>
  <si>
    <t>Omówi czynności pokarmowe niemowlęcia i małego dziecka z uszkodzeniami ośrodkowego układu nerwowego</t>
  </si>
  <si>
    <t>P7SM_WG107</t>
  </si>
  <si>
    <t>Charakteryzuje zasady prewencji cukrzycy i chorób sercowo – naczyniowych;</t>
  </si>
  <si>
    <t>P7SM_WG108</t>
  </si>
  <si>
    <t>Zna zależność pomiędzy cukrzycą, a chorobami sercowo – naczyniowymi</t>
  </si>
  <si>
    <t>P7SM_WG109</t>
  </si>
  <si>
    <t>Zna przyczyny, objawy, przebieg, metody diagnostyczne, lecznicze oraz powikłania cukrzycy współistniejącej z chorobami sercowo – naczyniowymi;</t>
  </si>
  <si>
    <t>P7SM_WG110</t>
  </si>
  <si>
    <t>Zna zasady diagnozowania i planowania opieki nad pacjentem w pielęgniarstwie chirurgicznym;</t>
  </si>
  <si>
    <t>P7SM_WG111</t>
  </si>
  <si>
    <t>Zna rodzaje badań diagnostycznych i zasady ich zlecania</t>
  </si>
  <si>
    <t>P7SM_WG112</t>
  </si>
  <si>
    <t>Zna zasady przygotowania pacjenta w różnym wieku i stanie zdrowia do badań oraz zabiegów diagnostycznych, a także zasady opieki w trakcie oraz po tych badaniach i zabiegach;</t>
  </si>
  <si>
    <t>P7SM_WG113</t>
  </si>
  <si>
    <t>Zna zasady organizacji specjalistycznej opieki chirurgicznej;</t>
  </si>
  <si>
    <t>P7SM_WG114</t>
  </si>
  <si>
    <t>Zna czynniki zwiększające ryzyko okołooperacyjne i około-zabiegowe</t>
  </si>
  <si>
    <t>P7SM_WG115</t>
  </si>
  <si>
    <t>Zna zasady przygotowania pacjenta do zabiegu operacyjnego w chirurgii jednego dnia oraz zasady opieki nad pacjentem po zabiegu;</t>
  </si>
  <si>
    <t>P7SM_WG116</t>
  </si>
  <si>
    <t>Zna zasady obserwacji pacjenta po zabiegu operacyjnym w chirurgii jednego dnia</t>
  </si>
  <si>
    <t>P7SM_WG117</t>
  </si>
  <si>
    <t>Zna metody znieczulenia i zasady opieki nad pacjentem po znieczuleniu w chirurgii jednego dnia;</t>
  </si>
  <si>
    <t>P7SM_WG118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</si>
  <si>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</si>
  <si>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P7SM_WG119</t>
  </si>
  <si>
    <t>Zna najważniejsze teorie dotyczące mechanizmów powstawania i funkcjonowania zjawisk dewiacyjnych i patologicznych</t>
  </si>
  <si>
    <t>P7SM_WG120</t>
  </si>
  <si>
    <r>
      <rPr>
        <sz val="11"/>
        <color rgb="FF000000"/>
        <rFont val="Arial"/>
        <family val="2"/>
        <charset val="1"/>
      </rPr>
      <t>Zna ilościowy zasięg najczęściej rozpowszechnionych problemów społecznych wśród dzieci i młodzieży w Polsce i innych krajach</t>
    </r>
    <r>
      <rPr>
        <sz val="11"/>
        <color rgb="FF000000"/>
        <rFont val="Arial"/>
        <family val="2"/>
      </rPr>
      <t xml:space="preserve"> </t>
    </r>
  </si>
  <si>
    <t>P7SM_WG121</t>
  </si>
  <si>
    <t>Wykazuje związek pomiędzy istnieniem patologii społecznych wśród dzieci a występowaniem chorób, których etiologie łączy się z czynnikiem środowiskowym</t>
  </si>
  <si>
    <t>Zna właściwe instytucji pomocowe do których należy skierować dziecko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</si>
  <si>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 potrafi: </t>
    </r>
  </si>
  <si>
    <t>A.U01</t>
  </si>
  <si>
    <t>Wskazywać rolę wsparcia społecznego i psychologicznego w opiece nad osobą zdrową i chorą;</t>
  </si>
  <si>
    <t>P7SM_UO01</t>
  </si>
  <si>
    <t>A.U02</t>
  </si>
  <si>
    <t>Wskazywać metody radzenia sobie ze stresem;</t>
  </si>
  <si>
    <t>P7SM_UO02</t>
  </si>
  <si>
    <t>A.U03</t>
  </si>
  <si>
    <t>Oceniać zdarzenia w praktyce zawodowej pielęgniarki w kontekście zgodności z przepisami prawa oraz możliwości i sposobów dochodzenia roszczeń, a także wskazywać możliwości rozwiązania danego problemu;</t>
  </si>
  <si>
    <t>P7SM_UO03</t>
  </si>
  <si>
    <t>A.U04</t>
  </si>
  <si>
    <t>Kwalifikować daną sytuację zawodową w odniesieniu do prawa cywilnego, karnego i zawodowego;</t>
  </si>
  <si>
    <t>P7SM_UW01</t>
  </si>
  <si>
    <t>A.U05</t>
  </si>
  <si>
    <t>Analizować przyczyny błędów medycznych i proponować działania zapobiegawcze;</t>
  </si>
  <si>
    <t>P7SM_UW02</t>
  </si>
  <si>
    <t>A.U06</t>
  </si>
  <si>
    <t>Analizować strukturę zadań zawodowych pielęgniarek w kontekście posiadanych kwalifikacji;</t>
  </si>
  <si>
    <t>P7SM_UW03</t>
  </si>
  <si>
    <t>A.U07</t>
  </si>
  <si>
    <t>Stosować metody analizy strategicznej niezbędne dla funkcjonowania podmiotów wykonujących działalność leczniczą;</t>
  </si>
  <si>
    <t>P7SM_UW04
P7SM_UO04</t>
  </si>
  <si>
    <t>A.U08</t>
  </si>
  <si>
    <t>Organizować i nadzorować prace zespołów pielęgniarskich;</t>
  </si>
  <si>
    <t>P7SM_UO05</t>
  </si>
  <si>
    <t>A.U09</t>
  </si>
  <si>
    <t>Stosować różne metody podejmowania decyzji zawodowych i zarządczych;</t>
  </si>
  <si>
    <t>P7SM_UO06</t>
  </si>
  <si>
    <t>A.U10</t>
  </si>
  <si>
    <t>Planować zasoby ludzkie, wykorzystując różne metody, organizować rekrutację pracowników i realizować proces adaptacji zawodowej;</t>
  </si>
  <si>
    <t>P7SM_UO07</t>
  </si>
  <si>
    <t>A.U11</t>
  </si>
  <si>
    <t>Opracowywać plan rozwoju zawodowego własnego i podległego personelu pielęgniarskiego;</t>
  </si>
  <si>
    <t>P7SM_UW05</t>
  </si>
  <si>
    <t>A.U12</t>
  </si>
  <si>
    <t>Przygotowywać opisy stanowisk pracy dla pielęgniarek oraz zakresy obowiązków, uprawnień i odpowiedzialności;</t>
  </si>
  <si>
    <t>P7SM_UW06
P7SM_UO08</t>
  </si>
  <si>
    <t>A.U13</t>
  </si>
  <si>
    <t>Opracowywać harmonogramy pracy personelu w oparciu o ocenę zapotrzebowania na opiekę pielęgniarską;</t>
  </si>
  <si>
    <t>P7SM_UW07</t>
  </si>
  <si>
    <t>A.U14</t>
  </si>
  <si>
    <t>Nadzorować jakość opieki pielęgniarskiej w podmiotach wykonujących działalność leczniczą, w tym przygotować ten podmiot do zewnętrznej oceny jakości;</t>
  </si>
  <si>
    <t>P7SM_UW08</t>
  </si>
  <si>
    <t>A.U15</t>
  </si>
  <si>
    <t>Dobierać odpowiednie środki i metody nauczania w działalności dydaktycznej;</t>
  </si>
  <si>
    <t>P7SM_UW09
P7SM_UU01</t>
  </si>
  <si>
    <t>A.U16</t>
  </si>
  <si>
    <t>Dokonywać weryfikacji osiągniętych efektów uczenia się i organizacji procesu kształcenia zawodowego;</t>
  </si>
  <si>
    <t>P7SM_UW10</t>
  </si>
  <si>
    <t>A.U17</t>
  </si>
  <si>
    <t>Wykorzystywać w pracy zróżnicowanie w zakresie komunikacji interpersonalnej wynikające z uwarunkowań kulturowych, etnicznych, religijnych i społecznych;</t>
  </si>
  <si>
    <t>P7SM_UW11</t>
  </si>
  <si>
    <t>A.U18</t>
  </si>
  <si>
    <t>Stosować w praktyce założenia teorii pielęgniarstwa wielokulturowego Madeleine Leininger;</t>
  </si>
  <si>
    <t>P7SM_UW12
P7SM_UO09</t>
  </si>
  <si>
    <t>A.U19</t>
  </si>
  <si>
    <t>Rozpoznawać kulturowe uwarunkowania żywieniowe i transfuzjologiczne;</t>
  </si>
  <si>
    <t>P7SM_UW13</t>
  </si>
  <si>
    <t>A.U20</t>
  </si>
  <si>
    <t>Uwzględniać uwarunkowania religijne i kulturowe potrzeb pacjentów w opiece zdrowotnej;</t>
  </si>
  <si>
    <t>P7SM_UW14</t>
  </si>
  <si>
    <t>A.U21</t>
  </si>
  <si>
    <t>Porozumiewać się w języku angielskim na poziomie B2+ Europejskiego Systemu Kształcenia Językowego.</t>
  </si>
  <si>
    <t>P7SM_UK01</t>
  </si>
  <si>
    <t>B.U01</t>
  </si>
  <si>
    <t>Dobierać i przygotowywać zapis form recepturowych leków zawierających określone substancje czynne, na podstawie ukierunkowanej oceny stanu pacjenta;</t>
  </si>
  <si>
    <t>P7SM_UW15</t>
  </si>
  <si>
    <t>B.U02</t>
  </si>
  <si>
    <t>Interpretować charakterystyki farmaceutyczne produktów leczniczych;</t>
  </si>
  <si>
    <t>P7SM_UW16</t>
  </si>
  <si>
    <t>B.U03</t>
  </si>
  <si>
    <t>Ordynować leki, środki spożywcze specjalnego przeznaczenia żywieniowego i wyroby medyczne oraz wystawiać na nie recepty lub zlecenia;</t>
  </si>
  <si>
    <t>P7SM_UW17</t>
  </si>
  <si>
    <t>B.U04</t>
  </si>
  <si>
    <t>Dobierać i zlecać środki spożywcze specjalnego przeznaczenia żywieniowego i wyroby medyczne w zależności od potrzeb pacjenta;</t>
  </si>
  <si>
    <t>P7SM_UW18</t>
  </si>
  <si>
    <t>B.U05</t>
  </si>
  <si>
    <t>Stosować zasady zapobiegania i zwalczania zakażeń szpitalnych oraz nadzoru epidemiologicznego w różnych zakładach opieki zdrowotnej;</t>
  </si>
  <si>
    <t>P7SM_UW19</t>
  </si>
  <si>
    <t>B.U06</t>
  </si>
  <si>
    <t>Planować i przeprowadzać edukację personelu w zakresie profilaktyki i zwalczania zakażeń i chorób zakaźnych;</t>
  </si>
  <si>
    <t>P7SM_UW20
P7SM_UK02
P7SM_UU02</t>
  </si>
  <si>
    <t>B.U07</t>
  </si>
  <si>
    <t>Wykorzystywać wskaźniki jakości zarządzania opieką pielęgniarską w nadzorze epidemiologicznym;</t>
  </si>
  <si>
    <t>P7SM_UW21</t>
  </si>
  <si>
    <t>B.U08</t>
  </si>
  <si>
    <t>Uczyć pacjenta i jego rodzinę postępowania przed planowanym i po wykonanym procesie diagnostyki i terapii endoskopowej;</t>
  </si>
  <si>
    <t>P7SM_UW22
P7SM_UK03
P7SM_UU03</t>
  </si>
  <si>
    <t>B.U09</t>
  </si>
  <si>
    <t>Współuczestniczyć w procesie diagnostyki i terapii endoskopowej;</t>
  </si>
  <si>
    <t>P7SM_UW23</t>
  </si>
  <si>
    <t>B.U10</t>
  </si>
  <si>
    <t>Prowadzić dokumentację medyczną w pracowni endoskopowej;</t>
  </si>
  <si>
    <t>P7SM_UW24</t>
  </si>
  <si>
    <t>B.U11</t>
  </si>
  <si>
    <t>Diagnozować zagrożenia zdrowotne pacjenta z chorobą przewlekłą;</t>
  </si>
  <si>
    <t>P7SM_UW25
P7SM_UO10</t>
  </si>
  <si>
    <t>B.U12</t>
  </si>
  <si>
    <t>Oceniać adaptację pacjenta do choroby przewlekłej;</t>
  </si>
  <si>
    <t>P7SM_UW26</t>
  </si>
  <si>
    <t>B.U13</t>
  </si>
  <si>
    <t>Udzielać porad osobom zagrożonym uzależnieniami i uzależnionym, wykorzystując transteoretyczny model zmian (Prochaska i DiClemente);</t>
  </si>
  <si>
    <t>P7SM_UW27
P7SM_UU04</t>
  </si>
  <si>
    <t>B.U14</t>
  </si>
  <si>
    <t>Przygotowywać materiały edukacyjne dla pacjenta i jego rodziny w ramach poradnictwa zdrowotnego;</t>
  </si>
  <si>
    <t>P7SM_UW28</t>
  </si>
  <si>
    <t>B.U15</t>
  </si>
  <si>
    <t>Wykorzystywać zasoby technologiczne dla potrzeb poradnictwa zdrowotnego;</t>
  </si>
  <si>
    <t>P7SM_UW29</t>
  </si>
  <si>
    <t>B.U16</t>
  </si>
  <si>
    <t>Dobierać i stosować metody oceny stanu zdrowia pacjenta w ramach udzielania porad pielęgniarskich;</t>
  </si>
  <si>
    <t>P7SM_UW30</t>
  </si>
  <si>
    <t>B.U17</t>
  </si>
  <si>
    <t>Dokonywać wyboru i zlecać badania diagnostyczne w ramach posiadanych uprawnień zawodowych;</t>
  </si>
  <si>
    <t>P7SM_UW31</t>
  </si>
  <si>
    <t>B.U18</t>
  </si>
  <si>
    <t>Wdrażać działanie terapeutyczne w zależności od oceny stanu pacjenta w ramach posiadanych uprawnień zawodowych;</t>
  </si>
  <si>
    <t>P7SM_UW32</t>
  </si>
  <si>
    <t>B.U19</t>
  </si>
  <si>
    <t>Koordynować realizację świadczeń zdrowotnych dla pacjentów ze schorzeniami przewlekłymi;</t>
  </si>
  <si>
    <t>P7SM_UW33</t>
  </si>
  <si>
    <t>B.U20</t>
  </si>
  <si>
    <t>Opracowywać diagnozę potrzeb zdrowotnych i plan organizacji opieki oraz leczenia na poziomie organizacji i międzyinstytucjonalnym;</t>
  </si>
  <si>
    <t>P7SM_UW34</t>
  </si>
  <si>
    <t>B.U21</t>
  </si>
  <si>
    <t>Planować i koordynować proces udzielania świadczeń zdrowotnych, z uwzględnieniem kryterium jakości i efektywności;</t>
  </si>
  <si>
    <t>P7SM_UW35
P7SM_UK04
P7SM_UU05</t>
  </si>
  <si>
    <t>B.U22</t>
  </si>
  <si>
    <t>Dostosowywać do rozpoznanych potrzeb zdrowotnych dostępne programy promocji zdrowia i edukacji zdrowotnej;</t>
  </si>
  <si>
    <t>P7SM_UW36</t>
  </si>
  <si>
    <t>B.U23</t>
  </si>
  <si>
    <t>Wdrażać programy promocji zdrowia dla pacjentów i ich rodzin;</t>
  </si>
  <si>
    <t>P7SM_UW37</t>
  </si>
  <si>
    <t>B.U24</t>
  </si>
  <si>
    <t>Stosować wybrane metody edukacji zdrowotnej;</t>
  </si>
  <si>
    <t>P7SM_UW38</t>
  </si>
  <si>
    <t>B.U25</t>
  </si>
  <si>
    <t>Prowadzić działania w zakresie profilaktyki i prewencji chorób zakaźnych, chorób społecznych i chorób cywilizacyjnych;</t>
  </si>
  <si>
    <t>P7SM_UW39</t>
  </si>
  <si>
    <t>B.U26</t>
  </si>
  <si>
    <t>Reagować na swoiste zagrożenia zdrowotne występujące w środowisku zamieszkania, edukacji i pracy;</t>
  </si>
  <si>
    <t>P7SM_UW40</t>
  </si>
  <si>
    <t>B.U27</t>
  </si>
  <si>
    <t>Przygotowywać pacjenta z nadciśnieniem tętniczym, przewlekłą niewydolnością krążenia i zaburzeniami rytmu serca do samoopieki i samopielęgnacji;</t>
  </si>
  <si>
    <t>P7SM_UW41
P7SM_UK05
P7SM_UU06</t>
  </si>
  <si>
    <t>B.U28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</si>
  <si>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</si>
  <si>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P7SM_UW42
P7SM_UK06
P7SM_UU07</t>
  </si>
  <si>
    <t>B.U29</t>
  </si>
  <si>
    <t>Wykorzystywać nowoczesne technologie informacyjne do monitorowania pacjentów z chorobami układu krążenia;</t>
  </si>
  <si>
    <t>P7SM_UW43</t>
  </si>
  <si>
    <t>B.U30</t>
  </si>
  <si>
    <t>Wykonywać badania spirometryczne i interpretować ich wyniki;</t>
  </si>
  <si>
    <t>P7SM_UW44</t>
  </si>
  <si>
    <t>B.U31</t>
  </si>
  <si>
    <t>Sprawować specjalistyczną opiekę pielęgniarską nad pacjentem w przebiegu leczenia nerkozastępczego w technikach przerywanych oraz technikach ciągłych (Continuous Renal Replacement Therapy, CRRT);</t>
  </si>
  <si>
    <t>P7SM_UW45
P7SM_UK07
P7SM_UU08</t>
  </si>
  <si>
    <t>B.U32</t>
  </si>
  <si>
    <t>Planować i przeprowadzać edukację terapeutyczną pacjenta, jego rodziny i opiekuna w zakresie samoobserwacji i samopielęgnacji podczas dializy i hemodializy;</t>
  </si>
  <si>
    <t>P7SM_UW46
P7SM_UK08
P7SM_UU09</t>
  </si>
  <si>
    <t>B.U33</t>
  </si>
  <si>
    <t>Planować i sprawować opiekę pielęgniarską nad pacjentem z niewydolnością narządową, przed i po przeszczepieniu narządów;</t>
  </si>
  <si>
    <t>P7SM_UW47
P7SM_UK09
P7SM_UU10</t>
  </si>
  <si>
    <t>B.U34</t>
  </si>
  <si>
    <t>Wykorzystywać aktualną wiedzę w celu zapewnienia wysokiego poziomu edukacji terapeutycznej pacjentów chorych na cukrzycę, ich rodzin i opiekunów;</t>
  </si>
  <si>
    <t>P7SM_UW48</t>
  </si>
  <si>
    <t>B.U35</t>
  </si>
  <si>
    <t>Planować i koordynować opiekę nad pacjentem chorym na cukrzycę;</t>
  </si>
  <si>
    <t>P7SM_UW49
P7SM_UK10
P7SM_UU11</t>
  </si>
  <si>
    <t>B.U36</t>
  </si>
  <si>
    <t>Motywować pacjenta chorego na cukrzycę do radzenia sobie z chorobą i do współpracy w procesie leczenia;</t>
  </si>
  <si>
    <t>P7SM_UW50
P7SM_UK11
P7SM_UU12</t>
  </si>
  <si>
    <t>B.U37</t>
  </si>
  <si>
    <t>Planować opiekę nad pacjentami z wybranymi chorobami nowotworowymi leczonymi systemowo;</t>
  </si>
  <si>
    <t>P7SM_UW51
P7SM_UK12
P7SM_UU13</t>
  </si>
  <si>
    <t>B.U38</t>
  </si>
  <si>
    <t>Stosować metody i środki łagodzące skutki uboczne chemioterapii i radioterapii;</t>
  </si>
  <si>
    <t>P7SM_UW52</t>
  </si>
  <si>
    <t>B.U39</t>
  </si>
  <si>
    <t>Rozpoznawać sytuację psychologiczną pacjenta i jego reakcje na chorobę oraz proces leczenia, a także udzielać mu wsparcia motywacyjno-edukacyjnego;</t>
  </si>
  <si>
    <t>P7SM_UW53</t>
  </si>
  <si>
    <t>B.U40</t>
  </si>
  <si>
    <t>Oceniać i klasyfikować rany przewlekłe;</t>
  </si>
  <si>
    <t>P7SM_UW54</t>
  </si>
  <si>
    <t>B.U41</t>
  </si>
  <si>
    <t>Dobierać opatrunki z uwzględnieniem rodzaju i stanu rany;</t>
  </si>
  <si>
    <t>P7SM_UW55</t>
  </si>
  <si>
    <t>B.U42</t>
  </si>
  <si>
    <t>Przygotowywać pacjenta i jego rodzinę do profilaktyki, samokontroli i pielęgnacji rany;</t>
  </si>
  <si>
    <t>P7SM_UW56
P7SM_UK13
P7SM_UU14</t>
  </si>
  <si>
    <t>B.U43</t>
  </si>
  <si>
    <t>Stosować nowoczesne techniki pielęgnacji przetok jelitowych i moczowych;</t>
  </si>
  <si>
    <t>P7SM_UW57</t>
  </si>
  <si>
    <t>B.U44</t>
  </si>
  <si>
    <t>Przygotowywać pacjenta ze stomią do samoopieki i zapewniać doradztwo w doborze sprzętu stomijnego;</t>
  </si>
  <si>
    <t>P7SM_UW58
P7SM_UK14
P7SM_UU15</t>
  </si>
  <si>
    <t>B.U45</t>
  </si>
  <si>
    <t>Oceniać natężenie bólu według skal z uwzględnieniem wieku pacjenta i jego stanu klinicznego;</t>
  </si>
  <si>
    <t>P7SM_UW59</t>
  </si>
  <si>
    <t>B.U46</t>
  </si>
  <si>
    <t>Dobierać i stosować metody leczenia farmakologicznego bólu oraz stosować metody niefarmakologicznego leczenia bólu w zależności od stanu klinicznego pacjenta;</t>
  </si>
  <si>
    <t>P7SM_UW60</t>
  </si>
  <si>
    <t>B.U47</t>
  </si>
  <si>
    <t>Monitorować skuteczność leczenia przeciwbólowego;</t>
  </si>
  <si>
    <t>P7SM_UW61
P7SM_UO11</t>
  </si>
  <si>
    <t>B.U48</t>
  </si>
  <si>
    <t>Prowadzić edukację pacjenta w zakresie samokontroli i samopielęgnacji w terapii bólu;</t>
  </si>
  <si>
    <t>P7SM_UW62
P7SM_UK15
P7SM_UU16</t>
  </si>
  <si>
    <t>B.U49</t>
  </si>
  <si>
    <t>Wykorzystywać standaryzowane narzędzia w przeprowadzaniu oceny stanu odżywienia pacjenta;</t>
  </si>
  <si>
    <t>P7SM_UW63</t>
  </si>
  <si>
    <t>B.U50</t>
  </si>
  <si>
    <t>Monitorować stan ogólny pacjenta w czasie leczenia żywieniowego;</t>
  </si>
  <si>
    <t>P7SM_UW64
P7SM_UO12</t>
  </si>
  <si>
    <t>B.U51</t>
  </si>
  <si>
    <t>Prowadzić żywienie dojelitowe z wykorzystaniem różnych technik, w tym pompy perystaltycznej i żywienia pozajelitowego drogą żył centralnych i obwodowych;</t>
  </si>
  <si>
    <t>P7SM_UW65</t>
  </si>
  <si>
    <t>B.U52</t>
  </si>
  <si>
    <t>Przygotowywać sprzęt i urządzenia do wdrożenia wentylacji mechanicznej inwazyjnej, w tym wykonywać test aparatu;</t>
  </si>
  <si>
    <t>P7SM_UW66</t>
  </si>
  <si>
    <t>B.U53</t>
  </si>
  <si>
    <t>Obsługiwać respirator w trybie wentylacji nieinwazyjnej;</t>
  </si>
  <si>
    <t>P7SM_UW67</t>
  </si>
  <si>
    <t>B.U54</t>
  </si>
  <si>
    <t>Przygotowywać i stosować sprzęt do prowadzenia wentylacji nieinwazyjnej;</t>
  </si>
  <si>
    <t>P7SM_UW68</t>
  </si>
  <si>
    <t>B.U55</t>
  </si>
  <si>
    <t>Zapewniać pacjentowi wentylowanemu mechanicznie w sposób inwazyjny kompleksową opiekę pielęgniarską;</t>
  </si>
  <si>
    <t>P7SM_UW69
P7SM_UO13</t>
  </si>
  <si>
    <t>B.U56</t>
  </si>
  <si>
    <t>Komunikować się z pacjentem wentylowanym mechanicznie z wykorzystaniem alternatywnych metod komunikacji;</t>
  </si>
  <si>
    <t>P7SM_UW70
P7SM_UO14</t>
  </si>
  <si>
    <t>B.U57</t>
  </si>
  <si>
    <t>Oceniać potrzeby zdrowotne pacjenta z zaburzeniami psychicznymi, w tym depresją i zaburzeniami lękowymi, oraz pacjenta uzależnionego, a także planować interwencje zdrowotne;</t>
  </si>
  <si>
    <t>P7SM_UW71</t>
  </si>
  <si>
    <t>B.U58</t>
  </si>
  <si>
    <t>Analizować i dostosowywać do potrzeb pacjenta dostępne programy promocji zdrowia psychicznego;</t>
  </si>
  <si>
    <t>P7SM_UW72</t>
  </si>
  <si>
    <t>B.U59</t>
  </si>
  <si>
    <t>Rozpoznawać sytuację życiową pacjenta w celu zapobiegania jego izolacji społecznej;</t>
  </si>
  <si>
    <t>P7SM_UW73</t>
  </si>
  <si>
    <t>B.U60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</si>
  <si>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</si>
  <si>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P7SM_UW74
P7SM_UK16
P7SM_UU17</t>
  </si>
  <si>
    <t>B.U61</t>
  </si>
  <si>
    <t>Sprawować zaawansowaną opiekę pielęgniarką nad pacjentem z zaburzeniami układu nerwowego, w tym z chorobami degeneracyjnymi.</t>
  </si>
  <si>
    <t>P7SM_UW75
P7SM_UK17
P7SM_UU18</t>
  </si>
  <si>
    <t>C.U01</t>
  </si>
  <si>
    <t>Wskazywać kierunki i zakres badań naukowych w pielęgniarstwie;</t>
  </si>
  <si>
    <t>P7SM_UO15</t>
  </si>
  <si>
    <t>C.U02</t>
  </si>
  <si>
    <t>Zaplanować badanie naukowe i omówić jego cel oraz spodziewane wyniki;</t>
  </si>
  <si>
    <t>P7SM_UU19
P7SM_UW76</t>
  </si>
  <si>
    <t>C.U03</t>
  </si>
  <si>
    <t>Przeprowadzić badanie naukowe, zaprezentować i zinterpretować jego wyniki oraz odnieść je do aktualnego stanu wiedzy;</t>
  </si>
  <si>
    <t>P7SM_UW77
P7SM_UK18</t>
  </si>
  <si>
    <t>C.U04</t>
  </si>
  <si>
    <t>Przygotowywać bazy danych do obliczeń statystycznych;</t>
  </si>
  <si>
    <t>P7SM_UW78</t>
  </si>
  <si>
    <t>C.U05</t>
  </si>
  <si>
    <t>Stosować testy parametryczne i nieparametryczne dla zmiennych zależnych i niezależnych;</t>
  </si>
  <si>
    <t>P7SM_UW79</t>
  </si>
  <si>
    <t>C.U06</t>
  </si>
  <si>
    <t>Korzystać ze specjalistycznej literatury naukowej krajowej i zagranicznej, naukowych baz danych oraz informacji i danych przekazywanych przez międzynarodowe organizacje i stowarzyszenia pielęgniarskie;</t>
  </si>
  <si>
    <t>P7SM_UW80</t>
  </si>
  <si>
    <t>C.U07</t>
  </si>
  <si>
    <t>Przygotowywać rekomendacje w zakresie opieki pielęgniarskiej w oparciu o dowody naukowe.</t>
  </si>
  <si>
    <t>P7SM_UW81</t>
  </si>
  <si>
    <t>Wskazuje różne formy wsparcia nad dzieckiem i jego rodziną w sytuacjach trudnych, w przypadku choroby przewlekłej i choroby o złym rokowaniu</t>
  </si>
  <si>
    <t>P7SM_UO16</t>
  </si>
  <si>
    <t xml:space="preserve">Posiada umiejętności w zakresie karmienia dziecka w przypadku trudności z przyjmowaniem pokarmów w wyniku nieprawidłowej budowy anatomicznej lub nieprawidłowego funkcjonowania </t>
  </si>
  <si>
    <t>P7SM_UW82</t>
  </si>
  <si>
    <t>Dostosowuje działania do współczesnych trendów i aktualnej sytuacji zdrowotnej w kraju i na świecie;</t>
  </si>
  <si>
    <t>P7SM_UW83
PTSM_UK19</t>
  </si>
  <si>
    <t>P7SM_UW85</t>
  </si>
  <si>
    <t>P7SM_UW87</t>
  </si>
  <si>
    <t>P7SM_UW89</t>
  </si>
  <si>
    <t>P7SM_UW90</t>
  </si>
  <si>
    <t>P7SM_UW91</t>
  </si>
  <si>
    <t>P7SM_UW92</t>
  </si>
  <si>
    <t>P7SM_UW93</t>
  </si>
  <si>
    <t>Potrafi połączyć wybrane jednostki chorobowe z potencjalnymi trudnościami w komunikacji</t>
  </si>
  <si>
    <t>Potrafi wymienić zasady prawidłowej komunikacji w zależności od indywidualnych potrzeb pacjenta</t>
  </si>
  <si>
    <t>Opracowywać diagnozę potrzeb zdrowotnych, plan organizacji opieki oraz leczenia nad pacjentami z wybranymi chorobami rzadkimi</t>
  </si>
  <si>
    <t xml:space="preserve">Rozpoznać sytuację psychologiczną rodziny oraz jej reakcję na chorobę, proces leczenia, a także udzielać mu wsparcia motywacyjno - edukacyjnego 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</si>
  <si>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</si>
  <si>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</si>
  <si>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</si>
  <si>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</si>
  <si>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P7SM_UW101</t>
  </si>
  <si>
    <t>Opracuje program edukacji zdrowotnej rodziców dziecka lub opiekunów w odniesieniu do dziecka z zaburzeniami ośrodkowego układu nerwowego;</t>
  </si>
  <si>
    <t>Identyfikuje pacjentów z grupy ryzyka i przygotowuje pacjenta i/lub jego opiekuna do samokontroli;</t>
  </si>
  <si>
    <t>P7SM_UW103</t>
  </si>
  <si>
    <t xml:space="preserve">Wykorzystuje aktualną wiedzę w oparciu o wytyczne postępowania klinicznego w  rozpoznawaniu i rozwiązywaniu problemów edukacyjnych z zakresu kardiodiabetologii; </t>
  </si>
  <si>
    <t>P7SM_UW104</t>
  </si>
  <si>
    <t>Potrafi pobierać materiał do badań laboratoryjnych i mikrobiologicznych oraz asystować lekarzowi przy badaniach diagnostycznych;</t>
  </si>
  <si>
    <t>P7SM_UW105</t>
  </si>
  <si>
    <t>Umie dobierać technikę, metody i sposoby pielęgnowania rany, w tym zakładania opatrunków;</t>
  </si>
  <si>
    <t>P7SM_UW106</t>
  </si>
  <si>
    <t>Umie rozpoznawać powikłania po specjalistycznych badaniach diagnostycznych i zabiegach operacyjnych w chirurgii jednego dnia;</t>
  </si>
  <si>
    <t>P7SM_UW107</t>
  </si>
  <si>
    <t>Umie przygotowywać pacjenta fizycznie i psychicznie do badań diagnostycznych w chirurgii jednego dnia;</t>
  </si>
  <si>
    <t>Potrafi oceniać poziom bólu, reakcję pacjenta na ból i jego nasilenie oraz stosować farmakologiczne i niefarmakologiczne postępowanie przeciwbólowe;</t>
  </si>
  <si>
    <t>Potrafi tamować krwawienia i krwotoki;</t>
  </si>
  <si>
    <t>1.</t>
  </si>
  <si>
    <t>Zasady i metody monitorowania stanu zdrowia pacjenta oraz realizacji działań promocyjno-profilaktycznych w populacji osób zdrowych;</t>
  </si>
  <si>
    <t>P7SM_WG</t>
  </si>
  <si>
    <t>2.</t>
  </si>
  <si>
    <t>Standardy realizacji zaawansowanych i samodzielnych świadczeń pielęgniarskich;</t>
  </si>
  <si>
    <t>3.</t>
  </si>
  <si>
    <t>Mechanizmy działania produktów leczniczych i zasady ich ordynowania;</t>
  </si>
  <si>
    <t>P7SM_WK,
P7SM_WG</t>
  </si>
  <si>
    <t>4.</t>
  </si>
  <si>
    <t xml:space="preserve">Wytyczne terapeutyczne i standardy opieki pielęgniarskiej w chorobach przewlekłych; </t>
  </si>
  <si>
    <t>5.</t>
  </si>
  <si>
    <t>Zasady i metody edukacji osób zdrowych i chorych w chorobach przewlekłych;</t>
  </si>
  <si>
    <t>6.</t>
  </si>
  <si>
    <t>Rolę pielęgniarki w koordynowanej opiece zdrowotnej;</t>
  </si>
  <si>
    <t>7.</t>
  </si>
  <si>
    <t>Problematykę zarządzania zespołami pielęgniarskimi i organizacjami opieki zdrowotnej;</t>
  </si>
  <si>
    <t>8.</t>
  </si>
  <si>
    <t>Uwarunkowania rozwoju jakości usług zdrowotnych;</t>
  </si>
  <si>
    <t>9.</t>
  </si>
  <si>
    <t>Regulacje prawne dotyczące wykonywania zawodu pielęgniarki i udzielania świadczeń zdrowotnych;</t>
  </si>
  <si>
    <t>P7SM_WK</t>
  </si>
  <si>
    <t>10.</t>
  </si>
  <si>
    <t>Metodologię badań naukowych i zasady ich prowadzenia;</t>
  </si>
  <si>
    <t>11.</t>
  </si>
  <si>
    <t>Wymagania dotyczące przygotowywania publikacji naukowych;</t>
  </si>
  <si>
    <t>12.</t>
  </si>
  <si>
    <t>Kierunki rozwoju pielęgniarstwa w Europie i na świecie;</t>
  </si>
  <si>
    <t>13.</t>
  </si>
  <si>
    <t>Zasady udzielania świadczeń zdrowotnych w opiece długoterminowej;</t>
  </si>
  <si>
    <t>14.</t>
  </si>
  <si>
    <t>Uwarunkowania kulturowe i religijne sprawowania opieki pielęgniarskiej nad pacjentami różnych narodowości i wyznań;</t>
  </si>
  <si>
    <t>15.</t>
  </si>
  <si>
    <t>Metodykę kształcenia zawodowego przeddyplomowego i podyplomowego;</t>
  </si>
  <si>
    <t>Monitorować stan zdrowia dzieci i osób dorosłych, w tym osób starszych, oraz wdrażać działania edukacyjne i promocyjno-profilaktyczne;</t>
  </si>
  <si>
    <t>P7SM_UW
PTSM_UO</t>
  </si>
  <si>
    <t>Rozwiązywać problemy zawodowe, szczególnie związane z podejmowaniem decyzji w sytuacjach trudnych, wynikających ze specyfiki zadań zawodowych i warunków ich realizacji;</t>
  </si>
  <si>
    <t>P7SM_UO</t>
  </si>
  <si>
    <t>Dobierać, zlecać i interpretować badania diagnostyczne w ramach posiadanych uprawnień;</t>
  </si>
  <si>
    <t>P7SM_UW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</si>
  <si>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</si>
  <si>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</si>
  <si>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</si>
  <si>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</si>
  <si>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</si>
  <si>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P7SM_UW
P7SM_UU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</si>
  <si>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</si>
  <si>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</si>
  <si>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</si>
  <si>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</si>
  <si>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</si>
  <si>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</si>
  <si>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P7SM_UW
P7SM_UK</t>
  </si>
  <si>
    <t>Wykorzystywać wyniki badań naukowych i światowy dorobek pielęgniarstwa dla rozwoju praktyki pielęgniarskiej;</t>
  </si>
  <si>
    <t>16.</t>
  </si>
  <si>
    <t>Zapewniać opiekę pacjentowi wentylowanemu mechanicznie w warunkach opieki długoterminowej stacjonarnej i domowej;</t>
  </si>
  <si>
    <t>P7SM_UW
P7SM_UO</t>
  </si>
  <si>
    <t>17.</t>
  </si>
  <si>
    <t>Stosować metodykę nauczania oraz ewaluacji w realizacji zadań z zakresu kształcenia zawodowego.</t>
  </si>
  <si>
    <r>
      <rPr>
        <b/>
        <sz val="16"/>
        <color rgb="FF000000"/>
        <rFont val="Times New Roman"/>
        <family val="1"/>
        <charset val="1"/>
      </rPr>
      <t xml:space="preserve">KOMPETENCJI SPOŁECZNYCH </t>
    </r>
    <r>
      <rPr>
        <i/>
        <sz val="16"/>
        <color rgb="FF000000"/>
        <rFont val="Times New Roman"/>
        <family val="1"/>
      </rPr>
      <t xml:space="preserve">Absolwent jest gotów: </t>
    </r>
  </si>
  <si>
    <t>Dokonywania krytycznej oceny działań własnych i działań współpracowników z poszanowaniem różnic światopoglądowych i kulturowych;</t>
  </si>
  <si>
    <t>P7SM_KK</t>
  </si>
  <si>
    <t>Formułowania opinii dotyczących różnych aspektów działalności zawodowej i zasięgania porad ekspertów w przypadku trudności z samodzielnym rozwiązaniem problemu;</t>
  </si>
  <si>
    <t>P7SM_KO, P7SM_KK</t>
  </si>
  <si>
    <t>Okazywania dbałości o prestiż związany z wykonywaniem zawodu pielęgniarki i solidarność zawodową;</t>
  </si>
  <si>
    <t>P7SM_KO, P7SM_KR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</si>
  <si>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</si>
  <si>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</si>
  <si>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</si>
  <si>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t>Odniesienie do
charakterystyk drugiego stopnia Polskiej Ramy Kwalifikacji poziom 6</t>
  </si>
  <si>
    <t>A.W22*</t>
  </si>
  <si>
    <t>Wpływ procesów chorobowych na metabolizm i eliminację leków;</t>
  </si>
  <si>
    <t xml:space="preserve">Nauki podstawowe </t>
  </si>
  <si>
    <t>P6SM_WG</t>
  </si>
  <si>
    <t>A.W23*</t>
  </si>
  <si>
    <t>Ważniejsze działania niepożądane leków, w tym wynikające z ich interakcji, i procedurę zgłaszania działań niepożądanych leków;</t>
  </si>
  <si>
    <t>A.W24*</t>
  </si>
  <si>
    <t>Zasady wystawiania recept w ramach realizacji zleceń lekarskich;</t>
  </si>
  <si>
    <t>A.W25*</t>
  </si>
  <si>
    <t>Grupy leków, substancje czynne zawarte w lekach oraz postacie i drogi podania leków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</si>
  <si>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Absolwent: </t>
    </r>
  </si>
  <si>
    <t>A.U18*</t>
  </si>
  <si>
    <t>Posługuje się infromatorami farmaceutycznymi i bazami danycb o produktach leczniczych</t>
  </si>
  <si>
    <t>P6SM_UW</t>
  </si>
  <si>
    <t>A.U19*</t>
  </si>
  <si>
    <t>Posiada umiejętności umożliwiające wystawianie recept na leki niezbędne do kontynuacji leczenia, w ramach realizacji zleceń lekarskich</t>
  </si>
  <si>
    <t>P6SM_UO</t>
  </si>
  <si>
    <t>A.U20*</t>
  </si>
  <si>
    <t>Posiada umiejętność przygotowania zapisu form recepturowych substancji leczniczych i środków spożywczych specjalnego przeznaczenia żywieniowego zleconych przez lekarza</t>
  </si>
  <si>
    <t>CYKL KSZTAŁCENIA: 2022-2024</t>
  </si>
  <si>
    <t>Rok 1
2022/2023</t>
  </si>
  <si>
    <t>Rok 2
2023/2024</t>
  </si>
  <si>
    <r>
      <t xml:space="preserve">Efekty uczenia się
</t>
    </r>
    <r>
      <rPr>
        <b/>
        <sz val="12"/>
        <color rgb="FF000000"/>
        <rFont val="Calibri"/>
        <family val="2"/>
        <charset val="1"/>
      </rPr>
      <t>(cykl 2022-2024)
Po ukończeniu studiów drugiego stopnia na kierunku studiów Pielęgniarstwo absolwent:</t>
    </r>
  </si>
  <si>
    <r>
      <t xml:space="preserve">Ogólne efekty uczenia się
</t>
    </r>
    <r>
      <rPr>
        <b/>
        <sz val="12"/>
        <color rgb="FF000000"/>
        <rFont val="Calibri"/>
        <family val="2"/>
        <charset val="1"/>
      </rPr>
      <t xml:space="preserve">(cykl 2022-2024)
</t>
    </r>
  </si>
  <si>
    <t>Pielęgniarstwo operacyjne</t>
  </si>
  <si>
    <t>Podstawy seksuologii</t>
  </si>
  <si>
    <t>Posiada specjalistyczną wiedzę w zakresie przebiegu zabiegów operacyjnych</t>
  </si>
  <si>
    <t>Zna techniki operacyjne;</t>
  </si>
  <si>
    <t>P7SM_WG90</t>
  </si>
  <si>
    <t>Posiada wiedzę na temat roli pielęgniarki operacyjnej w organizacji ośrodków chirurgii jednego dnia;</t>
  </si>
  <si>
    <t>Posiada wiedzę w zakresie prowadzenia dokumentacji pielęgniarskiej</t>
  </si>
  <si>
    <t>Posiada podstawową wiedzę na temat różnicowania płciowego człowieka</t>
  </si>
  <si>
    <t>Zna przebieg seksualności człowieka na przestrzeni jego życia w zdrowiu, wybranych chorobach przewlekłych i niepełnosprawności.</t>
  </si>
  <si>
    <t xml:space="preserve">P7SM_WG94
</t>
  </si>
  <si>
    <t>Zna problematyczne zachowania seksualne młodzieży z punktu widzenia rozwojowej normy seksuologicznej.</t>
  </si>
  <si>
    <t>Zna zasady i uwarunkowania medycznej i metrykalnej korekta płci.</t>
  </si>
  <si>
    <t>Przygotować salę operacyjną, bieliznę, instrumentarium i materiał dodatkowy do operacji</t>
  </si>
  <si>
    <t>Przygotować się do instrumentowania zgodnie z zasadami aseptyki;</t>
  </si>
  <si>
    <t>P7SM_UW84</t>
  </si>
  <si>
    <t>Instrumentować do specjalistycznych zabiegów operacyjnych zgodnie z ich przebiegiem;</t>
  </si>
  <si>
    <t xml:space="preserve">P7SM_UW86
</t>
  </si>
  <si>
    <t>Nadzorować przestrzeganie zasad aseptyki przez zespół operacyjny;</t>
  </si>
  <si>
    <t>Uporządkować salę operacyjną i stanowisko pracy po zabiegu operacyjnym</t>
  </si>
  <si>
    <t xml:space="preserve">P7SM_UW88
</t>
  </si>
  <si>
    <t>Charakteryzuje dysfunkcje seksualne i zaburzenia preferencji seksualnych.</t>
  </si>
  <si>
    <t>Omawia etyczne aspekty badania seksualności człowieka.</t>
  </si>
  <si>
    <t>Charakteryzuje sytuację prawną i opiekę medyczną nad osobami transpłciowymi w Polsce.</t>
  </si>
  <si>
    <t>P7SM_UO17</t>
  </si>
  <si>
    <t>P7SM_UW94</t>
  </si>
  <si>
    <t>P7SM_UW95
PTSM_UK20</t>
  </si>
  <si>
    <t>P7SM_UW96
PTSM_UK21</t>
  </si>
  <si>
    <t>P7SM_UW97
P7SM_UK22</t>
  </si>
  <si>
    <t>P7SM_UW98</t>
  </si>
  <si>
    <t>P7SM_UW99
P7SM_UU20</t>
  </si>
  <si>
    <t>P7SM_UW100</t>
  </si>
  <si>
    <t>P7SM_UW102</t>
  </si>
  <si>
    <t>WY, CA, PP</t>
  </si>
  <si>
    <t>Tlenoterapia ciągła i wentylacja mechaniczna - praktyka zawodowa</t>
  </si>
  <si>
    <t>PZ</t>
  </si>
  <si>
    <t>Endoskopia - praktyka zawodowa</t>
  </si>
  <si>
    <t>WY,PP</t>
  </si>
  <si>
    <t>Poradnictwo w pielęgniarstwie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</si>
</sst>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[$-415]General"/>
  </numFmts>
  <fonts count="31" x14ac:knownFonts="1"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1"/>
      <color rgb="FF595959"/>
      <name val="Calibri"/>
      <family val="2"/>
    </font>
    <font>
      <b/>
      <sz val="16"/>
      <color rgb="FF000000"/>
      <name val="Times New Roman"/>
      <family val="1"/>
      <charset val="1"/>
    </font>
    <font>
      <i/>
      <sz val="16"/>
      <color rgb="FF000000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A7A7A8"/>
      </patternFill>
    </fill>
    <fill>
      <patternFill patternType="solid">
        <fgColor rgb="FFFFFFFF"/>
        <bgColor rgb="FFFBE5D6"/>
      </patternFill>
    </fill>
    <fill>
      <patternFill patternType="solid">
        <fgColor rgb="FFBFBFBF"/>
        <bgColor rgb="FFC8C8C9"/>
      </patternFill>
    </fill>
    <fill>
      <patternFill patternType="solid">
        <fgColor rgb="FFF2BCD9"/>
        <bgColor rgb="FFC8C8C9"/>
      </patternFill>
    </fill>
    <fill>
      <patternFill patternType="solid">
        <fgColor rgb="FFA9D18E"/>
        <bgColor rgb="FFBFBFBF"/>
      </patternFill>
    </fill>
    <fill>
      <patternFill patternType="solid">
        <fgColor rgb="FF8FAADC"/>
        <bgColor rgb="FFA7A7A8"/>
      </patternFill>
    </fill>
    <fill>
      <patternFill patternType="solid">
        <fgColor rgb="FFD9D9D9"/>
        <bgColor rgb="FFC8C8C9"/>
      </patternFill>
    </fill>
    <fill>
      <patternFill patternType="solid">
        <fgColor rgb="FF808080"/>
        <bgColor rgb="FF878787"/>
      </patternFill>
    </fill>
    <fill>
      <patternFill patternType="solid">
        <fgColor rgb="FFFBE5D6"/>
        <bgColor rgb="FFD9D9D9"/>
      </patternFill>
    </fill>
    <fill>
      <patternFill patternType="solid">
        <fgColor rgb="FFC8C8C9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A7A7A8"/>
        <bgColor rgb="FFA6A6A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textRotation="90"/>
    </xf>
    <xf numFmtId="164" fontId="3" fillId="0" borderId="0"/>
    <xf numFmtId="165" fontId="4" fillId="0" borderId="0"/>
  </cellStyleXfs>
  <cellXfs count="175">
    <xf numFmtId="0" fontId="0" fillId="0" borderId="0" xfId="0"/>
    <xf numFmtId="165" fontId="4" fillId="0" borderId="0" xfId="3"/>
    <xf numFmtId="165" fontId="4" fillId="0" borderId="0" xfId="3" applyAlignment="1">
      <alignment vertical="center"/>
    </xf>
    <xf numFmtId="165" fontId="5" fillId="0" borderId="0" xfId="3" applyFont="1" applyAlignment="1">
      <alignment horizontal="center" vertical="center"/>
    </xf>
    <xf numFmtId="165" fontId="4" fillId="0" borderId="0" xfId="3" applyAlignment="1">
      <alignment horizontal="center" vertical="center"/>
    </xf>
    <xf numFmtId="165" fontId="6" fillId="0" borderId="0" xfId="3" applyFont="1" applyAlignment="1">
      <alignment vertical="center"/>
    </xf>
    <xf numFmtId="165" fontId="7" fillId="0" borderId="0" xfId="3" applyFont="1" applyAlignment="1">
      <alignment horizontal="center" vertical="center"/>
    </xf>
    <xf numFmtId="165" fontId="8" fillId="0" borderId="0" xfId="3" applyFont="1" applyAlignment="1">
      <alignment vertical="center"/>
    </xf>
    <xf numFmtId="165" fontId="5" fillId="0" borderId="0" xfId="3" applyFont="1" applyAlignment="1">
      <alignment horizontal="center"/>
    </xf>
    <xf numFmtId="165" fontId="8" fillId="2" borderId="2" xfId="3" applyFont="1" applyFill="1" applyBorder="1" applyAlignment="1">
      <alignment horizontal="center" vertical="center"/>
    </xf>
    <xf numFmtId="165" fontId="8" fillId="2" borderId="0" xfId="3" applyFont="1" applyFill="1" applyBorder="1" applyAlignment="1">
      <alignment horizontal="center" vertical="center"/>
    </xf>
    <xf numFmtId="165" fontId="8" fillId="2" borderId="3" xfId="3" applyFont="1" applyFill="1" applyBorder="1" applyAlignment="1">
      <alignment horizontal="center" vertical="center"/>
    </xf>
    <xf numFmtId="165" fontId="8" fillId="2" borderId="4" xfId="3" applyFont="1" applyFill="1" applyBorder="1" applyAlignment="1">
      <alignment horizontal="center" vertical="center"/>
    </xf>
    <xf numFmtId="165" fontId="8" fillId="2" borderId="5" xfId="3" applyFont="1" applyFill="1" applyBorder="1" applyAlignment="1">
      <alignment horizontal="center" vertical="center"/>
    </xf>
    <xf numFmtId="165" fontId="4" fillId="3" borderId="1" xfId="3" applyFill="1" applyBorder="1"/>
    <xf numFmtId="165" fontId="6" fillId="4" borderId="1" xfId="3" applyFont="1" applyFill="1" applyBorder="1" applyAlignment="1">
      <alignment vertical="center"/>
    </xf>
    <xf numFmtId="165" fontId="8" fillId="4" borderId="1" xfId="3" applyFont="1" applyFill="1" applyBorder="1" applyAlignment="1">
      <alignment horizontal="center" vertical="center" wrapText="1"/>
    </xf>
    <xf numFmtId="165" fontId="8" fillId="4" borderId="1" xfId="3" applyFont="1" applyFill="1" applyBorder="1" applyAlignment="1">
      <alignment horizontal="center" vertical="center"/>
    </xf>
    <xf numFmtId="165" fontId="7" fillId="4" borderId="6" xfId="3" applyFont="1" applyFill="1" applyBorder="1" applyAlignment="1">
      <alignment horizontal="center" vertical="center"/>
    </xf>
    <xf numFmtId="165" fontId="9" fillId="4" borderId="3" xfId="3" applyFont="1" applyFill="1" applyBorder="1" applyAlignment="1">
      <alignment horizontal="center" vertical="center" wrapText="1"/>
    </xf>
    <xf numFmtId="165" fontId="9" fillId="4" borderId="1" xfId="3" applyFont="1" applyFill="1" applyBorder="1" applyAlignment="1">
      <alignment horizontal="center" vertical="center" wrapText="1"/>
    </xf>
    <xf numFmtId="165" fontId="10" fillId="4" borderId="4" xfId="3" applyFont="1" applyFill="1" applyBorder="1" applyAlignment="1">
      <alignment horizontal="center" vertical="center" wrapText="1"/>
    </xf>
    <xf numFmtId="165" fontId="9" fillId="4" borderId="2" xfId="3" applyFont="1" applyFill="1" applyBorder="1" applyAlignment="1">
      <alignment horizontal="center" vertical="center" wrapText="1"/>
    </xf>
    <xf numFmtId="165" fontId="9" fillId="4" borderId="5" xfId="3" applyFont="1" applyFill="1" applyBorder="1" applyAlignment="1">
      <alignment horizontal="center" vertical="center" wrapText="1"/>
    </xf>
    <xf numFmtId="165" fontId="9" fillId="4" borderId="7" xfId="3" applyFont="1" applyFill="1" applyBorder="1" applyAlignment="1">
      <alignment horizontal="center" vertical="center" wrapText="1"/>
    </xf>
    <xf numFmtId="165" fontId="10" fillId="4" borderId="7" xfId="3" applyFont="1" applyFill="1" applyBorder="1" applyAlignment="1">
      <alignment horizontal="center" vertical="center" wrapText="1"/>
    </xf>
    <xf numFmtId="165" fontId="11" fillId="2" borderId="7" xfId="3" applyFont="1" applyFill="1" applyBorder="1" applyAlignment="1">
      <alignment horizontal="center" vertical="center" wrapText="1"/>
    </xf>
    <xf numFmtId="165" fontId="11" fillId="2" borderId="1" xfId="3" applyFont="1" applyFill="1" applyBorder="1" applyAlignment="1">
      <alignment horizontal="center" vertical="center" wrapText="1"/>
    </xf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3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0" fontId="4" fillId="0" borderId="8" xfId="3" applyNumberFormat="1" applyBorder="1" applyAlignment="1">
      <alignment horizontal="center" vertical="center"/>
    </xf>
    <xf numFmtId="0" fontId="4" fillId="0" borderId="3" xfId="3" applyNumberForma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0" fontId="4" fillId="0" borderId="7" xfId="3" applyNumberFormat="1" applyBorder="1" applyAlignment="1">
      <alignment horizontal="center" vertical="center"/>
    </xf>
    <xf numFmtId="0" fontId="4" fillId="0" borderId="1" xfId="3" applyNumberForma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165" fontId="4" fillId="0" borderId="0" xfId="3"/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8" fillId="0" borderId="9" xfId="3" applyFont="1" applyBorder="1" applyAlignment="1">
      <alignment horizontal="center" vertical="center"/>
    </xf>
    <xf numFmtId="165" fontId="4" fillId="0" borderId="2" xfId="3" applyBorder="1"/>
    <xf numFmtId="165" fontId="8" fillId="4" borderId="2" xfId="3" applyFont="1" applyFill="1" applyBorder="1" applyAlignment="1">
      <alignment vertical="center"/>
    </xf>
    <xf numFmtId="165" fontId="8" fillId="4" borderId="2" xfId="3" applyFont="1" applyFill="1" applyBorder="1" applyAlignment="1">
      <alignment horizontal="center" vertical="center"/>
    </xf>
    <xf numFmtId="165" fontId="7" fillId="4" borderId="10" xfId="3" applyFont="1" applyFill="1" applyBorder="1" applyAlignment="1">
      <alignment horizontal="center" vertical="center"/>
    </xf>
    <xf numFmtId="165" fontId="9" fillId="4" borderId="4" xfId="3" applyFont="1" applyFill="1" applyBorder="1" applyAlignment="1">
      <alignment horizontal="center" vertical="center" wrapText="1"/>
    </xf>
    <xf numFmtId="165" fontId="10" fillId="4" borderId="11" xfId="3" applyFont="1" applyFill="1" applyBorder="1" applyAlignment="1">
      <alignment horizontal="center" vertical="center" wrapText="1"/>
    </xf>
    <xf numFmtId="165" fontId="4" fillId="0" borderId="1" xfId="3" applyBorder="1" applyAlignment="1">
      <alignment horizontal="center" vertical="center"/>
    </xf>
    <xf numFmtId="165" fontId="4" fillId="0" borderId="12" xfId="3" applyFont="1" applyBorder="1" applyAlignment="1">
      <alignment horizontal="center" vertical="center"/>
    </xf>
    <xf numFmtId="165" fontId="13" fillId="0" borderId="1" xfId="3" applyFont="1" applyBorder="1" applyAlignment="1">
      <alignment horizontal="center" vertical="center"/>
    </xf>
    <xf numFmtId="165" fontId="5" fillId="0" borderId="3" xfId="3" applyFont="1" applyBorder="1" applyAlignment="1">
      <alignment horizontal="center"/>
    </xf>
    <xf numFmtId="165" fontId="4" fillId="0" borderId="3" xfId="3" applyFont="1" applyBorder="1" applyAlignment="1">
      <alignment vertical="center"/>
    </xf>
    <xf numFmtId="165" fontId="4" fillId="0" borderId="3" xfId="3" applyBorder="1" applyAlignment="1">
      <alignment horizontal="center" vertical="center"/>
    </xf>
    <xf numFmtId="165" fontId="4" fillId="0" borderId="13" xfId="3" applyFont="1" applyBorder="1" applyAlignment="1">
      <alignment horizontal="center" vertical="center"/>
    </xf>
    <xf numFmtId="165" fontId="12" fillId="4" borderId="14" xfId="3" applyFont="1" applyFill="1" applyBorder="1" applyAlignment="1">
      <alignment horizontal="center" vertical="center" textRotation="90"/>
    </xf>
    <xf numFmtId="165" fontId="4" fillId="0" borderId="14" xfId="3" applyBorder="1" applyAlignment="1">
      <alignment horizontal="center" vertical="center"/>
    </xf>
    <xf numFmtId="165" fontId="12" fillId="4" borderId="0" xfId="3" applyFont="1" applyFill="1" applyBorder="1" applyAlignment="1">
      <alignment horizontal="center" vertical="center" textRotation="90"/>
    </xf>
    <xf numFmtId="165" fontId="5" fillId="0" borderId="2" xfId="3" applyFont="1" applyBorder="1" applyAlignment="1">
      <alignment horizontal="center"/>
    </xf>
    <xf numFmtId="165" fontId="4" fillId="0" borderId="2" xfId="3" applyFont="1" applyBorder="1" applyAlignment="1">
      <alignment vertical="center"/>
    </xf>
    <xf numFmtId="165" fontId="4" fillId="0" borderId="2" xfId="3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12" fillId="4" borderId="15" xfId="3" applyFont="1" applyFill="1" applyBorder="1" applyAlignment="1">
      <alignment horizontal="center" vertical="center" textRotation="90"/>
    </xf>
    <xf numFmtId="165" fontId="5" fillId="3" borderId="2" xfId="3" applyFont="1" applyFill="1" applyBorder="1" applyAlignment="1">
      <alignment horizontal="center"/>
    </xf>
    <xf numFmtId="165" fontId="4" fillId="3" borderId="2" xfId="3" applyFont="1" applyFill="1" applyBorder="1" applyAlignment="1">
      <alignment vertical="center"/>
    </xf>
    <xf numFmtId="165" fontId="4" fillId="3" borderId="11" xfId="3" applyFill="1" applyBorder="1" applyAlignment="1">
      <alignment horizontal="center" vertical="center"/>
    </xf>
    <xf numFmtId="165" fontId="4" fillId="0" borderId="0" xfId="3" applyBorder="1" applyAlignment="1">
      <alignment horizontal="center" vertical="center"/>
    </xf>
    <xf numFmtId="165" fontId="5" fillId="3" borderId="1" xfId="3" applyFont="1" applyFill="1" applyBorder="1" applyAlignment="1">
      <alignment horizontal="center"/>
    </xf>
    <xf numFmtId="165" fontId="4" fillId="3" borderId="1" xfId="3" applyFont="1" applyFill="1" applyBorder="1" applyAlignment="1">
      <alignment vertical="center"/>
    </xf>
    <xf numFmtId="165" fontId="4" fillId="3" borderId="7" xfId="3" applyFont="1" applyFill="1" applyBorder="1" applyAlignment="1">
      <alignment horizontal="center" vertical="center"/>
    </xf>
    <xf numFmtId="165" fontId="12" fillId="0" borderId="0" xfId="3" applyFont="1" applyBorder="1" applyAlignment="1">
      <alignment horizontal="center" vertical="center" textRotation="90"/>
    </xf>
    <xf numFmtId="165" fontId="5" fillId="0" borderId="0" xfId="3" applyFont="1" applyBorder="1" applyAlignment="1">
      <alignment horizontal="center"/>
    </xf>
    <xf numFmtId="165" fontId="4" fillId="0" borderId="0" xfId="3" applyFont="1" applyBorder="1" applyAlignment="1">
      <alignment vertical="center"/>
    </xf>
    <xf numFmtId="165" fontId="4" fillId="0" borderId="0" xfId="3" applyBorder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165" fontId="4" fillId="0" borderId="8" xfId="3" applyBorder="1" applyAlignment="1">
      <alignment horizontal="center" vertical="center"/>
    </xf>
    <xf numFmtId="0" fontId="8" fillId="8" borderId="8" xfId="3" applyNumberFormat="1" applyFont="1" applyFill="1" applyBorder="1" applyAlignment="1">
      <alignment horizontal="center" vertical="center"/>
    </xf>
    <xf numFmtId="0" fontId="8" fillId="8" borderId="3" xfId="3" applyNumberFormat="1" applyFont="1" applyFill="1" applyBorder="1" applyAlignment="1">
      <alignment horizontal="center" vertical="center"/>
    </xf>
    <xf numFmtId="165" fontId="4" fillId="3" borderId="8" xfId="3" applyFill="1" applyBorder="1" applyAlignment="1">
      <alignment wrapText="1"/>
    </xf>
    <xf numFmtId="165" fontId="8" fillId="4" borderId="7" xfId="3" applyFont="1" applyFill="1" applyBorder="1" applyAlignment="1">
      <alignment vertical="center" wrapText="1"/>
    </xf>
    <xf numFmtId="165" fontId="7" fillId="4" borderId="6" xfId="3" applyFont="1" applyFill="1" applyBorder="1" applyAlignment="1">
      <alignment horizontal="center" vertical="center" wrapText="1"/>
    </xf>
    <xf numFmtId="165" fontId="10" fillId="4" borderId="1" xfId="3" applyFont="1" applyFill="1" applyBorder="1" applyAlignment="1">
      <alignment horizontal="center" vertical="center" wrapText="1"/>
    </xf>
    <xf numFmtId="165" fontId="4" fillId="0" borderId="0" xfId="3" applyAlignment="1">
      <alignment wrapText="1"/>
    </xf>
    <xf numFmtId="165" fontId="5" fillId="0" borderId="7" xfId="3" applyFont="1" applyBorder="1" applyAlignment="1">
      <alignment horizontal="center"/>
    </xf>
    <xf numFmtId="165" fontId="8" fillId="0" borderId="13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5" fillId="0" borderId="8" xfId="3" applyFont="1" applyBorder="1" applyAlignment="1">
      <alignment horizontal="center"/>
    </xf>
    <xf numFmtId="165" fontId="4" fillId="0" borderId="3" xfId="3" applyFont="1" applyBorder="1" applyAlignment="1">
      <alignment horizontal="center" vertical="center"/>
    </xf>
    <xf numFmtId="165" fontId="5" fillId="0" borderId="7" xfId="3" applyFont="1" applyBorder="1" applyAlignment="1">
      <alignment horizontal="center"/>
    </xf>
    <xf numFmtId="165" fontId="5" fillId="0" borderId="11" xfId="3" applyFont="1" applyBorder="1" applyAlignment="1">
      <alignment horizontal="center"/>
    </xf>
    <xf numFmtId="165" fontId="4" fillId="0" borderId="10" xfId="3" applyFont="1" applyBorder="1" applyAlignment="1">
      <alignment horizontal="center" vertical="center"/>
    </xf>
    <xf numFmtId="165" fontId="4" fillId="0" borderId="2" xfId="3" applyFont="1" applyBorder="1" applyAlignment="1">
      <alignment vertical="center"/>
    </xf>
    <xf numFmtId="165" fontId="4" fillId="0" borderId="2" xfId="3" applyFont="1" applyBorder="1" applyAlignment="1">
      <alignment horizontal="center" vertical="center"/>
    </xf>
    <xf numFmtId="165" fontId="4" fillId="0" borderId="7" xfId="3" applyFont="1" applyBorder="1" applyAlignment="1">
      <alignment horizontal="center" vertical="center"/>
    </xf>
    <xf numFmtId="165" fontId="4" fillId="0" borderId="0" xfId="3" applyBorder="1"/>
    <xf numFmtId="165" fontId="12" fillId="4" borderId="15" xfId="3" applyFont="1" applyFill="1" applyBorder="1" applyAlignment="1">
      <alignment horizontal="center" vertical="center" textRotation="90" wrapText="1"/>
    </xf>
    <xf numFmtId="165" fontId="4" fillId="0" borderId="0" xfId="3" applyFont="1" applyBorder="1" applyAlignment="1">
      <alignment horizontal="center" vertical="center"/>
    </xf>
    <xf numFmtId="165" fontId="8" fillId="5" borderId="1" xfId="3" applyFont="1" applyFill="1" applyBorder="1" applyAlignment="1">
      <alignment vertical="center"/>
    </xf>
    <xf numFmtId="165" fontId="7" fillId="3" borderId="0" xfId="3" applyFont="1" applyFill="1" applyBorder="1" applyAlignment="1">
      <alignment horizontal="center" vertical="center"/>
    </xf>
    <xf numFmtId="165" fontId="8" fillId="7" borderId="1" xfId="3" applyFont="1" applyFill="1" applyBorder="1" applyAlignment="1">
      <alignment vertical="center"/>
    </xf>
    <xf numFmtId="165" fontId="8" fillId="6" borderId="1" xfId="3" applyFont="1" applyFill="1" applyBorder="1" applyAlignment="1">
      <alignment vertical="center"/>
    </xf>
    <xf numFmtId="165" fontId="8" fillId="8" borderId="12" xfId="3" applyFont="1" applyFill="1" applyBorder="1"/>
    <xf numFmtId="165" fontId="7" fillId="3" borderId="0" xfId="3" applyFont="1" applyFill="1" applyBorder="1" applyAlignment="1">
      <alignment horizontal="center"/>
    </xf>
    <xf numFmtId="165" fontId="13" fillId="0" borderId="0" xfId="3" applyFont="1" applyAlignment="1">
      <alignment vertical="center"/>
    </xf>
    <xf numFmtId="165" fontId="4" fillId="0" borderId="0" xfId="3" applyFont="1"/>
    <xf numFmtId="165" fontId="11" fillId="9" borderId="1" xfId="3" applyFont="1" applyFill="1" applyBorder="1" applyAlignment="1">
      <alignment horizontal="center" vertical="center" wrapText="1"/>
    </xf>
    <xf numFmtId="165" fontId="15" fillId="9" borderId="1" xfId="3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wrapText="1"/>
    </xf>
    <xf numFmtId="165" fontId="19" fillId="5" borderId="3" xfId="3" applyFont="1" applyFill="1" applyBorder="1" applyAlignment="1">
      <alignment vertical="center" wrapText="1"/>
    </xf>
    <xf numFmtId="165" fontId="19" fillId="7" borderId="3" xfId="3" applyFont="1" applyFill="1" applyBorder="1" applyAlignment="1">
      <alignment vertical="center" wrapText="1"/>
    </xf>
    <xf numFmtId="165" fontId="4" fillId="0" borderId="0" xfId="3" applyFont="1" applyAlignment="1">
      <alignment wrapText="1"/>
    </xf>
    <xf numFmtId="165" fontId="19" fillId="6" borderId="3" xfId="3" applyFont="1" applyFill="1" applyBorder="1" applyAlignment="1">
      <alignment vertical="center" wrapText="1"/>
    </xf>
    <xf numFmtId="165" fontId="20" fillId="12" borderId="3" xfId="3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5" fontId="14" fillId="0" borderId="0" xfId="3" applyFont="1"/>
    <xf numFmtId="0" fontId="0" fillId="0" borderId="0" xfId="0" applyFont="1"/>
    <xf numFmtId="165" fontId="20" fillId="12" borderId="1" xfId="3" applyFont="1" applyFill="1" applyBorder="1" applyAlignment="1">
      <alignment vertical="center" wrapText="1"/>
    </xf>
    <xf numFmtId="0" fontId="21" fillId="0" borderId="0" xfId="0" applyFont="1"/>
    <xf numFmtId="165" fontId="0" fillId="0" borderId="7" xfId="3" applyFont="1" applyBorder="1" applyAlignment="1">
      <alignment vertical="center" wrapText="1"/>
    </xf>
    <xf numFmtId="165" fontId="14" fillId="0" borderId="0" xfId="3" applyFont="1" applyAlignment="1">
      <alignment wrapText="1"/>
    </xf>
    <xf numFmtId="0" fontId="22" fillId="0" borderId="0" xfId="0" applyFont="1"/>
    <xf numFmtId="165" fontId="20" fillId="13" borderId="1" xfId="3" applyFont="1" applyFill="1" applyBorder="1" applyAlignment="1">
      <alignment vertical="center" wrapText="1"/>
    </xf>
    <xf numFmtId="165" fontId="0" fillId="0" borderId="6" xfId="3" applyFont="1" applyBorder="1" applyAlignment="1">
      <alignment vertical="center" wrapText="1"/>
    </xf>
    <xf numFmtId="0" fontId="22" fillId="0" borderId="0" xfId="0" applyFont="1" applyAlignment="1">
      <alignment vertical="center"/>
    </xf>
    <xf numFmtId="165" fontId="23" fillId="0" borderId="0" xfId="3" applyFont="1" applyAlignment="1">
      <alignment vertical="center"/>
    </xf>
    <xf numFmtId="0" fontId="24" fillId="0" borderId="0" xfId="0" applyFont="1"/>
    <xf numFmtId="165" fontId="25" fillId="0" borderId="0" xfId="3" applyFont="1" applyAlignment="1">
      <alignment wrapText="1"/>
    </xf>
    <xf numFmtId="0" fontId="24" fillId="0" borderId="0" xfId="0" applyFont="1" applyAlignment="1">
      <alignment wrapText="1"/>
    </xf>
    <xf numFmtId="0" fontId="0" fillId="4" borderId="0" xfId="0" applyFill="1"/>
    <xf numFmtId="165" fontId="25" fillId="0" borderId="0" xfId="3" applyFont="1"/>
    <xf numFmtId="0" fontId="25" fillId="0" borderId="0" xfId="0" applyFont="1"/>
    <xf numFmtId="165" fontId="26" fillId="5" borderId="1" xfId="3" applyFont="1" applyFill="1" applyBorder="1"/>
    <xf numFmtId="165" fontId="26" fillId="6" borderId="1" xfId="3" applyFont="1" applyFill="1" applyBorder="1"/>
    <xf numFmtId="165" fontId="26" fillId="5" borderId="1" xfId="3" applyFont="1" applyFill="1" applyBorder="1" applyAlignment="1">
      <alignment vertical="center"/>
    </xf>
    <xf numFmtId="165" fontId="26" fillId="7" borderId="1" xfId="3" applyFont="1" applyFill="1" applyBorder="1"/>
    <xf numFmtId="165" fontId="27" fillId="4" borderId="2" xfId="3" applyFont="1" applyFill="1" applyBorder="1" applyAlignment="1">
      <alignment vertical="center"/>
    </xf>
    <xf numFmtId="165" fontId="26" fillId="7" borderId="3" xfId="3" applyFont="1" applyFill="1" applyBorder="1"/>
    <xf numFmtId="165" fontId="26" fillId="8" borderId="1" xfId="3" applyFont="1" applyFill="1" applyBorder="1"/>
    <xf numFmtId="165" fontId="26" fillId="8" borderId="11" xfId="3" applyFont="1" applyFill="1" applyBorder="1"/>
    <xf numFmtId="165" fontId="26" fillId="0" borderId="0" xfId="3" applyFont="1" applyBorder="1"/>
    <xf numFmtId="165" fontId="27" fillId="4" borderId="1" xfId="3" applyFont="1" applyFill="1" applyBorder="1" applyAlignment="1">
      <alignment vertical="center" wrapText="1"/>
    </xf>
    <xf numFmtId="165" fontId="26" fillId="5" borderId="3" xfId="3" applyFont="1" applyFill="1" applyBorder="1"/>
    <xf numFmtId="165" fontId="26" fillId="8" borderId="2" xfId="3" applyFont="1" applyFill="1" applyBorder="1"/>
    <xf numFmtId="165" fontId="26" fillId="8" borderId="2" xfId="3" applyFont="1" applyFill="1" applyBorder="1" applyAlignment="1">
      <alignment wrapText="1"/>
    </xf>
    <xf numFmtId="165" fontId="26" fillId="6" borderId="7" xfId="3" applyFont="1" applyFill="1" applyBorder="1"/>
    <xf numFmtId="0" fontId="28" fillId="0" borderId="0" xfId="0" applyFont="1"/>
    <xf numFmtId="0" fontId="28" fillId="0" borderId="16" xfId="0" applyFont="1" applyBorder="1" applyAlignment="1">
      <alignment vertical="center" wrapText="1"/>
    </xf>
    <xf numFmtId="0" fontId="1" fillId="0" borderId="0" xfId="0" applyFont="1"/>
    <xf numFmtId="165" fontId="1" fillId="0" borderId="0" xfId="3" applyFont="1" applyAlignment="1">
      <alignment wrapText="1"/>
    </xf>
    <xf numFmtId="165" fontId="30" fillId="0" borderId="0" xfId="3" applyFont="1"/>
    <xf numFmtId="165" fontId="29" fillId="8" borderId="1" xfId="3" applyFont="1" applyFill="1" applyBorder="1"/>
    <xf numFmtId="165" fontId="29" fillId="8" borderId="11" xfId="3" applyFont="1" applyFill="1" applyBorder="1"/>
    <xf numFmtId="165" fontId="8" fillId="2" borderId="1" xfId="3" applyFont="1" applyFill="1" applyBorder="1" applyAlignment="1">
      <alignment horizontal="center" vertical="center"/>
    </xf>
    <xf numFmtId="165" fontId="8" fillId="2" borderId="2" xfId="3" applyFont="1" applyFill="1" applyBorder="1" applyAlignment="1">
      <alignment horizontal="center" vertical="center"/>
    </xf>
    <xf numFmtId="165" fontId="12" fillId="4" borderId="1" xfId="3" applyFont="1" applyFill="1" applyBorder="1" applyAlignment="1">
      <alignment horizontal="center" vertical="center" textRotation="90" wrapText="1"/>
    </xf>
    <xf numFmtId="165" fontId="12" fillId="4" borderId="5" xfId="3" applyFont="1" applyFill="1" applyBorder="1" applyAlignment="1">
      <alignment horizontal="center" vertical="center" textRotation="90" wrapText="1"/>
    </xf>
    <xf numFmtId="165" fontId="12" fillId="4" borderId="2" xfId="3" applyFont="1" applyFill="1" applyBorder="1" applyAlignment="1">
      <alignment horizontal="center" vertical="center" textRotation="90" wrapText="1"/>
    </xf>
    <xf numFmtId="165" fontId="17" fillId="12" borderId="2" xfId="3" applyFont="1" applyFill="1" applyBorder="1" applyAlignment="1">
      <alignment horizontal="center" vertical="center" wrapText="1"/>
    </xf>
    <xf numFmtId="165" fontId="17" fillId="13" borderId="4" xfId="3" applyFont="1" applyFill="1" applyBorder="1" applyAlignment="1">
      <alignment horizontal="center" vertical="center" wrapText="1"/>
    </xf>
    <xf numFmtId="165" fontId="17" fillId="13" borderId="1" xfId="3" applyFont="1" applyFill="1" applyBorder="1" applyAlignment="1">
      <alignment horizontal="center" vertical="center" wrapText="1"/>
    </xf>
    <xf numFmtId="165" fontId="17" fillId="14" borderId="1" xfId="3" applyFont="1" applyFill="1" applyBorder="1" applyAlignment="1">
      <alignment horizontal="center" vertical="center" wrapText="1"/>
    </xf>
    <xf numFmtId="165" fontId="17" fillId="5" borderId="1" xfId="3" applyFont="1" applyFill="1" applyBorder="1" applyAlignment="1">
      <alignment horizontal="center" vertical="center" wrapText="1"/>
    </xf>
    <xf numFmtId="165" fontId="17" fillId="7" borderId="1" xfId="3" applyFont="1" applyFill="1" applyBorder="1" applyAlignment="1">
      <alignment horizontal="center" vertical="center" wrapText="1"/>
    </xf>
    <xf numFmtId="165" fontId="17" fillId="6" borderId="2" xfId="3" applyFont="1" applyFill="1" applyBorder="1" applyAlignment="1">
      <alignment horizontal="center" vertical="center" wrapText="1"/>
    </xf>
    <xf numFmtId="165" fontId="17" fillId="11" borderId="1" xfId="3" applyFont="1" applyFill="1" applyBorder="1" applyAlignment="1">
      <alignment horizontal="center" vertical="center" wrapText="1"/>
    </xf>
    <xf numFmtId="165" fontId="13" fillId="0" borderId="3" xfId="3" applyFont="1" applyBorder="1" applyAlignment="1">
      <alignment horizontal="center" vertical="center"/>
    </xf>
  </cellXfs>
  <cellStyles count="4">
    <cellStyle name="Excel Built-in Normal" xfId="3" xr:uid="{00000000-0005-0000-0000-000008000000}"/>
    <cellStyle name="Heading1" xfId="1" xr:uid="{00000000-0005-0000-0000-000006000000}"/>
    <cellStyle name="Normalny" xfId="0" builtinId="0"/>
    <cellStyle name="Result2" xfId="2" xr:uid="{00000000-0005-0000-0000-000007000000}"/>
  </cellStyles>
  <dxfs count="3">
    <dxf>
      <font>
        <b/>
        <i val="0"/>
      </font>
      <fill>
        <patternFill>
          <bgColor rgb="FF00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FBFBF"/>
      <rgbColor rgb="FF808080"/>
      <rgbColor rgb="FF8FAADC"/>
      <rgbColor rgb="FF993366"/>
      <rgbColor rgb="FFFBE5D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A9D18E"/>
      <rgbColor rgb="FFFFFF99"/>
      <rgbColor rgb="FFC8C8C9"/>
      <rgbColor rgb="FFA6A6A6"/>
      <rgbColor rgb="FFA7A7A8"/>
      <rgbColor rgb="FFF2BCD9"/>
      <rgbColor rgb="FF4472C4"/>
      <rgbColor rgb="FF33CCCC"/>
      <rgbColor rgb="FF99CC00"/>
      <rgbColor rgb="FFFFC000"/>
      <rgbColor rgb="FFFF9900"/>
      <rgbColor rgb="FFFF6600"/>
      <rgbColor rgb="FF595959"/>
      <rgbColor rgb="FF878787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0F-204D-BCD1-FDE2F9AE4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0F-204D-BCD1-FDE2F9AE41F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0F-204D-BCD1-FDE2F9AE41F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0F-204D-BCD1-FDE2F9AE41F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0F-204D-BCD1-FDE2F9AE41F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A30F-204D-BCD1-FDE2F9AE41F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A30F-204D-BCD1-FDE2F9AE41F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A30F-204D-BCD1-FDE2F9AE41F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A30F-204D-BCD1-FDE2F9AE41F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A30F-204D-BCD1-FDE2F9AE41F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A30F-204D-BCD1-FDE2F9AE41F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F-204D-BCD1-FDE2F9AE41F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F-204D-BCD1-FDE2F9AE41F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F-204D-BCD1-FDE2F9AE41F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F-204D-BCD1-FDE2F9AE41F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F-204D-BCD1-FDE2F9AE41FF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F-204D-BCD1-FDE2F9AE41FF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F-204D-BCD1-FDE2F9AE41FF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F-204D-BCD1-FDE2F9AE41FF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F-204D-BCD1-FDE2F9AE41FF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F-204D-BCD1-FDE2F9AE41FF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F-204D-BCD1-FDE2F9AE4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efektów'!$G$64:$IJ$64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 formatCode="[$-415]General">
                  <c:v>1</c:v>
                </c:pt>
                <c:pt idx="95" formatCode="[$-415]General">
                  <c:v>1</c:v>
                </c:pt>
                <c:pt idx="96" formatCode="[$-415]General">
                  <c:v>1</c:v>
                </c:pt>
                <c:pt idx="97" formatCode="[$-415]General">
                  <c:v>1</c:v>
                </c:pt>
                <c:pt idx="98" formatCode="[$-415]General">
                  <c:v>1</c:v>
                </c:pt>
                <c:pt idx="99" formatCode="[$-415]General">
                  <c:v>1</c:v>
                </c:pt>
                <c:pt idx="100" formatCode="[$-415]General">
                  <c:v>1</c:v>
                </c:pt>
                <c:pt idx="101" formatCode="[$-415]General">
                  <c:v>1</c:v>
                </c:pt>
                <c:pt idx="102" formatCode="[$-415]General">
                  <c:v>1</c:v>
                </c:pt>
                <c:pt idx="103" formatCode="[$-415]General">
                  <c:v>1</c:v>
                </c:pt>
                <c:pt idx="104" formatCode="[$-415]General">
                  <c:v>1</c:v>
                </c:pt>
                <c:pt idx="105" formatCode="[$-415]General">
                  <c:v>1</c:v>
                </c:pt>
                <c:pt idx="106" formatCode="[$-415]General">
                  <c:v>1</c:v>
                </c:pt>
                <c:pt idx="107" formatCode="[$-415]General">
                  <c:v>1</c:v>
                </c:pt>
                <c:pt idx="108" formatCode="[$-415]General">
                  <c:v>1</c:v>
                </c:pt>
                <c:pt idx="109" formatCode="[$-415]General">
                  <c:v>0</c:v>
                </c:pt>
                <c:pt idx="110" formatCode="[$-415]General">
                  <c:v>0</c:v>
                </c:pt>
                <c:pt idx="111" formatCode="[$-415]General">
                  <c:v>0</c:v>
                </c:pt>
                <c:pt idx="112" formatCode="[$-415]General">
                  <c:v>0</c:v>
                </c:pt>
                <c:pt idx="113" formatCode="[$-415]General">
                  <c:v>0</c:v>
                </c:pt>
                <c:pt idx="114" formatCode="[$-415]General">
                  <c:v>0</c:v>
                </c:pt>
                <c:pt idx="115" formatCode="[$-415]General">
                  <c:v>0</c:v>
                </c:pt>
                <c:pt idx="116" formatCode="[$-415]General">
                  <c:v>0</c:v>
                </c:pt>
                <c:pt idx="117" formatCode="[$-415]General">
                  <c:v>0</c:v>
                </c:pt>
                <c:pt idx="118" formatCode="[$-415]General">
                  <c:v>0</c:v>
                </c:pt>
                <c:pt idx="119" formatCode="[$-415]General">
                  <c:v>0</c:v>
                </c:pt>
                <c:pt idx="120" formatCode="[$-415]General">
                  <c:v>0</c:v>
                </c:pt>
                <c:pt idx="121" formatCode="[$-415]General">
                  <c:v>0</c:v>
                </c:pt>
                <c:pt idx="122" formatCode="[$-415]General">
                  <c:v>0</c:v>
                </c:pt>
                <c:pt idx="123" formatCode="[$-415]General">
                  <c:v>0</c:v>
                </c:pt>
                <c:pt idx="124" formatCode="[$-415]General">
                  <c:v>0</c:v>
                </c:pt>
                <c:pt idx="125" formatCode="[$-415]General">
                  <c:v>0</c:v>
                </c:pt>
                <c:pt idx="126" formatCode="[$-415]General">
                  <c:v>0</c:v>
                </c:pt>
                <c:pt idx="127" formatCode="[$-415]General">
                  <c:v>0</c:v>
                </c:pt>
                <c:pt idx="128" formatCode="[$-415]General">
                  <c:v>0</c:v>
                </c:pt>
                <c:pt idx="129" formatCode="[$-415]General">
                  <c:v>0</c:v>
                </c:pt>
                <c:pt idx="130" formatCode="[$-415]General">
                  <c:v>1</c:v>
                </c:pt>
                <c:pt idx="131" formatCode="[$-415]General">
                  <c:v>1</c:v>
                </c:pt>
                <c:pt idx="132" formatCode="[$-415]General">
                  <c:v>1</c:v>
                </c:pt>
                <c:pt idx="133" formatCode="[$-415]General">
                  <c:v>1</c:v>
                </c:pt>
                <c:pt idx="134" formatCode="[$-415]General">
                  <c:v>1</c:v>
                </c:pt>
                <c:pt idx="135" formatCode="[$-415]General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2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0F-204D-BCD1-FDE2F9AE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736383"/>
        <c:axId val="88404522"/>
      </c:barChart>
      <c:catAx>
        <c:axId val="14736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8404522"/>
        <c:crosses val="autoZero"/>
        <c:auto val="1"/>
        <c:lblAlgn val="ctr"/>
        <c:lblOffset val="100"/>
        <c:noMultiLvlLbl val="0"/>
      </c:catAx>
      <c:valAx>
        <c:axId val="8840452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4736383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0B-834C-8E7B-14B75362E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0B-834C-8E7B-14B75362E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0B-834C-8E7B-14B75362E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0B-834C-8E7B-14B75362EA2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0B-834C-8E7B-14B75362EA2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0B-834C-8E7B-14B75362EA2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0B-834C-8E7B-14B75362EA2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0B-834C-8E7B-14B75362EA2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0B-834C-8E7B-14B75362EA2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650B-834C-8E7B-14B75362EA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650B-834C-8E7B-14B75362EA2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B-834C-8E7B-14B75362EA2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B-834C-8E7B-14B75362EA2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B-834C-8E7B-14B75362EA2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B-834C-8E7B-14B75362EA2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B-834C-8E7B-14B75362EA27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B-834C-8E7B-14B75362EA27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B-834C-8E7B-14B75362EA27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B-834C-8E7B-14B75362EA27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B-834C-8E7B-14B75362EA27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B-834C-8E7B-14B75362EA27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B-834C-8E7B-14B75362E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efektów'!$G$87:$IJ$87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2</c:v>
                </c:pt>
                <c:pt idx="216">
                  <c:v>3</c:v>
                </c:pt>
                <c:pt idx="217">
                  <c:v>3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0B-834C-8E7B-14B75362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65656102"/>
        <c:axId val="75739912"/>
      </c:barChart>
      <c:catAx>
        <c:axId val="6565610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75739912"/>
        <c:crosses val="autoZero"/>
        <c:auto val="1"/>
        <c:lblAlgn val="ctr"/>
        <c:lblOffset val="100"/>
        <c:noMultiLvlLbl val="0"/>
      </c:catAx>
      <c:valAx>
        <c:axId val="757399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656102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efektów'!$B$20:$B$40</c:f>
              <c:strCache>
                <c:ptCount val="21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</c:v>
                </c:pt>
                <c:pt idx="10">
                  <c:v>Język angielski</c:v>
                </c:pt>
                <c:pt idx="11">
                  <c:v>Opieka i edukacja zdrowotna w chorobach przewlekłych (choroby kardiologiczne)</c:v>
                </c:pt>
                <c:pt idx="12">
                  <c:v>Opieka i edukacja zdrowotna w chorobach przewlekłych (choroby nerek i leczenie nerkozastępcze) </c:v>
                </c:pt>
                <c:pt idx="13">
                  <c:v>Opieka i edukacja zdrowotna w chorobach przewlekłych (choroby układu oddechowego)</c:v>
                </c:pt>
                <c:pt idx="14">
                  <c:v>Opieka i edukacja zdrowotna (diabetologia)</c:v>
                </c:pt>
                <c:pt idx="15">
                  <c:v>Opieka i edukacja zdrowotna w zaburzeniach układu nerwowego</c:v>
                </c:pt>
                <c:pt idx="16">
                  <c:v>Opieka i edukacja zdrowotna w zaburzeniach zdrowia psychicznego</c:v>
                </c:pt>
                <c:pt idx="17">
                  <c:v>Opieka i edukacja zdrowotna w chorobach przewlekłych  nowotworowych </c:v>
                </c:pt>
                <c:pt idx="18">
                  <c:v>Pielęgniarstwo epidemiologiczne </c:v>
                </c:pt>
                <c:pt idx="19">
                  <c:v>Farmakologia i ordynowanie produktów leczniczych</c:v>
                </c:pt>
                <c:pt idx="20">
                  <c:v>Farmakologia uzupełniająca*</c:v>
                </c:pt>
              </c:strCache>
            </c:strRef>
          </c:cat>
          <c:val>
            <c:numRef>
              <c:f>'matryca pokrycia efektów'!$JA$20:$JA$40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B-8B40-B833-FECD0F084EF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efektów'!$B$20:$B$40</c:f>
              <c:strCache>
                <c:ptCount val="21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</c:v>
                </c:pt>
                <c:pt idx="10">
                  <c:v>Język angielski</c:v>
                </c:pt>
                <c:pt idx="11">
                  <c:v>Opieka i edukacja zdrowotna w chorobach przewlekłych (choroby kardiologiczne)</c:v>
                </c:pt>
                <c:pt idx="12">
                  <c:v>Opieka i edukacja zdrowotna w chorobach przewlekłych (choroby nerek i leczenie nerkozastępcze) </c:v>
                </c:pt>
                <c:pt idx="13">
                  <c:v>Opieka i edukacja zdrowotna w chorobach przewlekłych (choroby układu oddechowego)</c:v>
                </c:pt>
                <c:pt idx="14">
                  <c:v>Opieka i edukacja zdrowotna (diabetologia)</c:v>
                </c:pt>
                <c:pt idx="15">
                  <c:v>Opieka i edukacja zdrowotna w zaburzeniach układu nerwowego</c:v>
                </c:pt>
                <c:pt idx="16">
                  <c:v>Opieka i edukacja zdrowotna w zaburzeniach zdrowia psychicznego</c:v>
                </c:pt>
                <c:pt idx="17">
                  <c:v>Opieka i edukacja zdrowotna w chorobach przewlekłych  nowotworowych </c:v>
                </c:pt>
                <c:pt idx="18">
                  <c:v>Pielęgniarstwo epidemiologiczne </c:v>
                </c:pt>
                <c:pt idx="19">
                  <c:v>Farmakologia i ordynowanie produktów leczniczych</c:v>
                </c:pt>
                <c:pt idx="20">
                  <c:v>Farmakologia uzupełniająca*</c:v>
                </c:pt>
              </c:strCache>
            </c:strRef>
          </c:cat>
          <c:val>
            <c:numRef>
              <c:f>'matryca pokrycia efektów'!$JB$20:$JB$40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B-8B40-B833-FECD0F08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412354"/>
        <c:axId val="53398740"/>
      </c:barChart>
      <c:catAx>
        <c:axId val="2541235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53398740"/>
        <c:crosses val="autoZero"/>
        <c:auto val="1"/>
        <c:lblAlgn val="ctr"/>
        <c:lblOffset val="100"/>
        <c:noMultiLvlLbl val="0"/>
      </c:catAx>
      <c:valAx>
        <c:axId val="53398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541235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12434554974"/>
          <c:y val="8.5330050194147203E-2"/>
          <c:w val="0.47169502617801001"/>
          <c:h val="0.8978122928307600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efektów'!$B$42:$B$61</c:f>
              <c:strCache>
                <c:ptCount val="20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zdrowotna w chorobach przewlekłych (leczenie p.bólowe)</c:v>
                </c:pt>
                <c:pt idx="12">
                  <c:v>Opieka i edukacja zdrowotna w zakresie ran przewlekłych i przetok</c:v>
                </c:pt>
                <c:pt idx="13">
                  <c:v>Opieka i edukacja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 </c:v>
                </c:pt>
                <c:pt idx="17">
                  <c:v>Pielęgniarstwo operacyjne</c:v>
                </c:pt>
                <c:pt idx="18">
                  <c:v>Podstawy seksuologii</c:v>
                </c:pt>
                <c:pt idx="19">
                  <c:v>Komunikacja z trudnym pacjentem </c:v>
                </c:pt>
              </c:strCache>
            </c:strRef>
          </c:cat>
          <c:val>
            <c:numRef>
              <c:f>'matryca pokrycia efektów'!$JA$42:$JA$61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B64E-8B48-FE639AA0A334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efektów'!$B$42:$B$61</c:f>
              <c:strCache>
                <c:ptCount val="20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zdrowotna w chorobach przewlekłych (leczenie p.bólowe)</c:v>
                </c:pt>
                <c:pt idx="12">
                  <c:v>Opieka i edukacja zdrowotna w zakresie ran przewlekłych i przetok</c:v>
                </c:pt>
                <c:pt idx="13">
                  <c:v>Opieka i edukacja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 </c:v>
                </c:pt>
                <c:pt idx="17">
                  <c:v>Pielęgniarstwo operacyjne</c:v>
                </c:pt>
                <c:pt idx="18">
                  <c:v>Podstawy seksuologii</c:v>
                </c:pt>
                <c:pt idx="19">
                  <c:v>Komunikacja z trudnym pacjentem </c:v>
                </c:pt>
              </c:strCache>
            </c:strRef>
          </c:cat>
          <c:val>
            <c:numRef>
              <c:f>'matryca pokrycia efektów'!$JB$42:$JB$61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D-B64E-8B48-FE639AA0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15404"/>
        <c:axId val="38164164"/>
      </c:barChart>
      <c:catAx>
        <c:axId val="650154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8164164"/>
        <c:crosses val="autoZero"/>
        <c:auto val="1"/>
        <c:lblAlgn val="ctr"/>
        <c:lblOffset val="100"/>
        <c:noMultiLvlLbl val="0"/>
      </c:catAx>
      <c:valAx>
        <c:axId val="3816416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01540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efektów'!$B$66:$B$84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zdrowotna w chorobach przewlekłych (leczenie p. bólowe)</c:v>
                </c:pt>
                <c:pt idx="12">
                  <c:v>Opieka i edukacja zdrowotna w zakresie ran przewlekłych i przetok </c:v>
                </c:pt>
                <c:pt idx="13">
                  <c:v>Opieka i edukacja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efektów'!$JA$66:$JA$84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6-0E42-B1A1-95E01B60612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efektów'!$B$66:$B$84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zdrowotna w chorobach przewlekłych (leczenie p. bólowe)</c:v>
                </c:pt>
                <c:pt idx="12">
                  <c:v>Opieka i edukacja zdrowotna w zakresie ran przewlekłych i przetok </c:v>
                </c:pt>
                <c:pt idx="13">
                  <c:v>Opieka i edukacja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efektów'!$JB$66:$JB$84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6-0E42-B1A1-95E01B60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0681"/>
        <c:axId val="18164561"/>
      </c:barChart>
      <c:catAx>
        <c:axId val="1137068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8164561"/>
        <c:crosses val="autoZero"/>
        <c:auto val="1"/>
        <c:lblAlgn val="ctr"/>
        <c:lblOffset val="100"/>
        <c:noMultiLvlLbl val="0"/>
      </c:catAx>
      <c:valAx>
        <c:axId val="1816456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1370681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C618-A948-9387-7D385E62B3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18-A948-9387-7D385E62B37B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8-A948-9387-7D385E62B37B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8-A948-9387-7D385E62B37B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efektów'!$JA$64:$JB$64</c:f>
              <c:numCache>
                <c:formatCode>General</c:formatCode>
                <c:ptCount val="2"/>
                <c:pt idx="0">
                  <c:v>116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8-A948-9387-7D385E62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B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9E-6B47-83EF-BA7A53445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9E-6B47-83EF-BA7A534454D0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E-6B47-83EF-BA7A534454D0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E-6B47-83EF-BA7A534454D0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efektów'!$JA$87:$JB$87</c:f>
              <c:numCache>
                <c:formatCode>General</c:formatCode>
                <c:ptCount val="2"/>
                <c:pt idx="0">
                  <c:v>103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E-6B47-83EF-BA7A5344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110520</xdr:colOff>
      <xdr:row>0</xdr:row>
      <xdr:rowOff>0</xdr:rowOff>
    </xdr:from>
    <xdr:to>
      <xdr:col>329</xdr:col>
      <xdr:colOff>403387</xdr:colOff>
      <xdr:row>11</xdr:row>
      <xdr:rowOff>78120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110520</xdr:colOff>
      <xdr:row>87</xdr:row>
      <xdr:rowOff>157680</xdr:rowOff>
    </xdr:from>
    <xdr:to>
      <xdr:col>329</xdr:col>
      <xdr:colOff>403387</xdr:colOff>
      <xdr:row>99</xdr:row>
      <xdr:rowOff>83880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262</xdr:col>
      <xdr:colOff>27000</xdr:colOff>
      <xdr:row>16</xdr:row>
      <xdr:rowOff>153720</xdr:rowOff>
    </xdr:from>
    <xdr:to>
      <xdr:col>275</xdr:col>
      <xdr:colOff>614161</xdr:colOff>
      <xdr:row>35</xdr:row>
      <xdr:rowOff>148320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262</xdr:col>
      <xdr:colOff>27000</xdr:colOff>
      <xdr:row>40</xdr:row>
      <xdr:rowOff>0</xdr:rowOff>
    </xdr:from>
    <xdr:to>
      <xdr:col>275</xdr:col>
      <xdr:colOff>614161</xdr:colOff>
      <xdr:row>58</xdr:row>
      <xdr:rowOff>124200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262</xdr:col>
      <xdr:colOff>27000</xdr:colOff>
      <xdr:row>64</xdr:row>
      <xdr:rowOff>0</xdr:rowOff>
    </xdr:from>
    <xdr:to>
      <xdr:col>275</xdr:col>
      <xdr:colOff>614161</xdr:colOff>
      <xdr:row>81</xdr:row>
      <xdr:rowOff>100880</xdr:rowOff>
    </xdr:to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276</xdr:col>
      <xdr:colOff>149760</xdr:colOff>
      <xdr:row>24</xdr:row>
      <xdr:rowOff>68400</xdr:rowOff>
    </xdr:from>
    <xdr:to>
      <xdr:col>283</xdr:col>
      <xdr:colOff>500039</xdr:colOff>
      <xdr:row>36</xdr:row>
      <xdr:rowOff>147600</xdr:rowOff>
    </xdr:to>
    <xdr:graphicFrame macro="">
      <xdr:nvGraphicFramePr>
        <xdr:cNvPr id="7" name="Wykres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276</xdr:col>
      <xdr:colOff>163440</xdr:colOff>
      <xdr:row>71</xdr:row>
      <xdr:rowOff>167400</xdr:rowOff>
    </xdr:from>
    <xdr:to>
      <xdr:col>283</xdr:col>
      <xdr:colOff>513719</xdr:colOff>
      <xdr:row>84</xdr:row>
      <xdr:rowOff>48600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V98"/>
  <sheetViews>
    <sheetView tabSelected="1" zoomScale="125" zoomScaleNormal="90" workbookViewId="0">
      <selection activeCell="JC71" sqref="JC71"/>
    </sheetView>
  </sheetViews>
  <sheetFormatPr baseColWidth="10" defaultColWidth="8.1640625" defaultRowHeight="15" x14ac:dyDescent="0.2"/>
  <cols>
    <col min="1" max="1" width="9.1640625" style="1" customWidth="1"/>
    <col min="2" max="2" width="75" style="2" customWidth="1"/>
    <col min="3" max="3" width="9" style="3" customWidth="1"/>
    <col min="4" max="4" width="15" style="2" customWidth="1"/>
    <col min="5" max="5" width="7.6640625" style="4" customWidth="1"/>
    <col min="6" max="6" width="10.6640625" style="4" hidden="1" customWidth="1"/>
    <col min="7" max="100" width="4.5" style="1" customWidth="1"/>
    <col min="101" max="140" width="5.1640625" style="1" customWidth="1"/>
    <col min="141" max="229" width="4.5" style="1" customWidth="1"/>
    <col min="230" max="231" width="5.5" style="1" customWidth="1"/>
    <col min="232" max="240" width="5.6640625" style="1" customWidth="1"/>
    <col min="241" max="241" width="5.5" style="1" customWidth="1"/>
    <col min="242" max="244" width="5.6640625" style="1" customWidth="1"/>
    <col min="245" max="260" width="5.1640625" style="1" customWidth="1"/>
    <col min="261" max="262" width="4.5" style="1" customWidth="1"/>
    <col min="263" max="880" width="8.1640625" style="1"/>
    <col min="881" max="1019" width="8.6640625" customWidth="1"/>
  </cols>
  <sheetData>
    <row r="1" spans="2:111" ht="19" x14ac:dyDescent="0.2">
      <c r="B1" s="5" t="s">
        <v>0</v>
      </c>
      <c r="C1" s="6"/>
      <c r="D1" s="7"/>
    </row>
    <row r="2" spans="2:111" ht="19" x14ac:dyDescent="0.2">
      <c r="B2" s="5" t="s">
        <v>1</v>
      </c>
      <c r="C2" s="6"/>
      <c r="D2" s="7"/>
    </row>
    <row r="3" spans="2:111" ht="19" x14ac:dyDescent="0.2">
      <c r="B3" s="5" t="s">
        <v>1114</v>
      </c>
      <c r="C3" s="6"/>
      <c r="D3" s="7"/>
    </row>
    <row r="4" spans="2:111" x14ac:dyDescent="0.2">
      <c r="C4" s="8"/>
    </row>
    <row r="5" spans="2:111" x14ac:dyDescent="0.2">
      <c r="B5" s="2" t="s">
        <v>2</v>
      </c>
    </row>
    <row r="6" spans="2:111" x14ac:dyDescent="0.2">
      <c r="B6" s="2" t="s">
        <v>3</v>
      </c>
    </row>
    <row r="7" spans="2:111" x14ac:dyDescent="0.2">
      <c r="B7" s="2" t="s">
        <v>4</v>
      </c>
    </row>
    <row r="8" spans="2:111" x14ac:dyDescent="0.2">
      <c r="B8" s="2" t="s">
        <v>5</v>
      </c>
    </row>
    <row r="9" spans="2:111" x14ac:dyDescent="0.2">
      <c r="B9" s="2" t="s">
        <v>6</v>
      </c>
    </row>
    <row r="10" spans="2:111" x14ac:dyDescent="0.2">
      <c r="B10" s="2" t="s">
        <v>7</v>
      </c>
    </row>
    <row r="11" spans="2:111" x14ac:dyDescent="0.2">
      <c r="B11" s="2" t="s">
        <v>8</v>
      </c>
      <c r="CY11" s="1" t="s">
        <v>9</v>
      </c>
      <c r="DG11" s="1" t="s">
        <v>10</v>
      </c>
    </row>
    <row r="12" spans="2:111" x14ac:dyDescent="0.2">
      <c r="B12" s="2" t="s">
        <v>11</v>
      </c>
    </row>
    <row r="13" spans="2:111" x14ac:dyDescent="0.2">
      <c r="B13" s="2" t="s">
        <v>12</v>
      </c>
    </row>
    <row r="14" spans="2:111" x14ac:dyDescent="0.2">
      <c r="B14" s="2" t="s">
        <v>13</v>
      </c>
    </row>
    <row r="15" spans="2:111" x14ac:dyDescent="0.2">
      <c r="B15" s="2" t="s">
        <v>14</v>
      </c>
    </row>
    <row r="16" spans="2:111" x14ac:dyDescent="0.2">
      <c r="B16" s="2" t="s">
        <v>15</v>
      </c>
    </row>
    <row r="17" spans="1:262" x14ac:dyDescent="0.2">
      <c r="G17" s="161" t="s">
        <v>16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162" t="s">
        <v>17</v>
      </c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1:262" x14ac:dyDescent="0.2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13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1:262" ht="32" x14ac:dyDescent="0.2">
      <c r="A19" s="14"/>
      <c r="B19" s="15" t="s">
        <v>18</v>
      </c>
      <c r="C19" s="16" t="s">
        <v>19</v>
      </c>
      <c r="D19" s="17" t="s">
        <v>20</v>
      </c>
      <c r="E19" s="17" t="s">
        <v>21</v>
      </c>
      <c r="F19" s="18" t="s">
        <v>20</v>
      </c>
      <c r="G19" s="19" t="s">
        <v>22</v>
      </c>
      <c r="H19" s="19" t="s">
        <v>23</v>
      </c>
      <c r="I19" s="19" t="s">
        <v>24</v>
      </c>
      <c r="J19" s="19" t="s">
        <v>25</v>
      </c>
      <c r="K19" s="19" t="s">
        <v>26</v>
      </c>
      <c r="L19" s="19" t="s">
        <v>27</v>
      </c>
      <c r="M19" s="19" t="s">
        <v>28</v>
      </c>
      <c r="N19" s="19" t="s">
        <v>29</v>
      </c>
      <c r="O19" s="19" t="s">
        <v>30</v>
      </c>
      <c r="P19" s="19" t="s">
        <v>31</v>
      </c>
      <c r="Q19" s="19" t="s">
        <v>32</v>
      </c>
      <c r="R19" s="19" t="s">
        <v>33</v>
      </c>
      <c r="S19" s="19" t="s">
        <v>34</v>
      </c>
      <c r="T19" s="19" t="s">
        <v>35</v>
      </c>
      <c r="U19" s="19" t="s">
        <v>36</v>
      </c>
      <c r="V19" s="19" t="s">
        <v>37</v>
      </c>
      <c r="W19" s="19" t="s">
        <v>38</v>
      </c>
      <c r="X19" s="19" t="s">
        <v>39</v>
      </c>
      <c r="Y19" s="19" t="s">
        <v>40</v>
      </c>
      <c r="Z19" s="19" t="s">
        <v>41</v>
      </c>
      <c r="AA19" s="19" t="s">
        <v>42</v>
      </c>
      <c r="AB19" s="19" t="s">
        <v>43</v>
      </c>
      <c r="AC19" s="19" t="s">
        <v>44</v>
      </c>
      <c r="AD19" s="19" t="s">
        <v>45</v>
      </c>
      <c r="AE19" s="19" t="s">
        <v>46</v>
      </c>
      <c r="AF19" s="19" t="s">
        <v>47</v>
      </c>
      <c r="AG19" s="19" t="s">
        <v>48</v>
      </c>
      <c r="AH19" s="19" t="s">
        <v>49</v>
      </c>
      <c r="AI19" s="19" t="s">
        <v>50</v>
      </c>
      <c r="AJ19" s="19" t="s">
        <v>51</v>
      </c>
      <c r="AK19" s="19" t="s">
        <v>52</v>
      </c>
      <c r="AL19" s="19" t="s">
        <v>53</v>
      </c>
      <c r="AM19" s="19" t="s">
        <v>54</v>
      </c>
      <c r="AN19" s="19" t="s">
        <v>55</v>
      </c>
      <c r="AO19" s="19" t="s">
        <v>56</v>
      </c>
      <c r="AP19" s="19" t="s">
        <v>57</v>
      </c>
      <c r="AQ19" s="19" t="s">
        <v>58</v>
      </c>
      <c r="AR19" s="19" t="s">
        <v>59</v>
      </c>
      <c r="AS19" s="19" t="s">
        <v>60</v>
      </c>
      <c r="AT19" s="19" t="s">
        <v>61</v>
      </c>
      <c r="AU19" s="19" t="s">
        <v>62</v>
      </c>
      <c r="AV19" s="19" t="s">
        <v>63</v>
      </c>
      <c r="AW19" s="19" t="s">
        <v>64</v>
      </c>
      <c r="AX19" s="19" t="s">
        <v>65</v>
      </c>
      <c r="AY19" s="19" t="s">
        <v>66</v>
      </c>
      <c r="AZ19" s="19" t="s">
        <v>67</v>
      </c>
      <c r="BA19" s="19" t="s">
        <v>68</v>
      </c>
      <c r="BB19" s="19" t="s">
        <v>69</v>
      </c>
      <c r="BC19" s="19" t="s">
        <v>70</v>
      </c>
      <c r="BD19" s="19" t="s">
        <v>71</v>
      </c>
      <c r="BE19" s="19" t="s">
        <v>72</v>
      </c>
      <c r="BF19" s="19" t="s">
        <v>73</v>
      </c>
      <c r="BG19" s="19" t="s">
        <v>74</v>
      </c>
      <c r="BH19" s="19" t="s">
        <v>75</v>
      </c>
      <c r="BI19" s="19" t="s">
        <v>76</v>
      </c>
      <c r="BJ19" s="19" t="s">
        <v>77</v>
      </c>
      <c r="BK19" s="19" t="s">
        <v>78</v>
      </c>
      <c r="BL19" s="19" t="s">
        <v>79</v>
      </c>
      <c r="BM19" s="19" t="s">
        <v>80</v>
      </c>
      <c r="BN19" s="19" t="s">
        <v>81</v>
      </c>
      <c r="BO19" s="19" t="s">
        <v>82</v>
      </c>
      <c r="BP19" s="19" t="s">
        <v>83</v>
      </c>
      <c r="BQ19" s="19" t="s">
        <v>84</v>
      </c>
      <c r="BR19" s="19" t="s">
        <v>85</v>
      </c>
      <c r="BS19" s="19" t="s">
        <v>86</v>
      </c>
      <c r="BT19" s="19" t="s">
        <v>87</v>
      </c>
      <c r="BU19" s="19" t="s">
        <v>88</v>
      </c>
      <c r="BV19" s="19" t="s">
        <v>89</v>
      </c>
      <c r="BW19" s="19" t="s">
        <v>90</v>
      </c>
      <c r="BX19" s="19" t="s">
        <v>91</v>
      </c>
      <c r="BY19" s="19" t="s">
        <v>92</v>
      </c>
      <c r="BZ19" s="19" t="s">
        <v>93</v>
      </c>
      <c r="CA19" s="19" t="s">
        <v>94</v>
      </c>
      <c r="CB19" s="19" t="s">
        <v>95</v>
      </c>
      <c r="CC19" s="19" t="s">
        <v>96</v>
      </c>
      <c r="CD19" s="19" t="s">
        <v>97</v>
      </c>
      <c r="CE19" s="19" t="s">
        <v>98</v>
      </c>
      <c r="CF19" s="19" t="s">
        <v>99</v>
      </c>
      <c r="CG19" s="19" t="s">
        <v>100</v>
      </c>
      <c r="CH19" s="19" t="s">
        <v>101</v>
      </c>
      <c r="CI19" s="19" t="s">
        <v>102</v>
      </c>
      <c r="CJ19" s="19" t="s">
        <v>103</v>
      </c>
      <c r="CK19" s="19" t="s">
        <v>104</v>
      </c>
      <c r="CL19" s="19" t="s">
        <v>105</v>
      </c>
      <c r="CM19" s="19" t="s">
        <v>106</v>
      </c>
      <c r="CN19" s="19" t="s">
        <v>107</v>
      </c>
      <c r="CO19" s="19" t="s">
        <v>108</v>
      </c>
      <c r="CP19" s="19" t="s">
        <v>109</v>
      </c>
      <c r="CQ19" s="19" t="s">
        <v>110</v>
      </c>
      <c r="CR19" s="19" t="s">
        <v>111</v>
      </c>
      <c r="CS19" s="19" t="s">
        <v>112</v>
      </c>
      <c r="CT19" s="19" t="s">
        <v>113</v>
      </c>
      <c r="CU19" s="19" t="s">
        <v>114</v>
      </c>
      <c r="CV19" s="19" t="s">
        <v>115</v>
      </c>
      <c r="CW19" s="19" t="s">
        <v>116</v>
      </c>
      <c r="CX19" s="19" t="s">
        <v>117</v>
      </c>
      <c r="CY19" s="19" t="s">
        <v>118</v>
      </c>
      <c r="CZ19" s="19" t="s">
        <v>119</v>
      </c>
      <c r="DA19" s="19" t="s">
        <v>120</v>
      </c>
      <c r="DB19" s="19" t="s">
        <v>121</v>
      </c>
      <c r="DC19" s="19" t="s">
        <v>122</v>
      </c>
      <c r="DD19" s="19" t="s">
        <v>123</v>
      </c>
      <c r="DE19" s="19" t="s">
        <v>124</v>
      </c>
      <c r="DF19" s="19" t="s">
        <v>125</v>
      </c>
      <c r="DG19" s="19" t="s">
        <v>10</v>
      </c>
      <c r="DH19" s="19" t="s">
        <v>126</v>
      </c>
      <c r="DI19" s="19" t="s">
        <v>127</v>
      </c>
      <c r="DJ19" s="19" t="s">
        <v>128</v>
      </c>
      <c r="DK19" s="19" t="s">
        <v>129</v>
      </c>
      <c r="DL19" s="20" t="s">
        <v>130</v>
      </c>
      <c r="DM19" s="20" t="s">
        <v>131</v>
      </c>
      <c r="DN19" s="20" t="s">
        <v>132</v>
      </c>
      <c r="DO19" s="20" t="s">
        <v>133</v>
      </c>
      <c r="DP19" s="20" t="s">
        <v>134</v>
      </c>
      <c r="DQ19" s="20" t="s">
        <v>135</v>
      </c>
      <c r="DR19" s="20" t="s">
        <v>136</v>
      </c>
      <c r="DS19" s="20" t="s">
        <v>137</v>
      </c>
      <c r="DT19" s="20" t="s">
        <v>138</v>
      </c>
      <c r="DU19" s="20" t="s">
        <v>139</v>
      </c>
      <c r="DV19" s="20" t="s">
        <v>140</v>
      </c>
      <c r="DW19" s="20" t="s">
        <v>141</v>
      </c>
      <c r="DX19" s="20" t="s">
        <v>142</v>
      </c>
      <c r="DY19" s="20" t="s">
        <v>143</v>
      </c>
      <c r="DZ19" s="20" t="s">
        <v>144</v>
      </c>
      <c r="EA19" s="20" t="s">
        <v>145</v>
      </c>
      <c r="EB19" s="20" t="s">
        <v>146</v>
      </c>
      <c r="EC19" s="20" t="s">
        <v>147</v>
      </c>
      <c r="ED19" s="20" t="s">
        <v>148</v>
      </c>
      <c r="EE19" s="20" t="s">
        <v>149</v>
      </c>
      <c r="EF19" s="20" t="s">
        <v>150</v>
      </c>
      <c r="EG19" s="21" t="s">
        <v>151</v>
      </c>
      <c r="EH19" s="21" t="s">
        <v>152</v>
      </c>
      <c r="EI19" s="21" t="s">
        <v>153</v>
      </c>
      <c r="EJ19" s="21" t="s">
        <v>154</v>
      </c>
      <c r="EK19" s="22" t="s">
        <v>155</v>
      </c>
      <c r="EL19" s="22" t="s">
        <v>156</v>
      </c>
      <c r="EM19" s="22" t="s">
        <v>157</v>
      </c>
      <c r="EN19" s="22" t="s">
        <v>158</v>
      </c>
      <c r="EO19" s="22" t="s">
        <v>159</v>
      </c>
      <c r="EP19" s="22" t="s">
        <v>160</v>
      </c>
      <c r="EQ19" s="22" t="s">
        <v>161</v>
      </c>
      <c r="ER19" s="22" t="s">
        <v>162</v>
      </c>
      <c r="ES19" s="22" t="s">
        <v>163</v>
      </c>
      <c r="ET19" s="22" t="s">
        <v>164</v>
      </c>
      <c r="EU19" s="22" t="s">
        <v>165</v>
      </c>
      <c r="EV19" s="22" t="s">
        <v>166</v>
      </c>
      <c r="EW19" s="22" t="s">
        <v>167</v>
      </c>
      <c r="EX19" s="22" t="s">
        <v>168</v>
      </c>
      <c r="EY19" s="22" t="s">
        <v>169</v>
      </c>
      <c r="EZ19" s="22" t="s">
        <v>170</v>
      </c>
      <c r="FA19" s="22" t="s">
        <v>171</v>
      </c>
      <c r="FB19" s="23" t="s">
        <v>172</v>
      </c>
      <c r="FC19" s="20" t="s">
        <v>173</v>
      </c>
      <c r="FD19" s="20" t="s">
        <v>174</v>
      </c>
      <c r="FE19" s="20" t="s">
        <v>175</v>
      </c>
      <c r="FF19" s="20" t="s">
        <v>176</v>
      </c>
      <c r="FG19" s="20" t="s">
        <v>177</v>
      </c>
      <c r="FH19" s="20" t="s">
        <v>178</v>
      </c>
      <c r="FI19" s="20" t="s">
        <v>179</v>
      </c>
      <c r="FJ19" s="20" t="s">
        <v>180</v>
      </c>
      <c r="FK19" s="20" t="s">
        <v>181</v>
      </c>
      <c r="FL19" s="20" t="s">
        <v>182</v>
      </c>
      <c r="FM19" s="20" t="s">
        <v>183</v>
      </c>
      <c r="FN19" s="20" t="s">
        <v>184</v>
      </c>
      <c r="FO19" s="20" t="s">
        <v>185</v>
      </c>
      <c r="FP19" s="20" t="s">
        <v>186</v>
      </c>
      <c r="FQ19" s="20" t="s">
        <v>187</v>
      </c>
      <c r="FR19" s="20" t="s">
        <v>188</v>
      </c>
      <c r="FS19" s="20" t="s">
        <v>189</v>
      </c>
      <c r="FT19" s="20" t="s">
        <v>190</v>
      </c>
      <c r="FU19" s="20" t="s">
        <v>191</v>
      </c>
      <c r="FV19" s="20" t="s">
        <v>192</v>
      </c>
      <c r="FW19" s="20" t="s">
        <v>193</v>
      </c>
      <c r="FX19" s="20" t="s">
        <v>194</v>
      </c>
      <c r="FY19" s="20" t="s">
        <v>195</v>
      </c>
      <c r="FZ19" s="20" t="s">
        <v>196</v>
      </c>
      <c r="GA19" s="20" t="s">
        <v>197</v>
      </c>
      <c r="GB19" s="20" t="s">
        <v>198</v>
      </c>
      <c r="GC19" s="20" t="s">
        <v>199</v>
      </c>
      <c r="GD19" s="20" t="s">
        <v>200</v>
      </c>
      <c r="GE19" s="20" t="s">
        <v>201</v>
      </c>
      <c r="GF19" s="20" t="s">
        <v>202</v>
      </c>
      <c r="GG19" s="20" t="s">
        <v>203</v>
      </c>
      <c r="GH19" s="20" t="s">
        <v>204</v>
      </c>
      <c r="GI19" s="20" t="s">
        <v>205</v>
      </c>
      <c r="GJ19" s="20" t="s">
        <v>206</v>
      </c>
      <c r="GK19" s="20" t="s">
        <v>207</v>
      </c>
      <c r="GL19" s="20" t="s">
        <v>208</v>
      </c>
      <c r="GM19" s="20" t="s">
        <v>209</v>
      </c>
      <c r="GN19" s="20" t="s">
        <v>210</v>
      </c>
      <c r="GO19" s="20" t="s">
        <v>211</v>
      </c>
      <c r="GP19" s="20" t="s">
        <v>212</v>
      </c>
      <c r="GQ19" s="20" t="s">
        <v>213</v>
      </c>
      <c r="GR19" s="20" t="s">
        <v>214</v>
      </c>
      <c r="GS19" s="20" t="s">
        <v>215</v>
      </c>
      <c r="GT19" s="20" t="s">
        <v>216</v>
      </c>
      <c r="GU19" s="20" t="s">
        <v>217</v>
      </c>
      <c r="GV19" s="20" t="s">
        <v>218</v>
      </c>
      <c r="GW19" s="20" t="s">
        <v>219</v>
      </c>
      <c r="GX19" s="20" t="s">
        <v>220</v>
      </c>
      <c r="GY19" s="20" t="s">
        <v>221</v>
      </c>
      <c r="GZ19" s="20" t="s">
        <v>222</v>
      </c>
      <c r="HA19" s="20" t="s">
        <v>223</v>
      </c>
      <c r="HB19" s="20" t="s">
        <v>224</v>
      </c>
      <c r="HC19" s="20" t="s">
        <v>225</v>
      </c>
      <c r="HD19" s="20" t="s">
        <v>226</v>
      </c>
      <c r="HE19" s="20" t="s">
        <v>227</v>
      </c>
      <c r="HF19" s="20" t="s">
        <v>228</v>
      </c>
      <c r="HG19" s="20" t="s">
        <v>229</v>
      </c>
      <c r="HH19" s="20" t="s">
        <v>230</v>
      </c>
      <c r="HI19" s="20" t="s">
        <v>231</v>
      </c>
      <c r="HJ19" s="20" t="s">
        <v>232</v>
      </c>
      <c r="HK19" s="20" t="s">
        <v>233</v>
      </c>
      <c r="HL19" s="20" t="s">
        <v>234</v>
      </c>
      <c r="HM19" s="20" t="s">
        <v>235</v>
      </c>
      <c r="HN19" s="20" t="s">
        <v>236</v>
      </c>
      <c r="HO19" s="20" t="s">
        <v>237</v>
      </c>
      <c r="HP19" s="20" t="s">
        <v>238</v>
      </c>
      <c r="HQ19" s="20" t="s">
        <v>239</v>
      </c>
      <c r="HR19" s="20" t="s">
        <v>240</v>
      </c>
      <c r="HS19" s="20" t="s">
        <v>241</v>
      </c>
      <c r="HT19" s="20" t="s">
        <v>242</v>
      </c>
      <c r="HU19" s="20" t="s">
        <v>243</v>
      </c>
      <c r="HV19" s="20" t="s">
        <v>244</v>
      </c>
      <c r="HW19" s="20" t="s">
        <v>245</v>
      </c>
      <c r="HX19" s="20" t="s">
        <v>246</v>
      </c>
      <c r="HY19" s="20" t="s">
        <v>247</v>
      </c>
      <c r="HZ19" s="20" t="s">
        <v>248</v>
      </c>
      <c r="IA19" s="24" t="s">
        <v>249</v>
      </c>
      <c r="IB19" s="24" t="s">
        <v>250</v>
      </c>
      <c r="IC19" s="24" t="s">
        <v>251</v>
      </c>
      <c r="ID19" s="24" t="s">
        <v>252</v>
      </c>
      <c r="IE19" s="24" t="s">
        <v>253</v>
      </c>
      <c r="IF19" s="24" t="s">
        <v>254</v>
      </c>
      <c r="IG19" s="24" t="s">
        <v>255</v>
      </c>
      <c r="IH19" s="24" t="s">
        <v>256</v>
      </c>
      <c r="II19" s="24" t="s">
        <v>257</v>
      </c>
      <c r="IJ19" s="24" t="s">
        <v>258</v>
      </c>
      <c r="IK19" s="20" t="s">
        <v>259</v>
      </c>
      <c r="IL19" s="20" t="s">
        <v>260</v>
      </c>
      <c r="IM19" s="20" t="s">
        <v>261</v>
      </c>
      <c r="IN19" s="20" t="s">
        <v>262</v>
      </c>
      <c r="IO19" s="20" t="s">
        <v>263</v>
      </c>
      <c r="IP19" s="20" t="s">
        <v>264</v>
      </c>
      <c r="IQ19" s="20" t="s">
        <v>265</v>
      </c>
      <c r="IR19" s="20" t="s">
        <v>266</v>
      </c>
      <c r="IS19" s="20" t="s">
        <v>267</v>
      </c>
      <c r="IT19" s="20" t="s">
        <v>268</v>
      </c>
      <c r="IU19" s="20" t="s">
        <v>269</v>
      </c>
      <c r="IV19" s="20" t="s">
        <v>270</v>
      </c>
      <c r="IW19" s="20" t="s">
        <v>271</v>
      </c>
      <c r="IX19" s="25" t="s">
        <v>272</v>
      </c>
      <c r="IY19" s="25" t="s">
        <v>273</v>
      </c>
      <c r="IZ19" s="25" t="s">
        <v>274</v>
      </c>
      <c r="JA19" s="26" t="s">
        <v>275</v>
      </c>
      <c r="JB19" s="27" t="s">
        <v>276</v>
      </c>
    </row>
    <row r="20" spans="1:262" ht="15" customHeight="1" x14ac:dyDescent="0.2">
      <c r="A20" s="163" t="s">
        <v>1115</v>
      </c>
      <c r="B20" s="140" t="s">
        <v>277</v>
      </c>
      <c r="C20" s="28" t="s">
        <v>278</v>
      </c>
      <c r="D20" s="29" t="s">
        <v>279</v>
      </c>
      <c r="E20" s="30">
        <v>2</v>
      </c>
      <c r="F20" s="31" t="s">
        <v>280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>
        <v>1</v>
      </c>
      <c r="AG20" s="32">
        <v>1</v>
      </c>
      <c r="AH20" s="32">
        <v>1</v>
      </c>
      <c r="AI20" s="32">
        <v>1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>
        <v>1</v>
      </c>
      <c r="FB20" s="33">
        <v>1</v>
      </c>
      <c r="FC20" s="34">
        <v>1</v>
      </c>
      <c r="FD20" s="32">
        <v>1</v>
      </c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5">
        <f t="shared" ref="JA20:JA25" si="0">SUM(G20:DK20)</f>
        <v>4</v>
      </c>
      <c r="JB20" s="36">
        <f t="shared" ref="JB20:JB25" si="1">SUM(EK20:IJ20)</f>
        <v>4</v>
      </c>
    </row>
    <row r="21" spans="1:262" x14ac:dyDescent="0.2">
      <c r="A21" s="163"/>
      <c r="B21" s="140" t="s">
        <v>281</v>
      </c>
      <c r="C21" s="28" t="s">
        <v>278</v>
      </c>
      <c r="D21" s="29" t="s">
        <v>279</v>
      </c>
      <c r="E21" s="30">
        <v>1</v>
      </c>
      <c r="F21" s="31" t="s">
        <v>282</v>
      </c>
      <c r="G21" s="33"/>
      <c r="H21" s="33"/>
      <c r="I21" s="33"/>
      <c r="J21" s="33"/>
      <c r="K21" s="33"/>
      <c r="L21" s="33">
        <v>1</v>
      </c>
      <c r="M21" s="33">
        <v>1</v>
      </c>
      <c r="N21" s="33">
        <v>1</v>
      </c>
      <c r="O21" s="33">
        <v>1</v>
      </c>
      <c r="P21" s="33">
        <v>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>
        <v>1</v>
      </c>
      <c r="EN21" s="33">
        <v>1</v>
      </c>
      <c r="EO21" s="33">
        <v>1</v>
      </c>
      <c r="EP21" s="33">
        <v>1</v>
      </c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7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8">
        <f t="shared" si="0"/>
        <v>5</v>
      </c>
      <c r="JB21" s="39">
        <f t="shared" si="1"/>
        <v>4</v>
      </c>
    </row>
    <row r="22" spans="1:262" x14ac:dyDescent="0.2">
      <c r="A22" s="163"/>
      <c r="B22" s="140" t="s">
        <v>283</v>
      </c>
      <c r="C22" s="28" t="s">
        <v>278</v>
      </c>
      <c r="D22" s="29" t="s">
        <v>284</v>
      </c>
      <c r="E22" s="30">
        <v>1</v>
      </c>
      <c r="F22" s="31" t="s">
        <v>280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3">
        <v>1</v>
      </c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>
        <v>1</v>
      </c>
      <c r="ER22" s="33">
        <v>1</v>
      </c>
      <c r="ES22" s="33">
        <v>1</v>
      </c>
      <c r="ET22" s="33">
        <v>1</v>
      </c>
      <c r="EU22" s="33">
        <v>1</v>
      </c>
      <c r="EV22" s="33">
        <v>1</v>
      </c>
      <c r="EW22" s="33">
        <v>1</v>
      </c>
      <c r="EX22" s="33">
        <v>1</v>
      </c>
      <c r="EY22" s="33"/>
      <c r="EZ22" s="33"/>
      <c r="FA22" s="33"/>
      <c r="FB22" s="33"/>
      <c r="FC22" s="37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8">
        <f t="shared" si="0"/>
        <v>12</v>
      </c>
      <c r="JB22" s="39">
        <f t="shared" si="1"/>
        <v>8</v>
      </c>
    </row>
    <row r="23" spans="1:262" x14ac:dyDescent="0.2">
      <c r="A23" s="163"/>
      <c r="B23" s="141" t="s">
        <v>285</v>
      </c>
      <c r="C23" s="28" t="s">
        <v>278</v>
      </c>
      <c r="D23" s="29" t="s">
        <v>279</v>
      </c>
      <c r="E23" s="30">
        <v>2</v>
      </c>
      <c r="F23" s="31" t="s">
        <v>282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>
        <v>1</v>
      </c>
      <c r="CK23" s="33">
        <v>1</v>
      </c>
      <c r="CL23" s="33">
        <v>1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7"/>
      <c r="FD23" s="32"/>
      <c r="FE23" s="32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>
        <v>1</v>
      </c>
      <c r="HP23" s="33">
        <v>1</v>
      </c>
      <c r="HQ23" s="33">
        <v>1</v>
      </c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8">
        <f t="shared" si="0"/>
        <v>3</v>
      </c>
      <c r="JB23" s="39">
        <f t="shared" si="1"/>
        <v>3</v>
      </c>
    </row>
    <row r="24" spans="1:262" x14ac:dyDescent="0.2">
      <c r="A24" s="163"/>
      <c r="B24" s="141" t="s">
        <v>286</v>
      </c>
      <c r="C24" s="28" t="s">
        <v>278</v>
      </c>
      <c r="D24" s="29" t="s">
        <v>287</v>
      </c>
      <c r="E24" s="30">
        <v>2</v>
      </c>
      <c r="F24" s="31" t="s">
        <v>280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>
        <v>1</v>
      </c>
      <c r="CN24" s="33">
        <v>1</v>
      </c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7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>
        <v>1</v>
      </c>
      <c r="HS24" s="33">
        <v>1</v>
      </c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8">
        <f t="shared" si="0"/>
        <v>2</v>
      </c>
      <c r="JB24" s="39">
        <f t="shared" si="1"/>
        <v>2</v>
      </c>
    </row>
    <row r="25" spans="1:262" ht="16.5" customHeight="1" x14ac:dyDescent="0.2">
      <c r="A25" s="163"/>
      <c r="B25" s="140" t="s">
        <v>288</v>
      </c>
      <c r="C25" s="28" t="s">
        <v>278</v>
      </c>
      <c r="D25" s="29" t="s">
        <v>289</v>
      </c>
      <c r="E25" s="30">
        <v>2</v>
      </c>
      <c r="F25" s="31" t="s">
        <v>282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>
        <v>1</v>
      </c>
      <c r="EL25" s="33">
        <v>1</v>
      </c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7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8">
        <f t="shared" si="0"/>
        <v>5</v>
      </c>
      <c r="JB25" s="39">
        <f t="shared" si="1"/>
        <v>2</v>
      </c>
    </row>
    <row r="26" spans="1:262" ht="16.5" customHeight="1" x14ac:dyDescent="0.2">
      <c r="A26" s="163"/>
      <c r="B26" s="141" t="s">
        <v>290</v>
      </c>
      <c r="C26" s="28" t="s">
        <v>278</v>
      </c>
      <c r="D26" s="29" t="s">
        <v>279</v>
      </c>
      <c r="E26" s="30">
        <v>1</v>
      </c>
      <c r="F26" s="31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>
        <v>1</v>
      </c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7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>
        <v>1</v>
      </c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8">
        <v>1</v>
      </c>
      <c r="JB26" s="39">
        <v>0</v>
      </c>
    </row>
    <row r="27" spans="1:262" ht="16.5" customHeight="1" x14ac:dyDescent="0.2">
      <c r="A27" s="163"/>
      <c r="B27" s="141" t="s">
        <v>291</v>
      </c>
      <c r="C27" s="28" t="s">
        <v>278</v>
      </c>
      <c r="D27" s="29" t="s">
        <v>292</v>
      </c>
      <c r="E27" s="30">
        <v>1</v>
      </c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>
        <v>1</v>
      </c>
      <c r="CP27" s="33">
        <v>1</v>
      </c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7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>
        <v>1</v>
      </c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8">
        <v>2</v>
      </c>
      <c r="JB27" s="39">
        <v>2</v>
      </c>
    </row>
    <row r="28" spans="1:262" ht="16.5" customHeight="1" x14ac:dyDescent="0.2">
      <c r="A28" s="163"/>
      <c r="B28" s="141" t="s">
        <v>293</v>
      </c>
      <c r="C28" s="28" t="s">
        <v>278</v>
      </c>
      <c r="D28" s="29" t="s">
        <v>294</v>
      </c>
      <c r="E28" s="30">
        <v>1</v>
      </c>
      <c r="F28" s="3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>
        <v>1</v>
      </c>
      <c r="CS28" s="33">
        <v>1</v>
      </c>
      <c r="CT28" s="33">
        <v>1</v>
      </c>
      <c r="CU28" s="33">
        <v>1</v>
      </c>
      <c r="CV28" s="33">
        <v>1</v>
      </c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7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8">
        <v>5</v>
      </c>
      <c r="JB28" s="39">
        <v>0</v>
      </c>
    </row>
    <row r="29" spans="1:262" ht="16.5" customHeight="1" x14ac:dyDescent="0.2">
      <c r="A29" s="163"/>
      <c r="B29" s="141" t="s">
        <v>348</v>
      </c>
      <c r="C29" s="28" t="s">
        <v>278</v>
      </c>
      <c r="D29" s="29" t="s">
        <v>296</v>
      </c>
      <c r="E29" s="30">
        <v>1.2</v>
      </c>
      <c r="F29" s="3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>
        <v>1</v>
      </c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7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>
        <v>1</v>
      </c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8">
        <v>1</v>
      </c>
      <c r="JB29" s="39">
        <v>1</v>
      </c>
    </row>
    <row r="30" spans="1:262" x14ac:dyDescent="0.2">
      <c r="A30" s="163"/>
      <c r="B30" s="142" t="s">
        <v>297</v>
      </c>
      <c r="C30" s="40" t="s">
        <v>278</v>
      </c>
      <c r="D30" s="29" t="s">
        <v>298</v>
      </c>
      <c r="E30" s="30">
        <v>2</v>
      </c>
      <c r="F30" s="31" t="s">
        <v>280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7"/>
      <c r="FD30" s="33"/>
      <c r="FE30" s="33">
        <v>1</v>
      </c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8">
        <f>SUM(G30:DK30)</f>
        <v>0</v>
      </c>
      <c r="JB30" s="39">
        <f>SUM(EK30:IJ30)</f>
        <v>1</v>
      </c>
    </row>
    <row r="31" spans="1:262" s="45" customFormat="1" x14ac:dyDescent="0.2">
      <c r="A31" s="163"/>
      <c r="B31" s="143" t="s">
        <v>299</v>
      </c>
      <c r="C31" s="28" t="s">
        <v>278</v>
      </c>
      <c r="D31" s="29" t="s">
        <v>284</v>
      </c>
      <c r="E31" s="30">
        <v>1</v>
      </c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>
        <v>1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3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>
        <v>1</v>
      </c>
      <c r="GG31" s="42">
        <v>1</v>
      </c>
      <c r="GH31" s="42">
        <v>1</v>
      </c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38">
        <v>1</v>
      </c>
      <c r="JB31" s="39">
        <v>3</v>
      </c>
    </row>
    <row r="32" spans="1:262" s="45" customFormat="1" x14ac:dyDescent="0.2">
      <c r="A32" s="163"/>
      <c r="B32" s="143" t="s">
        <v>300</v>
      </c>
      <c r="C32" s="28" t="s">
        <v>278</v>
      </c>
      <c r="D32" s="29" t="s">
        <v>279</v>
      </c>
      <c r="E32" s="30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>
        <v>1</v>
      </c>
      <c r="BL32" s="42">
        <v>1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3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>
        <v>1</v>
      </c>
      <c r="GK32" s="42">
        <v>1</v>
      </c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38">
        <v>2</v>
      </c>
      <c r="JB32" s="39">
        <v>2</v>
      </c>
    </row>
    <row r="33" spans="1:880" s="45" customFormat="1" x14ac:dyDescent="0.2">
      <c r="A33" s="163"/>
      <c r="B33" s="143" t="s">
        <v>301</v>
      </c>
      <c r="C33" s="28" t="s">
        <v>278</v>
      </c>
      <c r="D33" s="29" t="s">
        <v>302</v>
      </c>
      <c r="E33" s="30">
        <v>1</v>
      </c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>
        <v>1</v>
      </c>
      <c r="BJ33" s="42">
        <v>1</v>
      </c>
      <c r="BK33" s="42"/>
      <c r="BL33" s="42"/>
      <c r="BM33" s="42"/>
      <c r="BN33" s="42"/>
      <c r="BO33" s="42">
        <v>1</v>
      </c>
      <c r="BP33" s="42">
        <v>1</v>
      </c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3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>
        <v>1</v>
      </c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>
        <v>1</v>
      </c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38">
        <v>4</v>
      </c>
      <c r="JB33" s="39">
        <v>2</v>
      </c>
    </row>
    <row r="34" spans="1:880" s="45" customFormat="1" x14ac:dyDescent="0.2">
      <c r="A34" s="163"/>
      <c r="B34" s="143" t="s">
        <v>303</v>
      </c>
      <c r="C34" s="28" t="s">
        <v>278</v>
      </c>
      <c r="D34" s="29" t="s">
        <v>279</v>
      </c>
      <c r="E34" s="30">
        <v>2</v>
      </c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>
        <v>1</v>
      </c>
      <c r="BP34" s="42">
        <v>1</v>
      </c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3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>
        <v>1</v>
      </c>
      <c r="GN34" s="42">
        <v>1</v>
      </c>
      <c r="GO34" s="42">
        <v>1</v>
      </c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38">
        <v>2</v>
      </c>
      <c r="JB34" s="39">
        <v>3</v>
      </c>
    </row>
    <row r="35" spans="1:880" s="45" customFormat="1" x14ac:dyDescent="0.2">
      <c r="A35" s="163"/>
      <c r="B35" s="143" t="s">
        <v>304</v>
      </c>
      <c r="C35" s="28" t="s">
        <v>278</v>
      </c>
      <c r="D35" s="29" t="s">
        <v>279</v>
      </c>
      <c r="E35" s="30">
        <v>2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>
        <v>1</v>
      </c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4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>
        <v>1</v>
      </c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38">
        <f>SUM(G35:DK35)</f>
        <v>1</v>
      </c>
      <c r="JB35" s="39">
        <f>SUM(EK35:IJ35)</f>
        <v>1</v>
      </c>
    </row>
    <row r="36" spans="1:880" s="45" customFormat="1" x14ac:dyDescent="0.2">
      <c r="A36" s="163"/>
      <c r="B36" s="143" t="s">
        <v>305</v>
      </c>
      <c r="C36" s="28" t="s">
        <v>278</v>
      </c>
      <c r="D36" s="29" t="s">
        <v>279</v>
      </c>
      <c r="E36" s="30">
        <v>2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>
        <v>1</v>
      </c>
      <c r="CF36" s="42">
        <v>1</v>
      </c>
      <c r="CG36" s="42">
        <v>1</v>
      </c>
      <c r="CH36" s="42">
        <v>1</v>
      </c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4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>
        <v>1</v>
      </c>
      <c r="HK36" s="42">
        <v>1</v>
      </c>
      <c r="HL36" s="42">
        <v>1</v>
      </c>
      <c r="HM36" s="42">
        <v>1</v>
      </c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38">
        <f>SUM(G36:DK36)</f>
        <v>4</v>
      </c>
      <c r="JB36" s="39">
        <f>SUM(EK36:IJ36)</f>
        <v>4</v>
      </c>
    </row>
    <row r="37" spans="1:880" s="45" customFormat="1" x14ac:dyDescent="0.2">
      <c r="A37" s="163"/>
      <c r="B37" s="143" t="s">
        <v>306</v>
      </c>
      <c r="C37" s="28" t="s">
        <v>278</v>
      </c>
      <c r="D37" s="29" t="s">
        <v>302</v>
      </c>
      <c r="E37" s="30">
        <v>2</v>
      </c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>
        <v>1</v>
      </c>
      <c r="BR37" s="42">
        <v>1</v>
      </c>
      <c r="BS37" s="42">
        <v>1</v>
      </c>
      <c r="BT37" s="42">
        <v>1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4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>
        <v>1</v>
      </c>
      <c r="GQ37" s="42">
        <v>1</v>
      </c>
      <c r="GR37" s="42">
        <v>1</v>
      </c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38">
        <f>SUM(G37:DK37)</f>
        <v>4</v>
      </c>
      <c r="JB37" s="39">
        <f>SUM(EK37:IJ37)</f>
        <v>3</v>
      </c>
    </row>
    <row r="38" spans="1:880" s="45" customFormat="1" x14ac:dyDescent="0.2">
      <c r="A38" s="163"/>
      <c r="B38" s="143" t="s">
        <v>307</v>
      </c>
      <c r="C38" s="28" t="s">
        <v>278</v>
      </c>
      <c r="D38" s="29" t="s">
        <v>279</v>
      </c>
      <c r="E38" s="30" t="s">
        <v>308</v>
      </c>
      <c r="F38" s="41" t="s">
        <v>309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>
        <v>1</v>
      </c>
      <c r="AO38" s="42">
        <v>1</v>
      </c>
      <c r="AP38" s="42">
        <v>1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4"/>
      <c r="FD38" s="42"/>
      <c r="FE38" s="42"/>
      <c r="FF38" s="42"/>
      <c r="FG38" s="42"/>
      <c r="FH38" s="42"/>
      <c r="FI38" s="42"/>
      <c r="FJ38" s="42">
        <v>1</v>
      </c>
      <c r="FK38" s="42">
        <v>1</v>
      </c>
      <c r="FL38" s="42">
        <v>1</v>
      </c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38">
        <f>SUM(G38:DK38)</f>
        <v>3</v>
      </c>
      <c r="JB38" s="39">
        <f>SUM(EK38:IJ38)</f>
        <v>3</v>
      </c>
    </row>
    <row r="39" spans="1:880" x14ac:dyDescent="0.2">
      <c r="A39" s="163"/>
      <c r="B39" s="143" t="s">
        <v>310</v>
      </c>
      <c r="C39" s="46" t="s">
        <v>278</v>
      </c>
      <c r="D39" s="47" t="s">
        <v>292</v>
      </c>
      <c r="E39" s="48">
        <v>2</v>
      </c>
      <c r="F39" s="31" t="s">
        <v>280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>
        <v>1</v>
      </c>
      <c r="AK39" s="33">
        <v>1</v>
      </c>
      <c r="AL39" s="33">
        <v>1</v>
      </c>
      <c r="AM39" s="33">
        <v>1</v>
      </c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4"/>
      <c r="FD39" s="33"/>
      <c r="FE39" s="33"/>
      <c r="FF39" s="33">
        <v>1</v>
      </c>
      <c r="FG39" s="33">
        <v>1</v>
      </c>
      <c r="FH39" s="33">
        <v>1</v>
      </c>
      <c r="FI39" s="33">
        <v>1</v>
      </c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8">
        <f>SUM(G39:DK39)</f>
        <v>4</v>
      </c>
      <c r="JB39" s="39">
        <f>SUM(EK39:IJ39)</f>
        <v>4</v>
      </c>
    </row>
    <row r="40" spans="1:880" x14ac:dyDescent="0.2">
      <c r="A40" s="163"/>
      <c r="B40" s="143" t="s">
        <v>311</v>
      </c>
      <c r="C40" s="46" t="s">
        <v>278</v>
      </c>
      <c r="D40" s="47" t="s">
        <v>312</v>
      </c>
      <c r="E40" s="48">
        <v>2</v>
      </c>
      <c r="F40" s="3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>
        <v>1</v>
      </c>
      <c r="EH40" s="32">
        <v>1</v>
      </c>
      <c r="EI40" s="32">
        <v>1</v>
      </c>
      <c r="EJ40" s="32">
        <v>1</v>
      </c>
      <c r="EK40" s="32"/>
      <c r="EL40" s="34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49"/>
      <c r="EZ40" s="49"/>
      <c r="FA40" s="49"/>
      <c r="FB40" s="49"/>
      <c r="FC40" s="49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>
        <v>1</v>
      </c>
      <c r="IY40" s="37">
        <v>1</v>
      </c>
      <c r="IZ40" s="37">
        <v>1</v>
      </c>
      <c r="JA40" s="38">
        <v>4</v>
      </c>
      <c r="JB40" s="39">
        <v>3</v>
      </c>
    </row>
    <row r="41" spans="1:880" ht="33.75" customHeight="1" x14ac:dyDescent="0.2">
      <c r="A41" s="50"/>
      <c r="B41" s="144" t="s">
        <v>313</v>
      </c>
      <c r="C41" s="16" t="s">
        <v>19</v>
      </c>
      <c r="D41" s="51" t="s">
        <v>20</v>
      </c>
      <c r="E41" s="52" t="s">
        <v>21</v>
      </c>
      <c r="F41" s="53" t="s">
        <v>20</v>
      </c>
      <c r="G41" s="54" t="s">
        <v>22</v>
      </c>
      <c r="H41" s="54" t="s">
        <v>23</v>
      </c>
      <c r="I41" s="54" t="s">
        <v>24</v>
      </c>
      <c r="J41" s="54" t="s">
        <v>25</v>
      </c>
      <c r="K41" s="54" t="s">
        <v>26</v>
      </c>
      <c r="L41" s="54" t="s">
        <v>27</v>
      </c>
      <c r="M41" s="54" t="s">
        <v>28</v>
      </c>
      <c r="N41" s="54" t="s">
        <v>29</v>
      </c>
      <c r="O41" s="54" t="s">
        <v>30</v>
      </c>
      <c r="P41" s="54" t="s">
        <v>31</v>
      </c>
      <c r="Q41" s="54" t="s">
        <v>32</v>
      </c>
      <c r="R41" s="54" t="s">
        <v>33</v>
      </c>
      <c r="S41" s="54" t="s">
        <v>34</v>
      </c>
      <c r="T41" s="54" t="s">
        <v>35</v>
      </c>
      <c r="U41" s="54" t="s">
        <v>36</v>
      </c>
      <c r="V41" s="54" t="s">
        <v>37</v>
      </c>
      <c r="W41" s="54" t="s">
        <v>38</v>
      </c>
      <c r="X41" s="54" t="s">
        <v>39</v>
      </c>
      <c r="Y41" s="54" t="s">
        <v>40</v>
      </c>
      <c r="Z41" s="54" t="s">
        <v>41</v>
      </c>
      <c r="AA41" s="54" t="s">
        <v>42</v>
      </c>
      <c r="AB41" s="54" t="s">
        <v>43</v>
      </c>
      <c r="AC41" s="54" t="s">
        <v>44</v>
      </c>
      <c r="AD41" s="54" t="s">
        <v>45</v>
      </c>
      <c r="AE41" s="54" t="s">
        <v>46</v>
      </c>
      <c r="AF41" s="54" t="s">
        <v>47</v>
      </c>
      <c r="AG41" s="54" t="s">
        <v>48</v>
      </c>
      <c r="AH41" s="54" t="s">
        <v>49</v>
      </c>
      <c r="AI41" s="54" t="s">
        <v>50</v>
      </c>
      <c r="AJ41" s="54" t="s">
        <v>51</v>
      </c>
      <c r="AK41" s="54" t="s">
        <v>52</v>
      </c>
      <c r="AL41" s="54" t="s">
        <v>53</v>
      </c>
      <c r="AM41" s="54" t="s">
        <v>54</v>
      </c>
      <c r="AN41" s="54" t="s">
        <v>55</v>
      </c>
      <c r="AO41" s="54" t="s">
        <v>56</v>
      </c>
      <c r="AP41" s="54" t="s">
        <v>57</v>
      </c>
      <c r="AQ41" s="54" t="s">
        <v>58</v>
      </c>
      <c r="AR41" s="54" t="s">
        <v>59</v>
      </c>
      <c r="AS41" s="54" t="s">
        <v>60</v>
      </c>
      <c r="AT41" s="54" t="s">
        <v>61</v>
      </c>
      <c r="AU41" s="54" t="s">
        <v>62</v>
      </c>
      <c r="AV41" s="54" t="s">
        <v>63</v>
      </c>
      <c r="AW41" s="54" t="s">
        <v>64</v>
      </c>
      <c r="AX41" s="54" t="s">
        <v>65</v>
      </c>
      <c r="AY41" s="54" t="s">
        <v>66</v>
      </c>
      <c r="AZ41" s="54" t="s">
        <v>67</v>
      </c>
      <c r="BA41" s="54" t="s">
        <v>68</v>
      </c>
      <c r="BB41" s="54" t="s">
        <v>69</v>
      </c>
      <c r="BC41" s="54" t="s">
        <v>70</v>
      </c>
      <c r="BD41" s="54" t="s">
        <v>71</v>
      </c>
      <c r="BE41" s="54" t="s">
        <v>72</v>
      </c>
      <c r="BF41" s="54" t="s">
        <v>73</v>
      </c>
      <c r="BG41" s="54" t="s">
        <v>74</v>
      </c>
      <c r="BH41" s="54" t="s">
        <v>75</v>
      </c>
      <c r="BI41" s="54" t="s">
        <v>76</v>
      </c>
      <c r="BJ41" s="54" t="s">
        <v>77</v>
      </c>
      <c r="BK41" s="54" t="s">
        <v>78</v>
      </c>
      <c r="BL41" s="54" t="s">
        <v>79</v>
      </c>
      <c r="BM41" s="54" t="s">
        <v>80</v>
      </c>
      <c r="BN41" s="54" t="s">
        <v>81</v>
      </c>
      <c r="BO41" s="54" t="s">
        <v>82</v>
      </c>
      <c r="BP41" s="54" t="s">
        <v>83</v>
      </c>
      <c r="BQ41" s="54" t="s">
        <v>84</v>
      </c>
      <c r="BR41" s="54" t="s">
        <v>85</v>
      </c>
      <c r="BS41" s="54" t="s">
        <v>86</v>
      </c>
      <c r="BT41" s="54" t="s">
        <v>87</v>
      </c>
      <c r="BU41" s="54" t="s">
        <v>88</v>
      </c>
      <c r="BV41" s="54" t="s">
        <v>89</v>
      </c>
      <c r="BW41" s="54" t="s">
        <v>90</v>
      </c>
      <c r="BX41" s="54" t="s">
        <v>91</v>
      </c>
      <c r="BY41" s="54" t="s">
        <v>92</v>
      </c>
      <c r="BZ41" s="54" t="s">
        <v>93</v>
      </c>
      <c r="CA41" s="54" t="s">
        <v>94</v>
      </c>
      <c r="CB41" s="54" t="s">
        <v>95</v>
      </c>
      <c r="CC41" s="54" t="s">
        <v>96</v>
      </c>
      <c r="CD41" s="54" t="s">
        <v>97</v>
      </c>
      <c r="CE41" s="54" t="s">
        <v>98</v>
      </c>
      <c r="CF41" s="54" t="s">
        <v>100</v>
      </c>
      <c r="CG41" s="54" t="s">
        <v>100</v>
      </c>
      <c r="CH41" s="54" t="s">
        <v>101</v>
      </c>
      <c r="CI41" s="54" t="s">
        <v>102</v>
      </c>
      <c r="CJ41" s="54" t="s">
        <v>103</v>
      </c>
      <c r="CK41" s="54" t="s">
        <v>104</v>
      </c>
      <c r="CL41" s="54" t="s">
        <v>105</v>
      </c>
      <c r="CM41" s="54" t="s">
        <v>106</v>
      </c>
      <c r="CN41" s="54" t="s">
        <v>107</v>
      </c>
      <c r="CO41" s="54" t="s">
        <v>108</v>
      </c>
      <c r="CP41" s="54" t="s">
        <v>109</v>
      </c>
      <c r="CQ41" s="54" t="s">
        <v>110</v>
      </c>
      <c r="CR41" s="54" t="s">
        <v>111</v>
      </c>
      <c r="CS41" s="54" t="s">
        <v>112</v>
      </c>
      <c r="CT41" s="54" t="s">
        <v>113</v>
      </c>
      <c r="CU41" s="54" t="s">
        <v>114</v>
      </c>
      <c r="CV41" s="54" t="s">
        <v>115</v>
      </c>
      <c r="CW41" s="54" t="s">
        <v>116</v>
      </c>
      <c r="CX41" s="54" t="s">
        <v>117</v>
      </c>
      <c r="CY41" s="54" t="s">
        <v>118</v>
      </c>
      <c r="CZ41" s="54" t="s">
        <v>119</v>
      </c>
      <c r="DA41" s="54" t="s">
        <v>120</v>
      </c>
      <c r="DB41" s="54" t="s">
        <v>121</v>
      </c>
      <c r="DC41" s="54" t="s">
        <v>122</v>
      </c>
      <c r="DD41" s="54" t="s">
        <v>123</v>
      </c>
      <c r="DE41" s="54" t="s">
        <v>314</v>
      </c>
      <c r="DF41" s="54" t="s">
        <v>125</v>
      </c>
      <c r="DG41" s="54" t="s">
        <v>10</v>
      </c>
      <c r="DH41" s="54" t="s">
        <v>126</v>
      </c>
      <c r="DI41" s="54" t="s">
        <v>127</v>
      </c>
      <c r="DJ41" s="54" t="s">
        <v>128</v>
      </c>
      <c r="DK41" s="54" t="s">
        <v>129</v>
      </c>
      <c r="DL41" s="20" t="s">
        <v>130</v>
      </c>
      <c r="DM41" s="20" t="s">
        <v>131</v>
      </c>
      <c r="DN41" s="20" t="s">
        <v>132</v>
      </c>
      <c r="DO41" s="20" t="s">
        <v>133</v>
      </c>
      <c r="DP41" s="20" t="s">
        <v>134</v>
      </c>
      <c r="DQ41" s="20" t="s">
        <v>135</v>
      </c>
      <c r="DR41" s="20" t="s">
        <v>136</v>
      </c>
      <c r="DS41" s="20" t="s">
        <v>137</v>
      </c>
      <c r="DT41" s="20" t="s">
        <v>138</v>
      </c>
      <c r="DU41" s="20" t="s">
        <v>139</v>
      </c>
      <c r="DV41" s="20" t="s">
        <v>140</v>
      </c>
      <c r="DW41" s="20" t="s">
        <v>141</v>
      </c>
      <c r="DX41" s="20" t="s">
        <v>142</v>
      </c>
      <c r="DY41" s="20" t="s">
        <v>143</v>
      </c>
      <c r="DZ41" s="20" t="s">
        <v>144</v>
      </c>
      <c r="EA41" s="20" t="s">
        <v>145</v>
      </c>
      <c r="EB41" s="20" t="s">
        <v>146</v>
      </c>
      <c r="EC41" s="20" t="s">
        <v>147</v>
      </c>
      <c r="ED41" s="20" t="s">
        <v>148</v>
      </c>
      <c r="EE41" s="20" t="s">
        <v>149</v>
      </c>
      <c r="EF41" s="20" t="s">
        <v>150</v>
      </c>
      <c r="EG41" s="21" t="s">
        <v>151</v>
      </c>
      <c r="EH41" s="21" t="s">
        <v>152</v>
      </c>
      <c r="EI41" s="21" t="s">
        <v>153</v>
      </c>
      <c r="EJ41" s="21" t="s">
        <v>154</v>
      </c>
      <c r="EK41" s="22" t="s">
        <v>155</v>
      </c>
      <c r="EL41" s="22" t="s">
        <v>156</v>
      </c>
      <c r="EM41" s="22" t="s">
        <v>157</v>
      </c>
      <c r="EN41" s="22" t="s">
        <v>158</v>
      </c>
      <c r="EO41" s="22" t="s">
        <v>159</v>
      </c>
      <c r="EP41" s="22" t="s">
        <v>160</v>
      </c>
      <c r="EQ41" s="22" t="s">
        <v>161</v>
      </c>
      <c r="ER41" s="22" t="s">
        <v>162</v>
      </c>
      <c r="ES41" s="22" t="s">
        <v>163</v>
      </c>
      <c r="ET41" s="22" t="s">
        <v>164</v>
      </c>
      <c r="EU41" s="22" t="s">
        <v>165</v>
      </c>
      <c r="EV41" s="22" t="s">
        <v>166</v>
      </c>
      <c r="EW41" s="22" t="s">
        <v>167</v>
      </c>
      <c r="EX41" s="22" t="s">
        <v>168</v>
      </c>
      <c r="EY41" s="22" t="s">
        <v>169</v>
      </c>
      <c r="EZ41" s="22" t="s">
        <v>170</v>
      </c>
      <c r="FA41" s="22" t="s">
        <v>171</v>
      </c>
      <c r="FB41" s="22" t="s">
        <v>172</v>
      </c>
      <c r="FC41" s="22" t="s">
        <v>173</v>
      </c>
      <c r="FD41" s="22" t="s">
        <v>174</v>
      </c>
      <c r="FE41" s="22" t="s">
        <v>175</v>
      </c>
      <c r="FF41" s="22" t="s">
        <v>176</v>
      </c>
      <c r="FG41" s="22" t="s">
        <v>177</v>
      </c>
      <c r="FH41" s="22" t="s">
        <v>178</v>
      </c>
      <c r="FI41" s="22" t="s">
        <v>179</v>
      </c>
      <c r="FJ41" s="22" t="s">
        <v>180</v>
      </c>
      <c r="FK41" s="22" t="s">
        <v>181</v>
      </c>
      <c r="FL41" s="22" t="s">
        <v>182</v>
      </c>
      <c r="FM41" s="22" t="s">
        <v>183</v>
      </c>
      <c r="FN41" s="22" t="s">
        <v>184</v>
      </c>
      <c r="FO41" s="22" t="s">
        <v>185</v>
      </c>
      <c r="FP41" s="22" t="s">
        <v>186</v>
      </c>
      <c r="FQ41" s="22" t="s">
        <v>187</v>
      </c>
      <c r="FR41" s="22" t="s">
        <v>188</v>
      </c>
      <c r="FS41" s="22" t="s">
        <v>189</v>
      </c>
      <c r="FT41" s="22" t="s">
        <v>190</v>
      </c>
      <c r="FU41" s="22" t="s">
        <v>191</v>
      </c>
      <c r="FV41" s="22" t="s">
        <v>192</v>
      </c>
      <c r="FW41" s="22" t="s">
        <v>193</v>
      </c>
      <c r="FX41" s="22" t="s">
        <v>194</v>
      </c>
      <c r="FY41" s="22" t="s">
        <v>195</v>
      </c>
      <c r="FZ41" s="22" t="s">
        <v>196</v>
      </c>
      <c r="GA41" s="22" t="s">
        <v>197</v>
      </c>
      <c r="GB41" s="22" t="s">
        <v>198</v>
      </c>
      <c r="GC41" s="22" t="s">
        <v>199</v>
      </c>
      <c r="GD41" s="22" t="s">
        <v>200</v>
      </c>
      <c r="GE41" s="22" t="s">
        <v>201</v>
      </c>
      <c r="GF41" s="22" t="s">
        <v>202</v>
      </c>
      <c r="GG41" s="22" t="s">
        <v>203</v>
      </c>
      <c r="GH41" s="22" t="s">
        <v>204</v>
      </c>
      <c r="GI41" s="22" t="s">
        <v>205</v>
      </c>
      <c r="GJ41" s="22" t="s">
        <v>206</v>
      </c>
      <c r="GK41" s="22" t="s">
        <v>207</v>
      </c>
      <c r="GL41" s="22" t="s">
        <v>208</v>
      </c>
      <c r="GM41" s="22" t="s">
        <v>209</v>
      </c>
      <c r="GN41" s="22" t="s">
        <v>210</v>
      </c>
      <c r="GO41" s="22" t="s">
        <v>211</v>
      </c>
      <c r="GP41" s="22" t="s">
        <v>212</v>
      </c>
      <c r="GQ41" s="22" t="s">
        <v>213</v>
      </c>
      <c r="GR41" s="22" t="s">
        <v>214</v>
      </c>
      <c r="GS41" s="22" t="s">
        <v>215</v>
      </c>
      <c r="GT41" s="22" t="s">
        <v>216</v>
      </c>
      <c r="GU41" s="22" t="s">
        <v>217</v>
      </c>
      <c r="GV41" s="22" t="s">
        <v>218</v>
      </c>
      <c r="GW41" s="22" t="s">
        <v>219</v>
      </c>
      <c r="GX41" s="22" t="s">
        <v>220</v>
      </c>
      <c r="GY41" s="22" t="s">
        <v>221</v>
      </c>
      <c r="GZ41" s="22" t="s">
        <v>222</v>
      </c>
      <c r="HA41" s="22" t="s">
        <v>223</v>
      </c>
      <c r="HB41" s="22" t="s">
        <v>224</v>
      </c>
      <c r="HC41" s="22" t="s">
        <v>225</v>
      </c>
      <c r="HD41" s="22" t="s">
        <v>226</v>
      </c>
      <c r="HE41" s="22" t="s">
        <v>227</v>
      </c>
      <c r="HF41" s="22" t="s">
        <v>228</v>
      </c>
      <c r="HG41" s="22" t="s">
        <v>229</v>
      </c>
      <c r="HH41" s="22" t="s">
        <v>230</v>
      </c>
      <c r="HI41" s="22" t="s">
        <v>231</v>
      </c>
      <c r="HJ41" s="22" t="s">
        <v>232</v>
      </c>
      <c r="HK41" s="22" t="s">
        <v>233</v>
      </c>
      <c r="HL41" s="22" t="s">
        <v>234</v>
      </c>
      <c r="HM41" s="22" t="s">
        <v>235</v>
      </c>
      <c r="HN41" s="22" t="s">
        <v>236</v>
      </c>
      <c r="HO41" s="22" t="s">
        <v>237</v>
      </c>
      <c r="HP41" s="22" t="s">
        <v>238</v>
      </c>
      <c r="HQ41" s="22" t="s">
        <v>239</v>
      </c>
      <c r="HR41" s="22" t="s">
        <v>240</v>
      </c>
      <c r="HS41" s="22" t="s">
        <v>241</v>
      </c>
      <c r="HT41" s="22" t="s">
        <v>242</v>
      </c>
      <c r="HU41" s="22" t="s">
        <v>243</v>
      </c>
      <c r="HV41" s="20" t="s">
        <v>244</v>
      </c>
      <c r="HW41" s="20" t="s">
        <v>245</v>
      </c>
      <c r="HX41" s="20" t="s">
        <v>246</v>
      </c>
      <c r="HY41" s="20" t="s">
        <v>247</v>
      </c>
      <c r="HZ41" s="20" t="s">
        <v>248</v>
      </c>
      <c r="IA41" s="24" t="s">
        <v>249</v>
      </c>
      <c r="IB41" s="24" t="s">
        <v>250</v>
      </c>
      <c r="IC41" s="24" t="s">
        <v>251</v>
      </c>
      <c r="ID41" s="24" t="s">
        <v>252</v>
      </c>
      <c r="IE41" s="24" t="s">
        <v>253</v>
      </c>
      <c r="IF41" s="24" t="s">
        <v>254</v>
      </c>
      <c r="IG41" s="24" t="s">
        <v>255</v>
      </c>
      <c r="IH41" s="24" t="s">
        <v>256</v>
      </c>
      <c r="II41" s="24" t="s">
        <v>257</v>
      </c>
      <c r="IJ41" s="24" t="s">
        <v>258</v>
      </c>
      <c r="IK41" s="20" t="s">
        <v>259</v>
      </c>
      <c r="IL41" s="20" t="s">
        <v>260</v>
      </c>
      <c r="IM41" s="20" t="s">
        <v>261</v>
      </c>
      <c r="IN41" s="20" t="s">
        <v>262</v>
      </c>
      <c r="IO41" s="20" t="s">
        <v>263</v>
      </c>
      <c r="IP41" s="20" t="s">
        <v>264</v>
      </c>
      <c r="IQ41" s="20" t="s">
        <v>265</v>
      </c>
      <c r="IR41" s="20" t="s">
        <v>266</v>
      </c>
      <c r="IS41" s="20" t="s">
        <v>267</v>
      </c>
      <c r="IT41" s="20" t="s">
        <v>268</v>
      </c>
      <c r="IU41" s="20" t="s">
        <v>269</v>
      </c>
      <c r="IV41" s="20" t="s">
        <v>270</v>
      </c>
      <c r="IW41" s="20" t="s">
        <v>271</v>
      </c>
      <c r="IX41" s="55" t="s">
        <v>272</v>
      </c>
      <c r="IY41" s="55" t="s">
        <v>273</v>
      </c>
      <c r="IZ41" s="55" t="s">
        <v>274</v>
      </c>
      <c r="JA41" s="26" t="s">
        <v>275</v>
      </c>
      <c r="JB41" s="27" t="s">
        <v>276</v>
      </c>
    </row>
    <row r="42" spans="1:880" ht="15" customHeight="1" x14ac:dyDescent="0.2">
      <c r="A42" s="164" t="s">
        <v>1116</v>
      </c>
      <c r="B42" s="143" t="s">
        <v>315</v>
      </c>
      <c r="C42" s="28" t="s">
        <v>278</v>
      </c>
      <c r="D42" s="29" t="s">
        <v>1151</v>
      </c>
      <c r="E42" s="56">
        <v>4</v>
      </c>
      <c r="F42" s="57" t="s">
        <v>280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>
        <v>1</v>
      </c>
      <c r="CD42" s="33">
        <v>1</v>
      </c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58"/>
      <c r="EH42" s="58"/>
      <c r="EI42" s="58"/>
      <c r="EJ42" s="58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>
        <v>1</v>
      </c>
      <c r="HF42" s="33">
        <v>1</v>
      </c>
      <c r="HG42" s="33">
        <v>1</v>
      </c>
      <c r="HH42" s="33">
        <v>1</v>
      </c>
      <c r="HI42" s="33">
        <v>1</v>
      </c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5">
        <f t="shared" ref="JA42:JA54" si="2">SUM(G42:DK42)</f>
        <v>2</v>
      </c>
      <c r="JB42" s="36">
        <f t="shared" ref="JB42:JB54" si="3">SUM(EK42:IJ42)</f>
        <v>5</v>
      </c>
    </row>
    <row r="43" spans="1:880" ht="15" customHeight="1" x14ac:dyDescent="0.2">
      <c r="A43" s="164"/>
      <c r="B43" s="145" t="s">
        <v>1152</v>
      </c>
      <c r="C43" s="59" t="s">
        <v>278</v>
      </c>
      <c r="D43" s="60" t="s">
        <v>1153</v>
      </c>
      <c r="E43" s="61">
        <v>4</v>
      </c>
      <c r="F43" s="6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174"/>
      <c r="EH43" s="174"/>
      <c r="EI43" s="174"/>
      <c r="EJ43" s="174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>
        <v>1</v>
      </c>
      <c r="HF43" s="32">
        <v>1</v>
      </c>
      <c r="HG43" s="32">
        <v>1</v>
      </c>
      <c r="HH43" s="32">
        <v>1</v>
      </c>
      <c r="HI43" s="32">
        <v>1</v>
      </c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35">
        <v>0</v>
      </c>
      <c r="JB43" s="36">
        <v>5</v>
      </c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  <c r="KR43" s="45"/>
      <c r="KS43" s="45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5"/>
      <c r="LE43" s="45"/>
      <c r="LF43" s="45"/>
      <c r="LG43" s="45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5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5"/>
      <c r="ME43" s="45"/>
      <c r="MF43" s="45"/>
      <c r="MG43" s="45"/>
      <c r="MH43" s="45"/>
      <c r="MI43" s="45"/>
      <c r="MJ43" s="45"/>
      <c r="MK43" s="45"/>
      <c r="ML43" s="45"/>
      <c r="MM43" s="45"/>
      <c r="MN43" s="45"/>
      <c r="MO43" s="45"/>
      <c r="MP43" s="45"/>
      <c r="MQ43" s="45"/>
      <c r="MR43" s="45"/>
      <c r="MS43" s="45"/>
      <c r="MT43" s="45"/>
      <c r="MU43" s="45"/>
      <c r="MV43" s="45"/>
      <c r="MW43" s="45"/>
      <c r="MX43" s="45"/>
      <c r="MY43" s="45"/>
      <c r="MZ43" s="45"/>
      <c r="NA43" s="45"/>
      <c r="NB43" s="45"/>
      <c r="NC43" s="45"/>
      <c r="ND43" s="45"/>
      <c r="NE43" s="45"/>
      <c r="NF43" s="45"/>
      <c r="NG43" s="45"/>
      <c r="NH43" s="45"/>
      <c r="NI43" s="45"/>
      <c r="NJ43" s="45"/>
      <c r="NK43" s="45"/>
      <c r="NL43" s="45"/>
      <c r="NM43" s="45"/>
      <c r="NN43" s="45"/>
      <c r="NO43" s="45"/>
      <c r="NP43" s="45"/>
      <c r="NQ43" s="45"/>
      <c r="NR43" s="45"/>
      <c r="NS43" s="45"/>
      <c r="NT43" s="45"/>
      <c r="NU43" s="45"/>
      <c r="NV43" s="45"/>
      <c r="NW43" s="45"/>
      <c r="NX43" s="45"/>
      <c r="NY43" s="45"/>
      <c r="NZ43" s="45"/>
      <c r="OA43" s="45"/>
      <c r="OB43" s="45"/>
      <c r="OC43" s="45"/>
      <c r="OD43" s="45"/>
      <c r="OE43" s="45"/>
      <c r="OF43" s="45"/>
      <c r="OG43" s="45"/>
      <c r="OH43" s="45"/>
      <c r="OI43" s="45"/>
      <c r="OJ43" s="45"/>
      <c r="OK43" s="45"/>
      <c r="OL43" s="45"/>
      <c r="OM43" s="45"/>
      <c r="ON43" s="45"/>
      <c r="OO43" s="45"/>
      <c r="OP43" s="45"/>
      <c r="OQ43" s="45"/>
      <c r="OR43" s="45"/>
      <c r="OS43" s="45"/>
      <c r="OT43" s="45"/>
      <c r="OU43" s="45"/>
      <c r="OV43" s="45"/>
      <c r="OW43" s="45"/>
      <c r="OX43" s="45"/>
      <c r="OY43" s="45"/>
      <c r="OZ43" s="45"/>
      <c r="PA43" s="45"/>
      <c r="PB43" s="45"/>
      <c r="PC43" s="45"/>
      <c r="PD43" s="45"/>
      <c r="PE43" s="45"/>
      <c r="PF43" s="45"/>
      <c r="PG43" s="45"/>
      <c r="PH43" s="45"/>
      <c r="PI43" s="45"/>
      <c r="PJ43" s="45"/>
      <c r="PK43" s="45"/>
      <c r="PL43" s="45"/>
      <c r="PM43" s="45"/>
      <c r="PN43" s="45"/>
      <c r="PO43" s="45"/>
      <c r="PP43" s="45"/>
      <c r="PQ43" s="45"/>
      <c r="PR43" s="45"/>
      <c r="PS43" s="45"/>
      <c r="PT43" s="45"/>
      <c r="PU43" s="45"/>
      <c r="PV43" s="45"/>
      <c r="PW43" s="45"/>
      <c r="PX43" s="45"/>
      <c r="PY43" s="45"/>
      <c r="PZ43" s="45"/>
      <c r="QA43" s="45"/>
      <c r="QB43" s="45"/>
      <c r="QC43" s="45"/>
      <c r="QD43" s="45"/>
      <c r="QE43" s="45"/>
      <c r="QF43" s="45"/>
      <c r="QG43" s="45"/>
      <c r="QH43" s="45"/>
      <c r="QI43" s="45"/>
      <c r="QJ43" s="45"/>
      <c r="QK43" s="45"/>
      <c r="QL43" s="45"/>
      <c r="QM43" s="45"/>
      <c r="QN43" s="45"/>
      <c r="QO43" s="45"/>
      <c r="QP43" s="45"/>
      <c r="QQ43" s="45"/>
      <c r="QR43" s="45"/>
      <c r="QS43" s="45"/>
      <c r="QT43" s="45"/>
      <c r="QU43" s="45"/>
      <c r="QV43" s="45"/>
      <c r="QW43" s="45"/>
      <c r="QX43" s="45"/>
      <c r="QY43" s="45"/>
      <c r="QZ43" s="45"/>
      <c r="RA43" s="45"/>
      <c r="RB43" s="45"/>
      <c r="RC43" s="45"/>
      <c r="RD43" s="45"/>
      <c r="RE43" s="45"/>
      <c r="RF43" s="45"/>
      <c r="RG43" s="45"/>
      <c r="RH43" s="45"/>
      <c r="RI43" s="45"/>
      <c r="RJ43" s="45"/>
      <c r="RK43" s="45"/>
      <c r="RL43" s="45"/>
      <c r="RM43" s="45"/>
      <c r="RN43" s="45"/>
      <c r="RO43" s="45"/>
      <c r="RP43" s="45"/>
      <c r="RQ43" s="45"/>
      <c r="RR43" s="45"/>
      <c r="RS43" s="45"/>
      <c r="RT43" s="45"/>
      <c r="RU43" s="45"/>
      <c r="RV43" s="45"/>
      <c r="RW43" s="45"/>
      <c r="RX43" s="45"/>
      <c r="RY43" s="45"/>
      <c r="RZ43" s="45"/>
      <c r="SA43" s="45"/>
      <c r="SB43" s="45"/>
      <c r="SC43" s="45"/>
      <c r="SD43" s="45"/>
      <c r="SE43" s="45"/>
      <c r="SF43" s="45"/>
      <c r="SG43" s="45"/>
      <c r="SH43" s="45"/>
      <c r="SI43" s="45"/>
      <c r="SJ43" s="45"/>
      <c r="SK43" s="45"/>
      <c r="SL43" s="45"/>
      <c r="SM43" s="45"/>
      <c r="SN43" s="45"/>
      <c r="SO43" s="45"/>
      <c r="SP43" s="45"/>
      <c r="SQ43" s="45"/>
      <c r="SR43" s="45"/>
      <c r="SS43" s="45"/>
      <c r="ST43" s="45"/>
      <c r="SU43" s="45"/>
      <c r="SV43" s="45"/>
      <c r="SW43" s="45"/>
      <c r="SX43" s="45"/>
      <c r="SY43" s="45"/>
      <c r="SZ43" s="45"/>
      <c r="TA43" s="45"/>
      <c r="TB43" s="45"/>
      <c r="TC43" s="45"/>
      <c r="TD43" s="45"/>
      <c r="TE43" s="45"/>
      <c r="TF43" s="45"/>
      <c r="TG43" s="45"/>
      <c r="TH43" s="45"/>
      <c r="TI43" s="45"/>
      <c r="TJ43" s="45"/>
      <c r="TK43" s="45"/>
      <c r="TL43" s="45"/>
      <c r="TM43" s="45"/>
      <c r="TN43" s="45"/>
      <c r="TO43" s="45"/>
      <c r="TP43" s="45"/>
      <c r="TQ43" s="45"/>
      <c r="TR43" s="45"/>
      <c r="TS43" s="45"/>
      <c r="TT43" s="45"/>
      <c r="TU43" s="45"/>
      <c r="TV43" s="45"/>
      <c r="TW43" s="45"/>
      <c r="TX43" s="45"/>
      <c r="TY43" s="45"/>
      <c r="TZ43" s="45"/>
      <c r="UA43" s="45"/>
      <c r="UB43" s="45"/>
      <c r="UC43" s="45"/>
      <c r="UD43" s="45"/>
      <c r="UE43" s="45"/>
      <c r="UF43" s="45"/>
      <c r="UG43" s="45"/>
      <c r="UH43" s="45"/>
      <c r="UI43" s="45"/>
      <c r="UJ43" s="45"/>
      <c r="UK43" s="45"/>
      <c r="UL43" s="45"/>
      <c r="UM43" s="45"/>
      <c r="UN43" s="45"/>
      <c r="UO43" s="45"/>
      <c r="UP43" s="45"/>
      <c r="UQ43" s="45"/>
      <c r="UR43" s="45"/>
      <c r="US43" s="45"/>
      <c r="UT43" s="45"/>
      <c r="UU43" s="45"/>
      <c r="UV43" s="45"/>
      <c r="UW43" s="45"/>
      <c r="UX43" s="45"/>
      <c r="UY43" s="45"/>
      <c r="UZ43" s="45"/>
      <c r="VA43" s="45"/>
      <c r="VB43" s="45"/>
      <c r="VC43" s="45"/>
      <c r="VD43" s="45"/>
      <c r="VE43" s="45"/>
      <c r="VF43" s="45"/>
      <c r="VG43" s="45"/>
      <c r="VH43" s="45"/>
      <c r="VI43" s="45"/>
      <c r="VJ43" s="45"/>
      <c r="VK43" s="45"/>
      <c r="VL43" s="45"/>
      <c r="VM43" s="45"/>
      <c r="VN43" s="45"/>
      <c r="VO43" s="45"/>
      <c r="VP43" s="45"/>
      <c r="VQ43" s="45"/>
      <c r="VR43" s="45"/>
      <c r="VS43" s="45"/>
      <c r="VT43" s="45"/>
      <c r="VU43" s="45"/>
      <c r="VV43" s="45"/>
      <c r="VW43" s="45"/>
      <c r="VX43" s="45"/>
      <c r="VY43" s="45"/>
      <c r="VZ43" s="45"/>
      <c r="WA43" s="45"/>
      <c r="WB43" s="45"/>
      <c r="WC43" s="45"/>
      <c r="WD43" s="45"/>
      <c r="WE43" s="45"/>
      <c r="WF43" s="45"/>
      <c r="WG43" s="45"/>
      <c r="WH43" s="45"/>
      <c r="WI43" s="45"/>
      <c r="WJ43" s="45"/>
      <c r="WK43" s="45"/>
      <c r="WL43" s="45"/>
      <c r="WM43" s="45"/>
      <c r="WN43" s="45"/>
      <c r="WO43" s="45"/>
      <c r="WP43" s="45"/>
      <c r="WQ43" s="45"/>
      <c r="WR43" s="45"/>
      <c r="WS43" s="45"/>
      <c r="WT43" s="45"/>
      <c r="WU43" s="45"/>
      <c r="WV43" s="45"/>
      <c r="WW43" s="45"/>
      <c r="WX43" s="45"/>
      <c r="WY43" s="45"/>
      <c r="WZ43" s="45"/>
      <c r="XA43" s="45"/>
      <c r="XB43" s="45"/>
      <c r="XC43" s="45"/>
      <c r="XD43" s="45"/>
      <c r="XE43" s="45"/>
      <c r="XF43" s="45"/>
      <c r="XG43" s="45"/>
      <c r="XH43" s="45"/>
      <c r="XI43" s="45"/>
      <c r="XJ43" s="45"/>
      <c r="XK43" s="45"/>
      <c r="XL43" s="45"/>
      <c r="XM43" s="45"/>
      <c r="XN43" s="45"/>
      <c r="XO43" s="45"/>
      <c r="XP43" s="45"/>
      <c r="XQ43" s="45"/>
      <c r="XR43" s="45"/>
      <c r="XS43" s="45"/>
      <c r="XT43" s="45"/>
      <c r="XU43" s="45"/>
      <c r="XV43" s="45"/>
      <c r="XW43" s="45"/>
      <c r="XX43" s="45"/>
      <c r="XY43" s="45"/>
      <c r="XZ43" s="45"/>
      <c r="YA43" s="45"/>
      <c r="YB43" s="45"/>
      <c r="YC43" s="45"/>
      <c r="YD43" s="45"/>
      <c r="YE43" s="45"/>
      <c r="YF43" s="45"/>
      <c r="YG43" s="45"/>
      <c r="YH43" s="45"/>
      <c r="YI43" s="45"/>
      <c r="YJ43" s="45"/>
      <c r="YK43" s="45"/>
      <c r="YL43" s="45"/>
      <c r="YM43" s="45"/>
      <c r="YN43" s="45"/>
      <c r="YO43" s="45"/>
      <c r="YP43" s="45"/>
      <c r="YQ43" s="45"/>
      <c r="YR43" s="45"/>
      <c r="YS43" s="45"/>
      <c r="YT43" s="45"/>
      <c r="YU43" s="45"/>
      <c r="YV43" s="45"/>
      <c r="YW43" s="45"/>
      <c r="YX43" s="45"/>
      <c r="YY43" s="45"/>
      <c r="YZ43" s="45"/>
      <c r="ZA43" s="45"/>
      <c r="ZB43" s="45"/>
      <c r="ZC43" s="45"/>
      <c r="ZD43" s="45"/>
      <c r="ZE43" s="45"/>
      <c r="ZF43" s="45"/>
      <c r="ZG43" s="45"/>
      <c r="ZH43" s="45"/>
      <c r="ZI43" s="45"/>
      <c r="ZJ43" s="45"/>
      <c r="ZK43" s="45"/>
      <c r="ZL43" s="45"/>
      <c r="ZM43" s="45"/>
      <c r="ZN43" s="45"/>
      <c r="ZO43" s="45"/>
      <c r="ZP43" s="45"/>
      <c r="ZQ43" s="45"/>
      <c r="ZR43" s="45"/>
      <c r="ZS43" s="45"/>
      <c r="ZT43" s="45"/>
      <c r="ZU43" s="45"/>
      <c r="ZV43" s="45"/>
      <c r="ZW43" s="45"/>
      <c r="ZX43" s="45"/>
      <c r="ZY43" s="45"/>
      <c r="ZZ43" s="45"/>
      <c r="AAA43" s="45"/>
      <c r="AAB43" s="45"/>
      <c r="AAC43" s="45"/>
      <c r="AAD43" s="45"/>
      <c r="AAE43" s="45"/>
      <c r="AAF43" s="45"/>
      <c r="AAG43" s="45"/>
      <c r="AAH43" s="45"/>
      <c r="AAI43" s="45"/>
      <c r="AAJ43" s="45"/>
      <c r="AAK43" s="45"/>
      <c r="AAL43" s="45"/>
      <c r="AAM43" s="45"/>
      <c r="AAN43" s="45"/>
      <c r="AAO43" s="45"/>
      <c r="AAP43" s="45"/>
      <c r="AAQ43" s="45"/>
      <c r="AAR43" s="45"/>
      <c r="AAS43" s="45"/>
      <c r="AAT43" s="45"/>
      <c r="AAU43" s="45"/>
      <c r="AAV43" s="45"/>
      <c r="AAW43" s="45"/>
      <c r="AAX43" s="45"/>
      <c r="AAY43" s="45"/>
      <c r="AAZ43" s="45"/>
      <c r="ABA43" s="45"/>
      <c r="ABB43" s="45"/>
      <c r="ABC43" s="45"/>
      <c r="ABD43" s="45"/>
      <c r="ABE43" s="45"/>
      <c r="ABF43" s="45"/>
      <c r="ABG43" s="45"/>
      <c r="ABH43" s="45"/>
      <c r="ABI43" s="45"/>
      <c r="ABJ43" s="45"/>
      <c r="ABK43" s="45"/>
      <c r="ABL43" s="45"/>
      <c r="ABM43" s="45"/>
      <c r="ABN43" s="45"/>
      <c r="ABO43" s="45"/>
      <c r="ABP43" s="45"/>
      <c r="ABQ43" s="45"/>
      <c r="ABR43" s="45"/>
      <c r="ABS43" s="45"/>
      <c r="ABT43" s="45"/>
      <c r="ABU43" s="45"/>
      <c r="ABV43" s="45"/>
      <c r="ABW43" s="45"/>
      <c r="ABX43" s="45"/>
      <c r="ABY43" s="45"/>
      <c r="ABZ43" s="45"/>
      <c r="ACA43" s="45"/>
      <c r="ACB43" s="45"/>
      <c r="ACC43" s="45"/>
      <c r="ACD43" s="45"/>
      <c r="ACE43" s="45"/>
      <c r="ACF43" s="45"/>
      <c r="ACG43" s="45"/>
      <c r="ACH43" s="45"/>
      <c r="ACI43" s="45"/>
      <c r="ACJ43" s="45"/>
      <c r="ACK43" s="45"/>
      <c r="ACL43" s="45"/>
      <c r="ACM43" s="45"/>
      <c r="ACN43" s="45"/>
      <c r="ACO43" s="45"/>
      <c r="ACP43" s="45"/>
      <c r="ACQ43" s="45"/>
      <c r="ACR43" s="45"/>
      <c r="ACS43" s="45"/>
      <c r="ACT43" s="45"/>
      <c r="ACU43" s="45"/>
      <c r="ACV43" s="45"/>
      <c r="ACW43" s="45"/>
      <c r="ACX43" s="45"/>
      <c r="ACY43" s="45"/>
      <c r="ACZ43" s="45"/>
      <c r="ADA43" s="45"/>
      <c r="ADB43" s="45"/>
      <c r="ADC43" s="45"/>
      <c r="ADD43" s="45"/>
      <c r="ADE43" s="45"/>
      <c r="ADF43" s="45"/>
      <c r="ADG43" s="45"/>
      <c r="ADH43" s="45"/>
      <c r="ADI43" s="45"/>
      <c r="ADJ43" s="45"/>
      <c r="ADK43" s="45"/>
      <c r="ADL43" s="45"/>
      <c r="ADM43" s="45"/>
      <c r="ADN43" s="45"/>
      <c r="ADO43" s="45"/>
      <c r="ADP43" s="45"/>
      <c r="ADQ43" s="45"/>
      <c r="ADR43" s="45"/>
      <c r="ADS43" s="45"/>
      <c r="ADT43" s="45"/>
      <c r="ADU43" s="45"/>
      <c r="ADV43" s="45"/>
      <c r="ADW43" s="45"/>
      <c r="ADX43" s="45"/>
      <c r="ADY43" s="45"/>
      <c r="ADZ43" s="45"/>
      <c r="AEA43" s="45"/>
      <c r="AEB43" s="45"/>
      <c r="AEC43" s="45"/>
      <c r="AED43" s="45"/>
      <c r="AEE43" s="45"/>
      <c r="AEF43" s="45"/>
      <c r="AEG43" s="45"/>
      <c r="AEH43" s="45"/>
      <c r="AEI43" s="45"/>
      <c r="AEJ43" s="45"/>
      <c r="AEK43" s="45"/>
      <c r="AEL43" s="45"/>
      <c r="AEM43" s="45"/>
      <c r="AEN43" s="45"/>
      <c r="AEO43" s="45"/>
      <c r="AEP43" s="45"/>
      <c r="AEQ43" s="45"/>
      <c r="AER43" s="45"/>
      <c r="AES43" s="45"/>
      <c r="AET43" s="45"/>
      <c r="AEU43" s="45"/>
      <c r="AEV43" s="45"/>
      <c r="AEW43" s="45"/>
      <c r="AEX43" s="45"/>
      <c r="AEY43" s="45"/>
      <c r="AEZ43" s="45"/>
      <c r="AFA43" s="45"/>
      <c r="AFB43" s="45"/>
      <c r="AFC43" s="45"/>
      <c r="AFD43" s="45"/>
      <c r="AFE43" s="45"/>
      <c r="AFF43" s="45"/>
      <c r="AFG43" s="45"/>
      <c r="AFH43" s="45"/>
      <c r="AFI43" s="45"/>
      <c r="AFJ43" s="45"/>
      <c r="AFK43" s="45"/>
      <c r="AFL43" s="45"/>
      <c r="AFM43" s="45"/>
      <c r="AFN43" s="45"/>
      <c r="AFO43" s="45"/>
      <c r="AFP43" s="45"/>
      <c r="AFQ43" s="45"/>
      <c r="AFR43" s="45"/>
      <c r="AFS43" s="45"/>
      <c r="AFT43" s="45"/>
      <c r="AFU43" s="45"/>
      <c r="AFV43" s="45"/>
      <c r="AFW43" s="45"/>
      <c r="AFX43" s="45"/>
      <c r="AFY43" s="45"/>
      <c r="AFZ43" s="45"/>
      <c r="AGA43" s="45"/>
      <c r="AGB43" s="45"/>
      <c r="AGC43" s="45"/>
      <c r="AGD43" s="45"/>
      <c r="AGE43" s="45"/>
      <c r="AGF43" s="45"/>
      <c r="AGG43" s="45"/>
      <c r="AGH43" s="45"/>
      <c r="AGI43" s="45"/>
      <c r="AGJ43" s="45"/>
      <c r="AGK43" s="45"/>
      <c r="AGL43" s="45"/>
      <c r="AGM43" s="45"/>
      <c r="AGN43" s="45"/>
      <c r="AGO43" s="45"/>
      <c r="AGP43" s="45"/>
      <c r="AGQ43" s="45"/>
      <c r="AGR43" s="45"/>
      <c r="AGS43" s="45"/>
      <c r="AGT43" s="45"/>
      <c r="AGU43" s="45"/>
      <c r="AGV43" s="45"/>
    </row>
    <row r="44" spans="1:880" ht="15.75" customHeight="1" x14ac:dyDescent="0.2">
      <c r="A44" s="164"/>
      <c r="B44" s="145" t="s">
        <v>316</v>
      </c>
      <c r="C44" s="59" t="s">
        <v>278</v>
      </c>
      <c r="D44" s="60" t="s">
        <v>1155</v>
      </c>
      <c r="E44" s="61">
        <v>4</v>
      </c>
      <c r="F44" s="6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>
        <v>1</v>
      </c>
      <c r="AR44" s="32">
        <v>1</v>
      </c>
      <c r="AS44" s="32">
        <v>1</v>
      </c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>
        <v>1</v>
      </c>
      <c r="FN44" s="32">
        <v>1</v>
      </c>
      <c r="FO44" s="32">
        <v>1</v>
      </c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8">
        <f t="shared" si="2"/>
        <v>3</v>
      </c>
      <c r="JB44" s="39">
        <f t="shared" si="3"/>
        <v>3</v>
      </c>
    </row>
    <row r="45" spans="1:880" ht="15.75" customHeight="1" x14ac:dyDescent="0.2">
      <c r="A45" s="164"/>
      <c r="B45" s="145" t="s">
        <v>1154</v>
      </c>
      <c r="C45" s="59" t="s">
        <v>278</v>
      </c>
      <c r="D45" s="60" t="s">
        <v>1153</v>
      </c>
      <c r="E45" s="61">
        <v>4</v>
      </c>
      <c r="F45" s="6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>
        <v>1</v>
      </c>
      <c r="FN45" s="32">
        <v>1</v>
      </c>
      <c r="FO45" s="32">
        <v>1</v>
      </c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38">
        <v>0</v>
      </c>
      <c r="JB45" s="39">
        <v>3</v>
      </c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5"/>
      <c r="RC45" s="45"/>
      <c r="RD45" s="45"/>
      <c r="RE45" s="45"/>
      <c r="RF45" s="45"/>
      <c r="RG45" s="45"/>
      <c r="RH45" s="45"/>
      <c r="RI45" s="45"/>
      <c r="RJ45" s="45"/>
      <c r="RK45" s="45"/>
      <c r="RL45" s="45"/>
      <c r="RM45" s="45"/>
      <c r="RN45" s="45"/>
      <c r="RO45" s="45"/>
      <c r="RP45" s="45"/>
      <c r="RQ45" s="45"/>
      <c r="RR45" s="45"/>
      <c r="RS45" s="45"/>
      <c r="RT45" s="45"/>
      <c r="RU45" s="45"/>
      <c r="RV45" s="45"/>
      <c r="RW45" s="45"/>
      <c r="RX45" s="45"/>
      <c r="RY45" s="45"/>
      <c r="RZ45" s="45"/>
      <c r="SA45" s="45"/>
      <c r="SB45" s="45"/>
      <c r="SC45" s="45"/>
      <c r="SD45" s="45"/>
      <c r="SE45" s="45"/>
      <c r="SF45" s="45"/>
      <c r="SG45" s="45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5"/>
      <c r="SS45" s="45"/>
      <c r="ST45" s="45"/>
      <c r="SU45" s="45"/>
      <c r="SV45" s="45"/>
      <c r="SW45" s="45"/>
      <c r="SX45" s="45"/>
      <c r="SY45" s="45"/>
      <c r="SZ45" s="45"/>
      <c r="TA45" s="45"/>
      <c r="TB45" s="45"/>
      <c r="TC45" s="45"/>
      <c r="TD45" s="45"/>
      <c r="TE45" s="45"/>
      <c r="TF45" s="45"/>
      <c r="TG45" s="45"/>
      <c r="TH45" s="45"/>
      <c r="TI45" s="45"/>
      <c r="TJ45" s="45"/>
      <c r="TK45" s="45"/>
      <c r="TL45" s="45"/>
      <c r="TM45" s="45"/>
      <c r="TN45" s="45"/>
      <c r="TO45" s="45"/>
      <c r="TP45" s="45"/>
      <c r="TQ45" s="45"/>
      <c r="TR45" s="45"/>
      <c r="TS45" s="45"/>
      <c r="TT45" s="45"/>
      <c r="TU45" s="45"/>
      <c r="TV45" s="45"/>
      <c r="TW45" s="45"/>
      <c r="TX45" s="45"/>
      <c r="TY45" s="45"/>
      <c r="TZ45" s="45"/>
      <c r="UA45" s="45"/>
      <c r="UB45" s="45"/>
      <c r="UC45" s="45"/>
      <c r="UD45" s="45"/>
      <c r="UE45" s="45"/>
      <c r="UF45" s="45"/>
      <c r="UG45" s="45"/>
      <c r="UH45" s="45"/>
      <c r="UI45" s="45"/>
      <c r="UJ45" s="45"/>
      <c r="UK45" s="45"/>
      <c r="UL45" s="45"/>
      <c r="UM45" s="45"/>
      <c r="UN45" s="45"/>
      <c r="UO45" s="45"/>
      <c r="UP45" s="45"/>
      <c r="UQ45" s="45"/>
      <c r="UR45" s="45"/>
      <c r="US45" s="45"/>
      <c r="UT45" s="45"/>
      <c r="UU45" s="45"/>
      <c r="UV45" s="45"/>
      <c r="UW45" s="45"/>
      <c r="UX45" s="45"/>
      <c r="UY45" s="45"/>
      <c r="UZ45" s="45"/>
      <c r="VA45" s="45"/>
      <c r="VB45" s="45"/>
      <c r="VC45" s="45"/>
      <c r="VD45" s="45"/>
      <c r="VE45" s="45"/>
      <c r="VF45" s="45"/>
      <c r="VG45" s="45"/>
      <c r="VH45" s="45"/>
      <c r="VI45" s="45"/>
      <c r="VJ45" s="45"/>
      <c r="VK45" s="45"/>
      <c r="VL45" s="45"/>
      <c r="VM45" s="45"/>
      <c r="VN45" s="45"/>
      <c r="VO45" s="45"/>
      <c r="VP45" s="45"/>
      <c r="VQ45" s="45"/>
      <c r="VR45" s="45"/>
      <c r="VS45" s="45"/>
      <c r="VT45" s="45"/>
      <c r="VU45" s="45"/>
      <c r="VV45" s="45"/>
      <c r="VW45" s="45"/>
      <c r="VX45" s="45"/>
      <c r="VY45" s="45"/>
      <c r="VZ45" s="45"/>
      <c r="WA45" s="45"/>
      <c r="WB45" s="45"/>
      <c r="WC45" s="45"/>
      <c r="WD45" s="45"/>
      <c r="WE45" s="45"/>
      <c r="WF45" s="45"/>
      <c r="WG45" s="45"/>
      <c r="WH45" s="45"/>
      <c r="WI45" s="45"/>
      <c r="WJ45" s="45"/>
      <c r="WK45" s="45"/>
      <c r="WL45" s="45"/>
      <c r="WM45" s="45"/>
      <c r="WN45" s="45"/>
      <c r="WO45" s="45"/>
      <c r="WP45" s="45"/>
      <c r="WQ45" s="45"/>
      <c r="WR45" s="45"/>
      <c r="WS45" s="45"/>
      <c r="WT45" s="45"/>
      <c r="WU45" s="45"/>
      <c r="WV45" s="45"/>
      <c r="WW45" s="45"/>
      <c r="WX45" s="45"/>
      <c r="WY45" s="45"/>
      <c r="WZ45" s="45"/>
      <c r="XA45" s="45"/>
      <c r="XB45" s="45"/>
      <c r="XC45" s="45"/>
      <c r="XD45" s="45"/>
      <c r="XE45" s="45"/>
      <c r="XF45" s="45"/>
      <c r="XG45" s="45"/>
      <c r="XH45" s="45"/>
      <c r="XI45" s="45"/>
      <c r="XJ45" s="45"/>
      <c r="XK45" s="45"/>
      <c r="XL45" s="45"/>
      <c r="XM45" s="45"/>
      <c r="XN45" s="45"/>
      <c r="XO45" s="45"/>
      <c r="XP45" s="45"/>
      <c r="XQ45" s="45"/>
      <c r="XR45" s="45"/>
      <c r="XS45" s="45"/>
      <c r="XT45" s="45"/>
      <c r="XU45" s="45"/>
      <c r="XV45" s="45"/>
      <c r="XW45" s="45"/>
      <c r="XX45" s="45"/>
      <c r="XY45" s="45"/>
      <c r="XZ45" s="45"/>
      <c r="YA45" s="45"/>
      <c r="YB45" s="45"/>
      <c r="YC45" s="45"/>
      <c r="YD45" s="45"/>
      <c r="YE45" s="45"/>
      <c r="YF45" s="45"/>
      <c r="YG45" s="45"/>
      <c r="YH45" s="45"/>
      <c r="YI45" s="45"/>
      <c r="YJ45" s="45"/>
      <c r="YK45" s="45"/>
      <c r="YL45" s="45"/>
      <c r="YM45" s="45"/>
      <c r="YN45" s="45"/>
      <c r="YO45" s="45"/>
      <c r="YP45" s="45"/>
      <c r="YQ45" s="45"/>
      <c r="YR45" s="45"/>
      <c r="YS45" s="45"/>
      <c r="YT45" s="45"/>
      <c r="YU45" s="45"/>
      <c r="YV45" s="45"/>
      <c r="YW45" s="45"/>
      <c r="YX45" s="45"/>
      <c r="YY45" s="45"/>
      <c r="YZ45" s="45"/>
      <c r="ZA45" s="45"/>
      <c r="ZB45" s="45"/>
      <c r="ZC45" s="45"/>
      <c r="ZD45" s="45"/>
      <c r="ZE45" s="45"/>
      <c r="ZF45" s="45"/>
      <c r="ZG45" s="45"/>
      <c r="ZH45" s="45"/>
      <c r="ZI45" s="45"/>
      <c r="ZJ45" s="45"/>
      <c r="ZK45" s="45"/>
      <c r="ZL45" s="45"/>
      <c r="ZM45" s="45"/>
      <c r="ZN45" s="45"/>
      <c r="ZO45" s="45"/>
      <c r="ZP45" s="45"/>
      <c r="ZQ45" s="45"/>
      <c r="ZR45" s="45"/>
      <c r="ZS45" s="45"/>
      <c r="ZT45" s="45"/>
      <c r="ZU45" s="45"/>
      <c r="ZV45" s="45"/>
      <c r="ZW45" s="45"/>
      <c r="ZX45" s="45"/>
      <c r="ZY45" s="45"/>
      <c r="ZZ45" s="45"/>
      <c r="AAA45" s="45"/>
      <c r="AAB45" s="45"/>
      <c r="AAC45" s="45"/>
      <c r="AAD45" s="45"/>
      <c r="AAE45" s="45"/>
      <c r="AAF45" s="45"/>
      <c r="AAG45" s="45"/>
      <c r="AAH45" s="45"/>
      <c r="AAI45" s="45"/>
      <c r="AAJ45" s="45"/>
      <c r="AAK45" s="45"/>
      <c r="AAL45" s="45"/>
      <c r="AAM45" s="45"/>
      <c r="AAN45" s="45"/>
      <c r="AAO45" s="45"/>
      <c r="AAP45" s="45"/>
      <c r="AAQ45" s="45"/>
      <c r="AAR45" s="45"/>
      <c r="AAS45" s="45"/>
      <c r="AAT45" s="45"/>
      <c r="AAU45" s="45"/>
      <c r="AAV45" s="45"/>
      <c r="AAW45" s="45"/>
      <c r="AAX45" s="45"/>
      <c r="AAY45" s="45"/>
      <c r="AAZ45" s="45"/>
      <c r="ABA45" s="45"/>
      <c r="ABB45" s="45"/>
      <c r="ABC45" s="45"/>
      <c r="ABD45" s="45"/>
      <c r="ABE45" s="45"/>
      <c r="ABF45" s="45"/>
      <c r="ABG45" s="45"/>
      <c r="ABH45" s="45"/>
      <c r="ABI45" s="45"/>
      <c r="ABJ45" s="45"/>
      <c r="ABK45" s="45"/>
      <c r="ABL45" s="45"/>
      <c r="ABM45" s="45"/>
      <c r="ABN45" s="45"/>
      <c r="ABO45" s="45"/>
      <c r="ABP45" s="45"/>
      <c r="ABQ45" s="45"/>
      <c r="ABR45" s="45"/>
      <c r="ABS45" s="45"/>
      <c r="ABT45" s="45"/>
      <c r="ABU45" s="45"/>
      <c r="ABV45" s="45"/>
      <c r="ABW45" s="45"/>
      <c r="ABX45" s="45"/>
      <c r="ABY45" s="45"/>
      <c r="ABZ45" s="45"/>
      <c r="ACA45" s="45"/>
      <c r="ACB45" s="45"/>
      <c r="ACC45" s="45"/>
      <c r="ACD45" s="45"/>
      <c r="ACE45" s="45"/>
      <c r="ACF45" s="45"/>
      <c r="ACG45" s="45"/>
      <c r="ACH45" s="45"/>
      <c r="ACI45" s="45"/>
      <c r="ACJ45" s="45"/>
      <c r="ACK45" s="45"/>
      <c r="ACL45" s="45"/>
      <c r="ACM45" s="45"/>
      <c r="ACN45" s="45"/>
      <c r="ACO45" s="45"/>
      <c r="ACP45" s="45"/>
      <c r="ACQ45" s="45"/>
      <c r="ACR45" s="45"/>
      <c r="ACS45" s="45"/>
      <c r="ACT45" s="45"/>
      <c r="ACU45" s="45"/>
      <c r="ACV45" s="45"/>
      <c r="ACW45" s="45"/>
      <c r="ACX45" s="45"/>
      <c r="ACY45" s="45"/>
      <c r="ACZ45" s="45"/>
      <c r="ADA45" s="45"/>
      <c r="ADB45" s="45"/>
      <c r="ADC45" s="45"/>
      <c r="ADD45" s="45"/>
      <c r="ADE45" s="45"/>
      <c r="ADF45" s="45"/>
      <c r="ADG45" s="45"/>
      <c r="ADH45" s="45"/>
      <c r="ADI45" s="45"/>
      <c r="ADJ45" s="45"/>
      <c r="ADK45" s="45"/>
      <c r="ADL45" s="45"/>
      <c r="ADM45" s="45"/>
      <c r="ADN45" s="45"/>
      <c r="ADO45" s="45"/>
      <c r="ADP45" s="45"/>
      <c r="ADQ45" s="45"/>
      <c r="ADR45" s="45"/>
      <c r="ADS45" s="45"/>
      <c r="ADT45" s="45"/>
      <c r="ADU45" s="45"/>
      <c r="ADV45" s="45"/>
      <c r="ADW45" s="45"/>
      <c r="ADX45" s="45"/>
      <c r="ADY45" s="45"/>
      <c r="ADZ45" s="45"/>
      <c r="AEA45" s="45"/>
      <c r="AEB45" s="45"/>
      <c r="AEC45" s="45"/>
      <c r="AED45" s="45"/>
      <c r="AEE45" s="45"/>
      <c r="AEF45" s="45"/>
      <c r="AEG45" s="45"/>
      <c r="AEH45" s="45"/>
      <c r="AEI45" s="45"/>
      <c r="AEJ45" s="45"/>
      <c r="AEK45" s="45"/>
      <c r="AEL45" s="45"/>
      <c r="AEM45" s="45"/>
      <c r="AEN45" s="45"/>
      <c r="AEO45" s="45"/>
      <c r="AEP45" s="45"/>
      <c r="AEQ45" s="45"/>
      <c r="AER45" s="45"/>
      <c r="AES45" s="45"/>
      <c r="AET45" s="45"/>
      <c r="AEU45" s="45"/>
      <c r="AEV45" s="45"/>
      <c r="AEW45" s="45"/>
      <c r="AEX45" s="45"/>
      <c r="AEY45" s="45"/>
      <c r="AEZ45" s="45"/>
      <c r="AFA45" s="45"/>
      <c r="AFB45" s="45"/>
      <c r="AFC45" s="45"/>
      <c r="AFD45" s="45"/>
      <c r="AFE45" s="45"/>
      <c r="AFF45" s="45"/>
      <c r="AFG45" s="45"/>
      <c r="AFH45" s="45"/>
      <c r="AFI45" s="45"/>
      <c r="AFJ45" s="45"/>
      <c r="AFK45" s="45"/>
      <c r="AFL45" s="45"/>
      <c r="AFM45" s="45"/>
      <c r="AFN45" s="45"/>
      <c r="AFO45" s="45"/>
      <c r="AFP45" s="45"/>
      <c r="AFQ45" s="45"/>
      <c r="AFR45" s="45"/>
      <c r="AFS45" s="45"/>
      <c r="AFT45" s="45"/>
      <c r="AFU45" s="45"/>
      <c r="AFV45" s="45"/>
      <c r="AFW45" s="45"/>
      <c r="AFX45" s="45"/>
      <c r="AFY45" s="45"/>
      <c r="AFZ45" s="45"/>
      <c r="AGA45" s="45"/>
      <c r="AGB45" s="45"/>
      <c r="AGC45" s="45"/>
      <c r="AGD45" s="45"/>
      <c r="AGE45" s="45"/>
      <c r="AGF45" s="45"/>
      <c r="AGG45" s="45"/>
      <c r="AGH45" s="45"/>
      <c r="AGI45" s="45"/>
      <c r="AGJ45" s="45"/>
      <c r="AGK45" s="45"/>
      <c r="AGL45" s="45"/>
      <c r="AGM45" s="45"/>
      <c r="AGN45" s="45"/>
      <c r="AGO45" s="45"/>
      <c r="AGP45" s="45"/>
      <c r="AGQ45" s="45"/>
      <c r="AGR45" s="45"/>
      <c r="AGS45" s="45"/>
      <c r="AGT45" s="45"/>
      <c r="AGU45" s="45"/>
      <c r="AGV45" s="45"/>
    </row>
    <row r="46" spans="1:880" x14ac:dyDescent="0.2">
      <c r="A46" s="164"/>
      <c r="B46" s="143" t="s">
        <v>317</v>
      </c>
      <c r="C46" s="28" t="s">
        <v>278</v>
      </c>
      <c r="D46" s="29" t="s">
        <v>279</v>
      </c>
      <c r="E46" s="56">
        <v>3</v>
      </c>
      <c r="F46" s="57" t="s">
        <v>282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>
        <v>1</v>
      </c>
      <c r="AU46" s="33">
        <v>1</v>
      </c>
      <c r="AV46" s="33">
        <v>1</v>
      </c>
      <c r="AW46" s="33">
        <v>1</v>
      </c>
      <c r="AX46" s="33">
        <v>1</v>
      </c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>
        <v>1</v>
      </c>
      <c r="FQ46" s="33">
        <v>1</v>
      </c>
      <c r="FR46" s="33">
        <v>1</v>
      </c>
      <c r="FS46" s="33">
        <v>1</v>
      </c>
      <c r="FT46" s="33">
        <v>1</v>
      </c>
      <c r="FU46" s="33">
        <v>1</v>
      </c>
      <c r="FV46" s="33">
        <v>1</v>
      </c>
      <c r="FW46" s="33">
        <v>1</v>
      </c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8">
        <f t="shared" si="2"/>
        <v>5</v>
      </c>
      <c r="JB46" s="39">
        <f t="shared" si="3"/>
        <v>8</v>
      </c>
    </row>
    <row r="47" spans="1:880" x14ac:dyDescent="0.2">
      <c r="A47" s="164"/>
      <c r="B47" s="143" t="s">
        <v>1156</v>
      </c>
      <c r="C47" s="46" t="s">
        <v>278</v>
      </c>
      <c r="D47" s="47" t="s">
        <v>1153</v>
      </c>
      <c r="E47" s="56">
        <v>3</v>
      </c>
      <c r="F47" s="57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>
        <v>1</v>
      </c>
      <c r="FQ47" s="42">
        <v>1</v>
      </c>
      <c r="FR47" s="42">
        <v>1</v>
      </c>
      <c r="FS47" s="42">
        <v>1</v>
      </c>
      <c r="FT47" s="42">
        <v>1</v>
      </c>
      <c r="FU47" s="42">
        <v>1</v>
      </c>
      <c r="FV47" s="42">
        <v>1</v>
      </c>
      <c r="FW47" s="42">
        <v>1</v>
      </c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38">
        <v>0</v>
      </c>
      <c r="JB47" s="39">
        <v>8</v>
      </c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</row>
    <row r="48" spans="1:880" x14ac:dyDescent="0.2">
      <c r="A48" s="164"/>
      <c r="B48" s="140" t="s">
        <v>297</v>
      </c>
      <c r="C48" s="28" t="s">
        <v>278</v>
      </c>
      <c r="D48" s="29" t="s">
        <v>298</v>
      </c>
      <c r="E48" s="56" t="s">
        <v>318</v>
      </c>
      <c r="F48" s="57" t="s">
        <v>280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>
        <v>1</v>
      </c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8">
        <f t="shared" si="2"/>
        <v>0</v>
      </c>
      <c r="JB48" s="39">
        <f t="shared" si="3"/>
        <v>1</v>
      </c>
    </row>
    <row r="49" spans="1:262" x14ac:dyDescent="0.2">
      <c r="A49" s="164"/>
      <c r="B49" s="140" t="s">
        <v>319</v>
      </c>
      <c r="C49" s="28" t="s">
        <v>278</v>
      </c>
      <c r="D49" s="29" t="s">
        <v>279</v>
      </c>
      <c r="E49" s="56">
        <v>3</v>
      </c>
      <c r="F49" s="57" t="s">
        <v>296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>
        <v>1</v>
      </c>
      <c r="AD49" s="33">
        <v>1</v>
      </c>
      <c r="AE49" s="33">
        <v>1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>
        <v>1</v>
      </c>
      <c r="EZ49" s="33">
        <v>1</v>
      </c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8">
        <f t="shared" si="2"/>
        <v>3</v>
      </c>
      <c r="JB49" s="39">
        <f t="shared" si="3"/>
        <v>2</v>
      </c>
    </row>
    <row r="50" spans="1:262" x14ac:dyDescent="0.2">
      <c r="A50" s="164"/>
      <c r="B50" s="143" t="s">
        <v>320</v>
      </c>
      <c r="C50" s="28" t="s">
        <v>278</v>
      </c>
      <c r="D50" s="29" t="s">
        <v>279</v>
      </c>
      <c r="E50" s="56">
        <v>3</v>
      </c>
      <c r="F50" s="57" t="s">
        <v>280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>
        <v>1</v>
      </c>
      <c r="AZ50" s="33">
        <v>1</v>
      </c>
      <c r="BA50" s="33">
        <v>1</v>
      </c>
      <c r="BB50" s="33">
        <v>1</v>
      </c>
      <c r="BC50" s="33">
        <v>1</v>
      </c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>
        <v>1</v>
      </c>
      <c r="FY50" s="33">
        <v>1</v>
      </c>
      <c r="FZ50" s="33">
        <v>1</v>
      </c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8">
        <f t="shared" si="2"/>
        <v>5</v>
      </c>
      <c r="JB50" s="39">
        <f t="shared" si="3"/>
        <v>3</v>
      </c>
    </row>
    <row r="51" spans="1:262" x14ac:dyDescent="0.2">
      <c r="A51" s="164"/>
      <c r="B51" s="143" t="s">
        <v>321</v>
      </c>
      <c r="C51" s="28" t="s">
        <v>278</v>
      </c>
      <c r="D51" s="29" t="s">
        <v>279</v>
      </c>
      <c r="E51" s="56">
        <v>4</v>
      </c>
      <c r="F51" s="57" t="s">
        <v>322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>
        <v>1</v>
      </c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>
        <v>1</v>
      </c>
      <c r="HC51" s="33">
        <v>1</v>
      </c>
      <c r="HD51" s="33">
        <v>1</v>
      </c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8">
        <f t="shared" si="2"/>
        <v>1</v>
      </c>
      <c r="JB51" s="39">
        <f t="shared" si="3"/>
        <v>3</v>
      </c>
    </row>
    <row r="52" spans="1:262" x14ac:dyDescent="0.2">
      <c r="A52" s="164"/>
      <c r="B52" s="143" t="s">
        <v>323</v>
      </c>
      <c r="C52" s="28" t="s">
        <v>278</v>
      </c>
      <c r="D52" s="29" t="s">
        <v>279</v>
      </c>
      <c r="E52" s="56">
        <v>4</v>
      </c>
      <c r="F52" s="57" t="s">
        <v>322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>
        <v>1</v>
      </c>
      <c r="BE52" s="33">
        <v>1</v>
      </c>
      <c r="BF52" s="33">
        <v>1</v>
      </c>
      <c r="BG52" s="33">
        <v>1</v>
      </c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>
        <v>1</v>
      </c>
      <c r="GB52" s="33">
        <v>1</v>
      </c>
      <c r="GC52" s="33">
        <v>1</v>
      </c>
      <c r="GD52" s="33">
        <v>1</v>
      </c>
      <c r="GE52" s="33">
        <v>1</v>
      </c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8">
        <f t="shared" si="2"/>
        <v>4</v>
      </c>
      <c r="JB52" s="39">
        <f t="shared" si="3"/>
        <v>5</v>
      </c>
    </row>
    <row r="53" spans="1:262" x14ac:dyDescent="0.2">
      <c r="A53" s="164"/>
      <c r="B53" s="143" t="s">
        <v>324</v>
      </c>
      <c r="C53" s="28" t="s">
        <v>278</v>
      </c>
      <c r="D53" s="29" t="s">
        <v>279</v>
      </c>
      <c r="E53" s="56">
        <v>4</v>
      </c>
      <c r="F53" s="57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>
        <v>1</v>
      </c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>
        <v>1</v>
      </c>
      <c r="GY53" s="33">
        <v>1</v>
      </c>
      <c r="GZ53" s="33">
        <v>1</v>
      </c>
      <c r="HA53" s="33">
        <v>1</v>
      </c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8">
        <f t="shared" si="2"/>
        <v>1</v>
      </c>
      <c r="JB53" s="39">
        <f t="shared" si="3"/>
        <v>4</v>
      </c>
    </row>
    <row r="54" spans="1:262" x14ac:dyDescent="0.2">
      <c r="A54" s="164"/>
      <c r="B54" s="143" t="s">
        <v>325</v>
      </c>
      <c r="C54" s="28" t="s">
        <v>278</v>
      </c>
      <c r="D54" s="29" t="s">
        <v>1151</v>
      </c>
      <c r="E54" s="56">
        <v>4</v>
      </c>
      <c r="F54" s="57" t="s">
        <v>326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>
        <v>1</v>
      </c>
      <c r="BV54" s="33">
        <v>1</v>
      </c>
      <c r="BW54" s="33">
        <v>1</v>
      </c>
      <c r="BX54" s="33">
        <v>1</v>
      </c>
      <c r="BY54" s="33">
        <v>1</v>
      </c>
      <c r="BZ54" s="33">
        <v>1</v>
      </c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>
        <v>1</v>
      </c>
      <c r="GT54" s="33">
        <v>1</v>
      </c>
      <c r="GU54" s="33">
        <v>1</v>
      </c>
      <c r="GV54" s="33">
        <v>1</v>
      </c>
      <c r="GW54" s="33">
        <v>1</v>
      </c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8">
        <f t="shared" si="2"/>
        <v>6</v>
      </c>
      <c r="JB54" s="39">
        <f t="shared" si="3"/>
        <v>5</v>
      </c>
    </row>
    <row r="55" spans="1:262" x14ac:dyDescent="0.2">
      <c r="A55" s="164"/>
      <c r="B55" s="143" t="s">
        <v>327</v>
      </c>
      <c r="C55" s="28" t="s">
        <v>278</v>
      </c>
      <c r="D55" s="29" t="s">
        <v>279</v>
      </c>
      <c r="E55" s="56">
        <v>4</v>
      </c>
      <c r="F55" s="57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>
        <v>1</v>
      </c>
      <c r="BN55" s="33">
        <v>1</v>
      </c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>
        <v>1</v>
      </c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8">
        <v>2</v>
      </c>
      <c r="JB55" s="39">
        <v>1</v>
      </c>
    </row>
    <row r="56" spans="1:262" x14ac:dyDescent="0.2">
      <c r="A56" s="164"/>
      <c r="B56" s="141" t="s">
        <v>328</v>
      </c>
      <c r="C56" s="28" t="s">
        <v>278</v>
      </c>
      <c r="D56" s="29" t="s">
        <v>282</v>
      </c>
      <c r="E56" s="56">
        <v>3</v>
      </c>
      <c r="F56" s="57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>
        <v>1</v>
      </c>
      <c r="CK56" s="33">
        <v>1</v>
      </c>
      <c r="CL56" s="33">
        <v>1</v>
      </c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>
        <v>1</v>
      </c>
      <c r="HP56" s="33">
        <v>1</v>
      </c>
      <c r="HQ56" s="33">
        <v>1</v>
      </c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8">
        <v>3</v>
      </c>
      <c r="JB56" s="39">
        <v>3</v>
      </c>
    </row>
    <row r="57" spans="1:262" x14ac:dyDescent="0.2">
      <c r="A57" s="164"/>
      <c r="B57" s="146" t="s">
        <v>329</v>
      </c>
      <c r="C57" s="28" t="s">
        <v>330</v>
      </c>
      <c r="D57" s="29" t="s">
        <v>331</v>
      </c>
      <c r="E57" s="56">
        <v>3</v>
      </c>
      <c r="F57" s="5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>
        <v>1</v>
      </c>
      <c r="CX57" s="33">
        <v>1</v>
      </c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>
        <v>1</v>
      </c>
      <c r="HW57" s="33">
        <v>1</v>
      </c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8">
        <v>2</v>
      </c>
      <c r="JB57" s="39">
        <v>2</v>
      </c>
    </row>
    <row r="58" spans="1:262" x14ac:dyDescent="0.2">
      <c r="A58" s="164"/>
      <c r="B58" s="146" t="s">
        <v>332</v>
      </c>
      <c r="C58" s="28" t="s">
        <v>330</v>
      </c>
      <c r="D58" s="29" t="s">
        <v>292</v>
      </c>
      <c r="E58" s="56">
        <v>3</v>
      </c>
      <c r="F58" s="57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>
        <v>1</v>
      </c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>
        <v>1</v>
      </c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8">
        <v>1</v>
      </c>
      <c r="JB58" s="39">
        <v>1</v>
      </c>
    </row>
    <row r="59" spans="1:262" x14ac:dyDescent="0.2">
      <c r="A59" s="63"/>
      <c r="B59" s="159" t="s">
        <v>1119</v>
      </c>
      <c r="C59" s="28" t="s">
        <v>330</v>
      </c>
      <c r="D59" s="29" t="s">
        <v>279</v>
      </c>
      <c r="E59" s="56">
        <v>3</v>
      </c>
      <c r="F59" s="6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>
        <v>1</v>
      </c>
      <c r="DA59" s="33">
        <v>1</v>
      </c>
      <c r="DB59" s="33">
        <v>1</v>
      </c>
      <c r="DC59" s="33">
        <v>1</v>
      </c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>
        <v>1</v>
      </c>
      <c r="HZ59" s="33">
        <v>1</v>
      </c>
      <c r="IA59" s="33">
        <v>1</v>
      </c>
      <c r="IB59" s="33">
        <v>1</v>
      </c>
      <c r="IC59" s="33">
        <v>1</v>
      </c>
      <c r="ID59" s="33"/>
      <c r="IE59" s="33"/>
      <c r="IF59" s="33"/>
      <c r="IG59" s="33"/>
      <c r="IH59" s="33"/>
      <c r="II59" s="33"/>
      <c r="IJ59" s="33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8">
        <v>8</v>
      </c>
      <c r="JB59" s="39">
        <v>7</v>
      </c>
    </row>
    <row r="60" spans="1:262" x14ac:dyDescent="0.2">
      <c r="A60" s="65"/>
      <c r="B60" s="160" t="s">
        <v>1120</v>
      </c>
      <c r="C60" s="66" t="s">
        <v>330</v>
      </c>
      <c r="D60" s="67" t="s">
        <v>279</v>
      </c>
      <c r="E60" s="68">
        <v>4</v>
      </c>
      <c r="F60" s="64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>
        <v>1</v>
      </c>
      <c r="DE60" s="69">
        <v>1</v>
      </c>
      <c r="DF60" s="69">
        <v>1</v>
      </c>
      <c r="DG60" s="69">
        <v>1</v>
      </c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>
        <v>1</v>
      </c>
      <c r="IE60" s="69">
        <v>1</v>
      </c>
      <c r="IF60" s="69">
        <v>1</v>
      </c>
      <c r="IG60" s="69"/>
      <c r="IH60" s="69"/>
      <c r="II60" s="69"/>
      <c r="IJ60" s="69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38">
        <v>2</v>
      </c>
      <c r="JB60" s="39">
        <v>4</v>
      </c>
    </row>
    <row r="61" spans="1:262" x14ac:dyDescent="0.2">
      <c r="A61" s="65"/>
      <c r="B61" s="147" t="s">
        <v>333</v>
      </c>
      <c r="C61" s="66" t="s">
        <v>330</v>
      </c>
      <c r="D61" s="67" t="s">
        <v>279</v>
      </c>
      <c r="E61" s="68">
        <v>4</v>
      </c>
      <c r="F61" s="64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>
        <v>1</v>
      </c>
      <c r="DI61" s="69">
        <v>1</v>
      </c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>
        <v>1</v>
      </c>
      <c r="IH61" s="69">
        <v>1</v>
      </c>
      <c r="II61" s="69"/>
      <c r="IJ61" s="69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38">
        <v>2</v>
      </c>
      <c r="JB61" s="39">
        <v>2</v>
      </c>
    </row>
    <row r="62" spans="1:262" x14ac:dyDescent="0.2">
      <c r="A62" s="71"/>
      <c r="B62" s="147" t="s">
        <v>334</v>
      </c>
      <c r="C62" s="72" t="s">
        <v>330</v>
      </c>
      <c r="D62" s="73" t="s">
        <v>279</v>
      </c>
      <c r="E62" s="74">
        <v>3</v>
      </c>
      <c r="F62" s="75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>
        <v>1</v>
      </c>
      <c r="DK62" s="33">
        <v>1</v>
      </c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>
        <v>1</v>
      </c>
      <c r="IJ62" s="33">
        <v>1</v>
      </c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8">
        <v>2</v>
      </c>
      <c r="JB62" s="39">
        <v>2</v>
      </c>
    </row>
    <row r="63" spans="1:262" x14ac:dyDescent="0.2">
      <c r="A63" s="71"/>
      <c r="B63" s="141" t="s">
        <v>295</v>
      </c>
      <c r="C63" s="76" t="s">
        <v>278</v>
      </c>
      <c r="D63" s="77" t="s">
        <v>296</v>
      </c>
      <c r="E63" s="78" t="s">
        <v>318</v>
      </c>
      <c r="F63" s="75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>
        <v>1</v>
      </c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>
        <v>1</v>
      </c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8">
        <f>SUM(G63:DK63)</f>
        <v>1</v>
      </c>
      <c r="JB63" s="39">
        <f>SUM(EK63:IJ63)</f>
        <v>1</v>
      </c>
    </row>
    <row r="64" spans="1:262" s="45" customFormat="1" x14ac:dyDescent="0.2">
      <c r="A64" s="79"/>
      <c r="B64" s="148"/>
      <c r="C64" s="80"/>
      <c r="D64" s="81"/>
      <c r="E64" s="82"/>
      <c r="F64" s="82"/>
      <c r="G64" s="36">
        <f t="shared" ref="G64:AL64" si="4">COUNTIF(G20:G63,1)</f>
        <v>1</v>
      </c>
      <c r="H64" s="36">
        <f t="shared" si="4"/>
        <v>1</v>
      </c>
      <c r="I64" s="36">
        <f t="shared" si="4"/>
        <v>1</v>
      </c>
      <c r="J64" s="36">
        <f t="shared" si="4"/>
        <v>1</v>
      </c>
      <c r="K64" s="36">
        <f t="shared" si="4"/>
        <v>1</v>
      </c>
      <c r="L64" s="36">
        <f t="shared" si="4"/>
        <v>1</v>
      </c>
      <c r="M64" s="36">
        <f t="shared" si="4"/>
        <v>1</v>
      </c>
      <c r="N64" s="36">
        <f t="shared" si="4"/>
        <v>1</v>
      </c>
      <c r="O64" s="36">
        <f t="shared" si="4"/>
        <v>1</v>
      </c>
      <c r="P64" s="36">
        <f t="shared" si="4"/>
        <v>1</v>
      </c>
      <c r="Q64" s="36">
        <f t="shared" si="4"/>
        <v>1</v>
      </c>
      <c r="R64" s="36">
        <f t="shared" si="4"/>
        <v>1</v>
      </c>
      <c r="S64" s="36">
        <f t="shared" si="4"/>
        <v>1</v>
      </c>
      <c r="T64" s="36">
        <f t="shared" si="4"/>
        <v>1</v>
      </c>
      <c r="U64" s="36">
        <f t="shared" si="4"/>
        <v>1</v>
      </c>
      <c r="V64" s="36">
        <f t="shared" si="4"/>
        <v>1</v>
      </c>
      <c r="W64" s="36">
        <f t="shared" si="4"/>
        <v>1</v>
      </c>
      <c r="X64" s="36">
        <f t="shared" si="4"/>
        <v>1</v>
      </c>
      <c r="Y64" s="36">
        <f t="shared" si="4"/>
        <v>1</v>
      </c>
      <c r="Z64" s="36">
        <f t="shared" si="4"/>
        <v>1</v>
      </c>
      <c r="AA64" s="36">
        <f t="shared" si="4"/>
        <v>1</v>
      </c>
      <c r="AB64" s="36">
        <f t="shared" si="4"/>
        <v>1</v>
      </c>
      <c r="AC64" s="36">
        <f t="shared" si="4"/>
        <v>1</v>
      </c>
      <c r="AD64" s="36">
        <f t="shared" si="4"/>
        <v>1</v>
      </c>
      <c r="AE64" s="36">
        <f t="shared" si="4"/>
        <v>1</v>
      </c>
      <c r="AF64" s="36">
        <f t="shared" si="4"/>
        <v>1</v>
      </c>
      <c r="AG64" s="36">
        <f t="shared" si="4"/>
        <v>1</v>
      </c>
      <c r="AH64" s="36">
        <f t="shared" si="4"/>
        <v>1</v>
      </c>
      <c r="AI64" s="36">
        <f t="shared" si="4"/>
        <v>1</v>
      </c>
      <c r="AJ64" s="36">
        <f t="shared" si="4"/>
        <v>1</v>
      </c>
      <c r="AK64" s="36">
        <f t="shared" si="4"/>
        <v>1</v>
      </c>
      <c r="AL64" s="36">
        <f t="shared" si="4"/>
        <v>1</v>
      </c>
      <c r="AM64" s="36">
        <f t="shared" ref="AM64:BH64" si="5">COUNTIF(AM20:AM63,1)</f>
        <v>1</v>
      </c>
      <c r="AN64" s="36">
        <f t="shared" si="5"/>
        <v>1</v>
      </c>
      <c r="AO64" s="36">
        <f t="shared" si="5"/>
        <v>1</v>
      </c>
      <c r="AP64" s="36">
        <f t="shared" si="5"/>
        <v>1</v>
      </c>
      <c r="AQ64" s="36">
        <f t="shared" si="5"/>
        <v>1</v>
      </c>
      <c r="AR64" s="36">
        <f t="shared" si="5"/>
        <v>1</v>
      </c>
      <c r="AS64" s="36">
        <f t="shared" si="5"/>
        <v>1</v>
      </c>
      <c r="AT64" s="36">
        <f t="shared" si="5"/>
        <v>1</v>
      </c>
      <c r="AU64" s="36">
        <f t="shared" si="5"/>
        <v>1</v>
      </c>
      <c r="AV64" s="36">
        <f t="shared" si="5"/>
        <v>1</v>
      </c>
      <c r="AW64" s="36">
        <f t="shared" si="5"/>
        <v>1</v>
      </c>
      <c r="AX64" s="36">
        <f t="shared" si="5"/>
        <v>1</v>
      </c>
      <c r="AY64" s="36">
        <f t="shared" si="5"/>
        <v>1</v>
      </c>
      <c r="AZ64" s="36">
        <f t="shared" si="5"/>
        <v>1</v>
      </c>
      <c r="BA64" s="36">
        <f t="shared" si="5"/>
        <v>1</v>
      </c>
      <c r="BB64" s="36">
        <f t="shared" si="5"/>
        <v>1</v>
      </c>
      <c r="BC64" s="36">
        <f t="shared" si="5"/>
        <v>1</v>
      </c>
      <c r="BD64" s="36">
        <f t="shared" si="5"/>
        <v>1</v>
      </c>
      <c r="BE64" s="36">
        <f t="shared" si="5"/>
        <v>1</v>
      </c>
      <c r="BF64" s="36">
        <f t="shared" si="5"/>
        <v>1</v>
      </c>
      <c r="BG64" s="36">
        <f t="shared" si="5"/>
        <v>1</v>
      </c>
      <c r="BH64" s="36">
        <f t="shared" si="5"/>
        <v>1</v>
      </c>
      <c r="BI64" s="36">
        <v>1</v>
      </c>
      <c r="BJ64" s="36">
        <v>1</v>
      </c>
      <c r="BK64" s="36">
        <v>1</v>
      </c>
      <c r="BL64" s="36">
        <v>1</v>
      </c>
      <c r="BM64" s="36">
        <v>1</v>
      </c>
      <c r="BN64" s="36">
        <v>1</v>
      </c>
      <c r="BO64" s="36">
        <v>2</v>
      </c>
      <c r="BP64" s="36">
        <v>2</v>
      </c>
      <c r="BQ64" s="36">
        <v>1</v>
      </c>
      <c r="BR64" s="36">
        <v>1</v>
      </c>
      <c r="BS64" s="36">
        <v>1</v>
      </c>
      <c r="BT64" s="36">
        <v>1</v>
      </c>
      <c r="BU64" s="36">
        <v>1</v>
      </c>
      <c r="BV64" s="36">
        <v>1</v>
      </c>
      <c r="BW64" s="36">
        <v>1</v>
      </c>
      <c r="BX64" s="36">
        <v>1</v>
      </c>
      <c r="BY64" s="36">
        <v>1</v>
      </c>
      <c r="BZ64" s="36">
        <v>1</v>
      </c>
      <c r="CA64" s="36">
        <v>1</v>
      </c>
      <c r="CB64" s="36">
        <v>1</v>
      </c>
      <c r="CC64" s="36">
        <v>1</v>
      </c>
      <c r="CD64" s="36">
        <v>1</v>
      </c>
      <c r="CE64" s="36">
        <v>1</v>
      </c>
      <c r="CF64" s="36">
        <v>1</v>
      </c>
      <c r="CG64" s="36">
        <v>1</v>
      </c>
      <c r="CH64" s="36">
        <v>1</v>
      </c>
      <c r="CI64" s="36">
        <v>1</v>
      </c>
      <c r="CJ64" s="36">
        <v>2</v>
      </c>
      <c r="CK64" s="36">
        <v>2</v>
      </c>
      <c r="CL64" s="36">
        <v>4</v>
      </c>
      <c r="CM64" s="36">
        <v>1</v>
      </c>
      <c r="CN64" s="36">
        <v>1</v>
      </c>
      <c r="CO64" s="36">
        <v>1</v>
      </c>
      <c r="CP64" s="36">
        <v>1</v>
      </c>
      <c r="CQ64" s="36">
        <v>1</v>
      </c>
      <c r="CR64" s="36">
        <v>1</v>
      </c>
      <c r="CS64" s="36">
        <v>1</v>
      </c>
      <c r="CT64" s="36">
        <v>1</v>
      </c>
      <c r="CU64" s="36">
        <v>1</v>
      </c>
      <c r="CV64" s="36">
        <f>COUNTIF(CV20:CV63,1)</f>
        <v>1</v>
      </c>
      <c r="CW64" s="83">
        <v>1</v>
      </c>
      <c r="CX64" s="83">
        <v>1</v>
      </c>
      <c r="CY64" s="83">
        <v>1</v>
      </c>
      <c r="CZ64" s="83">
        <v>1</v>
      </c>
      <c r="DA64" s="83">
        <v>1</v>
      </c>
      <c r="DB64" s="83">
        <v>1</v>
      </c>
      <c r="DC64" s="83">
        <v>1</v>
      </c>
      <c r="DD64" s="83">
        <v>1</v>
      </c>
      <c r="DE64" s="83">
        <v>1</v>
      </c>
      <c r="DF64" s="83">
        <v>1</v>
      </c>
      <c r="DG64" s="83">
        <v>1</v>
      </c>
      <c r="DH64" s="83">
        <v>1</v>
      </c>
      <c r="DI64" s="83">
        <v>1</v>
      </c>
      <c r="DJ64" s="83">
        <v>1</v>
      </c>
      <c r="DK64" s="83">
        <v>1</v>
      </c>
      <c r="DL64" s="83">
        <v>0</v>
      </c>
      <c r="DM64" s="83">
        <v>0</v>
      </c>
      <c r="DN64" s="83">
        <v>0</v>
      </c>
      <c r="DO64" s="83">
        <v>0</v>
      </c>
      <c r="DP64" s="83">
        <v>0</v>
      </c>
      <c r="DQ64" s="83">
        <v>0</v>
      </c>
      <c r="DR64" s="83">
        <v>0</v>
      </c>
      <c r="DS64" s="83">
        <v>0</v>
      </c>
      <c r="DT64" s="83">
        <v>0</v>
      </c>
      <c r="DU64" s="83">
        <v>0</v>
      </c>
      <c r="DV64" s="83">
        <v>0</v>
      </c>
      <c r="DW64" s="83">
        <v>0</v>
      </c>
      <c r="DX64" s="83">
        <v>0</v>
      </c>
      <c r="DY64" s="83">
        <v>0</v>
      </c>
      <c r="DZ64" s="83">
        <v>0</v>
      </c>
      <c r="EA64" s="83">
        <v>0</v>
      </c>
      <c r="EB64" s="83">
        <v>0</v>
      </c>
      <c r="EC64" s="83">
        <v>0</v>
      </c>
      <c r="ED64" s="83">
        <v>0</v>
      </c>
      <c r="EE64" s="83">
        <v>0</v>
      </c>
      <c r="EF64" s="83">
        <v>0</v>
      </c>
      <c r="EG64" s="83">
        <v>1</v>
      </c>
      <c r="EH64" s="83">
        <v>1</v>
      </c>
      <c r="EI64" s="83">
        <v>1</v>
      </c>
      <c r="EJ64" s="83">
        <v>1</v>
      </c>
      <c r="EK64" s="83">
        <f t="shared" ref="EK64:GD64" si="6">COUNTIF(EK20:EK63,1)</f>
        <v>1</v>
      </c>
      <c r="EL64" s="83">
        <f t="shared" si="6"/>
        <v>1</v>
      </c>
      <c r="EM64" s="36">
        <f t="shared" si="6"/>
        <v>1</v>
      </c>
      <c r="EN64" s="36">
        <f t="shared" si="6"/>
        <v>1</v>
      </c>
      <c r="EO64" s="36">
        <f t="shared" si="6"/>
        <v>1</v>
      </c>
      <c r="EP64" s="36">
        <f t="shared" si="6"/>
        <v>1</v>
      </c>
      <c r="EQ64" s="36">
        <f t="shared" si="6"/>
        <v>1</v>
      </c>
      <c r="ER64" s="36">
        <f t="shared" si="6"/>
        <v>1</v>
      </c>
      <c r="ES64" s="36">
        <f t="shared" si="6"/>
        <v>1</v>
      </c>
      <c r="ET64" s="36">
        <f t="shared" si="6"/>
        <v>1</v>
      </c>
      <c r="EU64" s="36">
        <f t="shared" si="6"/>
        <v>1</v>
      </c>
      <c r="EV64" s="36">
        <f t="shared" si="6"/>
        <v>1</v>
      </c>
      <c r="EW64" s="36">
        <f t="shared" si="6"/>
        <v>1</v>
      </c>
      <c r="EX64" s="36">
        <f t="shared" si="6"/>
        <v>1</v>
      </c>
      <c r="EY64" s="36">
        <f t="shared" si="6"/>
        <v>1</v>
      </c>
      <c r="EZ64" s="36">
        <f t="shared" si="6"/>
        <v>1</v>
      </c>
      <c r="FA64" s="36">
        <f t="shared" si="6"/>
        <v>1</v>
      </c>
      <c r="FB64" s="36">
        <f t="shared" si="6"/>
        <v>1</v>
      </c>
      <c r="FC64" s="36">
        <f t="shared" si="6"/>
        <v>1</v>
      </c>
      <c r="FD64" s="36">
        <f t="shared" si="6"/>
        <v>1</v>
      </c>
      <c r="FE64" s="36">
        <f t="shared" si="6"/>
        <v>2</v>
      </c>
      <c r="FF64" s="36">
        <f t="shared" si="6"/>
        <v>1</v>
      </c>
      <c r="FG64" s="36">
        <f t="shared" si="6"/>
        <v>1</v>
      </c>
      <c r="FH64" s="36">
        <f t="shared" si="6"/>
        <v>1</v>
      </c>
      <c r="FI64" s="36">
        <f t="shared" si="6"/>
        <v>1</v>
      </c>
      <c r="FJ64" s="36">
        <f t="shared" si="6"/>
        <v>1</v>
      </c>
      <c r="FK64" s="36">
        <f t="shared" si="6"/>
        <v>1</v>
      </c>
      <c r="FL64" s="36">
        <f t="shared" si="6"/>
        <v>1</v>
      </c>
      <c r="FM64" s="36">
        <f t="shared" si="6"/>
        <v>2</v>
      </c>
      <c r="FN64" s="36">
        <f t="shared" si="6"/>
        <v>2</v>
      </c>
      <c r="FO64" s="36">
        <f t="shared" si="6"/>
        <v>2</v>
      </c>
      <c r="FP64" s="36">
        <f t="shared" si="6"/>
        <v>2</v>
      </c>
      <c r="FQ64" s="36">
        <f t="shared" si="6"/>
        <v>2</v>
      </c>
      <c r="FR64" s="36">
        <f t="shared" si="6"/>
        <v>2</v>
      </c>
      <c r="FS64" s="36">
        <f t="shared" si="6"/>
        <v>2</v>
      </c>
      <c r="FT64" s="36">
        <f t="shared" si="6"/>
        <v>2</v>
      </c>
      <c r="FU64" s="36">
        <f t="shared" si="6"/>
        <v>2</v>
      </c>
      <c r="FV64" s="36">
        <f t="shared" si="6"/>
        <v>2</v>
      </c>
      <c r="FW64" s="36">
        <f t="shared" si="6"/>
        <v>2</v>
      </c>
      <c r="FX64" s="36">
        <f t="shared" si="6"/>
        <v>1</v>
      </c>
      <c r="FY64" s="36">
        <f t="shared" si="6"/>
        <v>1</v>
      </c>
      <c r="FZ64" s="36">
        <f t="shared" si="6"/>
        <v>1</v>
      </c>
      <c r="GA64" s="36">
        <f t="shared" si="6"/>
        <v>1</v>
      </c>
      <c r="GB64" s="36">
        <f t="shared" si="6"/>
        <v>1</v>
      </c>
      <c r="GC64" s="36">
        <f t="shared" si="6"/>
        <v>1</v>
      </c>
      <c r="GD64" s="36">
        <f t="shared" si="6"/>
        <v>1</v>
      </c>
      <c r="GE64" s="36">
        <v>1</v>
      </c>
      <c r="GF64" s="36">
        <v>1</v>
      </c>
      <c r="GG64" s="36">
        <v>1</v>
      </c>
      <c r="GH64" s="36">
        <v>1</v>
      </c>
      <c r="GI64" s="36">
        <v>1</v>
      </c>
      <c r="GJ64" s="36">
        <v>1</v>
      </c>
      <c r="GK64" s="36">
        <v>1</v>
      </c>
      <c r="GL64" s="36">
        <v>1</v>
      </c>
      <c r="GM64" s="36">
        <v>1</v>
      </c>
      <c r="GN64" s="36">
        <v>1</v>
      </c>
      <c r="GO64" s="36">
        <v>1</v>
      </c>
      <c r="GP64" s="36">
        <v>1</v>
      </c>
      <c r="GQ64" s="36">
        <v>1</v>
      </c>
      <c r="GR64" s="36">
        <v>1</v>
      </c>
      <c r="GS64" s="36">
        <v>1</v>
      </c>
      <c r="GT64" s="36">
        <v>1</v>
      </c>
      <c r="GU64" s="36">
        <v>1</v>
      </c>
      <c r="GV64" s="36">
        <v>1</v>
      </c>
      <c r="GW64" s="36">
        <v>1</v>
      </c>
      <c r="GX64" s="36">
        <v>1</v>
      </c>
      <c r="GY64" s="36">
        <v>1</v>
      </c>
      <c r="GZ64" s="36">
        <v>1</v>
      </c>
      <c r="HA64" s="36">
        <v>1</v>
      </c>
      <c r="HB64" s="36">
        <v>1</v>
      </c>
      <c r="HC64" s="36">
        <v>1</v>
      </c>
      <c r="HD64" s="36">
        <v>1</v>
      </c>
      <c r="HE64" s="36">
        <v>1</v>
      </c>
      <c r="HF64" s="36">
        <v>1</v>
      </c>
      <c r="HG64" s="36">
        <v>2</v>
      </c>
      <c r="HH64" s="36">
        <v>1</v>
      </c>
      <c r="HI64" s="36">
        <v>1</v>
      </c>
      <c r="HJ64" s="36">
        <v>1</v>
      </c>
      <c r="HK64" s="36">
        <v>1</v>
      </c>
      <c r="HL64" s="36">
        <v>1</v>
      </c>
      <c r="HM64" s="36">
        <v>1</v>
      </c>
      <c r="HN64" s="36">
        <v>1</v>
      </c>
      <c r="HO64" s="36">
        <v>2</v>
      </c>
      <c r="HP64" s="36">
        <v>2</v>
      </c>
      <c r="HQ64" s="36">
        <v>4</v>
      </c>
      <c r="HR64" s="36">
        <v>1</v>
      </c>
      <c r="HS64" s="36">
        <v>1</v>
      </c>
      <c r="HT64" s="36">
        <v>1</v>
      </c>
      <c r="HU64" s="36">
        <v>1</v>
      </c>
      <c r="HV64" s="36">
        <v>1</v>
      </c>
      <c r="HW64" s="36">
        <v>1</v>
      </c>
      <c r="HX64" s="36">
        <v>1</v>
      </c>
      <c r="HY64" s="36">
        <v>1</v>
      </c>
      <c r="HZ64" s="36">
        <v>1</v>
      </c>
      <c r="IA64" s="36">
        <v>1</v>
      </c>
      <c r="IB64" s="36">
        <v>1</v>
      </c>
      <c r="IC64" s="36">
        <v>1</v>
      </c>
      <c r="ID64" s="36">
        <v>1</v>
      </c>
      <c r="IE64" s="36">
        <v>1</v>
      </c>
      <c r="IF64" s="36">
        <v>1</v>
      </c>
      <c r="IG64" s="36">
        <v>1</v>
      </c>
      <c r="IH64" s="36">
        <v>1</v>
      </c>
      <c r="II64" s="36">
        <v>1</v>
      </c>
      <c r="IJ64" s="36">
        <v>1</v>
      </c>
      <c r="IK64" s="84">
        <v>0</v>
      </c>
      <c r="IL64" s="84">
        <v>0</v>
      </c>
      <c r="IM64" s="84">
        <v>0</v>
      </c>
      <c r="IN64" s="84">
        <v>0</v>
      </c>
      <c r="IO64" s="84">
        <v>0</v>
      </c>
      <c r="IP64" s="84">
        <v>0</v>
      </c>
      <c r="IQ64" s="84">
        <v>0</v>
      </c>
      <c r="IR64" s="84">
        <v>0</v>
      </c>
      <c r="IS64" s="84">
        <v>0</v>
      </c>
      <c r="IT64" s="84">
        <v>0</v>
      </c>
      <c r="IU64" s="84">
        <v>0</v>
      </c>
      <c r="IV64" s="84">
        <v>0</v>
      </c>
      <c r="IW64" s="84">
        <v>0</v>
      </c>
      <c r="IX64" s="84">
        <v>1</v>
      </c>
      <c r="IY64" s="84">
        <v>1</v>
      </c>
      <c r="IZ64" s="84">
        <v>1</v>
      </c>
      <c r="JA64" s="85">
        <f>SUM(G64:DK64)</f>
        <v>116</v>
      </c>
      <c r="JB64" s="86">
        <f>SUM(EK64:IJ64)</f>
        <v>122</v>
      </c>
    </row>
    <row r="65" spans="1:880" s="91" customFormat="1" ht="34.5" customHeight="1" x14ac:dyDescent="0.2">
      <c r="A65" s="87"/>
      <c r="B65" s="149" t="s">
        <v>336</v>
      </c>
      <c r="C65" s="16" t="s">
        <v>19</v>
      </c>
      <c r="D65" s="88" t="s">
        <v>20</v>
      </c>
      <c r="E65" s="16" t="s">
        <v>21</v>
      </c>
      <c r="F65" s="89" t="s">
        <v>20</v>
      </c>
      <c r="G65" s="20" t="s">
        <v>22</v>
      </c>
      <c r="H65" s="20" t="s">
        <v>23</v>
      </c>
      <c r="I65" s="20" t="s">
        <v>24</v>
      </c>
      <c r="J65" s="20" t="s">
        <v>25</v>
      </c>
      <c r="K65" s="20" t="s">
        <v>26</v>
      </c>
      <c r="L65" s="20" t="s">
        <v>27</v>
      </c>
      <c r="M65" s="20" t="s">
        <v>28</v>
      </c>
      <c r="N65" s="20" t="s">
        <v>29</v>
      </c>
      <c r="O65" s="20" t="s">
        <v>30</v>
      </c>
      <c r="P65" s="20" t="s">
        <v>31</v>
      </c>
      <c r="Q65" s="20" t="s">
        <v>32</v>
      </c>
      <c r="R65" s="20" t="s">
        <v>33</v>
      </c>
      <c r="S65" s="20" t="s">
        <v>34</v>
      </c>
      <c r="T65" s="20" t="s">
        <v>35</v>
      </c>
      <c r="U65" s="20" t="s">
        <v>36</v>
      </c>
      <c r="V65" s="20" t="s">
        <v>37</v>
      </c>
      <c r="W65" s="20" t="s">
        <v>38</v>
      </c>
      <c r="X65" s="20" t="s">
        <v>39</v>
      </c>
      <c r="Y65" s="20" t="s">
        <v>40</v>
      </c>
      <c r="Z65" s="20" t="s">
        <v>41</v>
      </c>
      <c r="AA65" s="20" t="s">
        <v>42</v>
      </c>
      <c r="AB65" s="20" t="s">
        <v>43</v>
      </c>
      <c r="AC65" s="20" t="s">
        <v>44</v>
      </c>
      <c r="AD65" s="20" t="s">
        <v>45</v>
      </c>
      <c r="AE65" s="20" t="s">
        <v>46</v>
      </c>
      <c r="AF65" s="20" t="s">
        <v>47</v>
      </c>
      <c r="AG65" s="20" t="s">
        <v>48</v>
      </c>
      <c r="AH65" s="20" t="s">
        <v>49</v>
      </c>
      <c r="AI65" s="20" t="s">
        <v>50</v>
      </c>
      <c r="AJ65" s="20" t="s">
        <v>51</v>
      </c>
      <c r="AK65" s="20" t="s">
        <v>52</v>
      </c>
      <c r="AL65" s="20" t="s">
        <v>53</v>
      </c>
      <c r="AM65" s="20" t="s">
        <v>54</v>
      </c>
      <c r="AN65" s="20" t="s">
        <v>55</v>
      </c>
      <c r="AO65" s="20" t="s">
        <v>56</v>
      </c>
      <c r="AP65" s="20" t="s">
        <v>57</v>
      </c>
      <c r="AQ65" s="20" t="s">
        <v>58</v>
      </c>
      <c r="AR65" s="20" t="s">
        <v>59</v>
      </c>
      <c r="AS65" s="20" t="s">
        <v>60</v>
      </c>
      <c r="AT65" s="20" t="s">
        <v>61</v>
      </c>
      <c r="AU65" s="20" t="s">
        <v>62</v>
      </c>
      <c r="AV65" s="20" t="s">
        <v>63</v>
      </c>
      <c r="AW65" s="20" t="s">
        <v>64</v>
      </c>
      <c r="AX65" s="20" t="s">
        <v>65</v>
      </c>
      <c r="AY65" s="20" t="s">
        <v>66</v>
      </c>
      <c r="AZ65" s="20" t="s">
        <v>67</v>
      </c>
      <c r="BA65" s="20" t="s">
        <v>68</v>
      </c>
      <c r="BB65" s="20" t="s">
        <v>69</v>
      </c>
      <c r="BC65" s="20" t="s">
        <v>70</v>
      </c>
      <c r="BD65" s="20" t="s">
        <v>71</v>
      </c>
      <c r="BE65" s="20" t="s">
        <v>72</v>
      </c>
      <c r="BF65" s="20" t="s">
        <v>73</v>
      </c>
      <c r="BG65" s="20" t="s">
        <v>74</v>
      </c>
      <c r="BH65" s="20" t="s">
        <v>75</v>
      </c>
      <c r="BI65" s="20" t="s">
        <v>76</v>
      </c>
      <c r="BJ65" s="20" t="s">
        <v>77</v>
      </c>
      <c r="BK65" s="20" t="s">
        <v>78</v>
      </c>
      <c r="BL65" s="20" t="s">
        <v>79</v>
      </c>
      <c r="BM65" s="20" t="s">
        <v>80</v>
      </c>
      <c r="BN65" s="20" t="s">
        <v>81</v>
      </c>
      <c r="BO65" s="20" t="s">
        <v>82</v>
      </c>
      <c r="BP65" s="20" t="s">
        <v>83</v>
      </c>
      <c r="BQ65" s="20" t="s">
        <v>84</v>
      </c>
      <c r="BR65" s="20" t="s">
        <v>85</v>
      </c>
      <c r="BS65" s="20" t="s">
        <v>86</v>
      </c>
      <c r="BT65" s="20" t="s">
        <v>87</v>
      </c>
      <c r="BU65" s="20" t="s">
        <v>88</v>
      </c>
      <c r="BV65" s="20" t="s">
        <v>89</v>
      </c>
      <c r="BW65" s="20" t="s">
        <v>90</v>
      </c>
      <c r="BX65" s="20" t="s">
        <v>91</v>
      </c>
      <c r="BY65" s="20" t="s">
        <v>92</v>
      </c>
      <c r="BZ65" s="20" t="s">
        <v>93</v>
      </c>
      <c r="CA65" s="20" t="s">
        <v>94</v>
      </c>
      <c r="CB65" s="20" t="s">
        <v>95</v>
      </c>
      <c r="CC65" s="20" t="s">
        <v>96</v>
      </c>
      <c r="CD65" s="20" t="s">
        <v>97</v>
      </c>
      <c r="CE65" s="20" t="s">
        <v>98</v>
      </c>
      <c r="CF65" s="20" t="s">
        <v>99</v>
      </c>
      <c r="CG65" s="20" t="s">
        <v>100</v>
      </c>
      <c r="CH65" s="20" t="s">
        <v>101</v>
      </c>
      <c r="CI65" s="20" t="s">
        <v>102</v>
      </c>
      <c r="CJ65" s="20" t="s">
        <v>103</v>
      </c>
      <c r="CK65" s="20" t="s">
        <v>104</v>
      </c>
      <c r="CL65" s="20" t="s">
        <v>105</v>
      </c>
      <c r="CM65" s="20" t="s">
        <v>106</v>
      </c>
      <c r="CN65" s="20" t="s">
        <v>107</v>
      </c>
      <c r="CO65" s="20" t="s">
        <v>108</v>
      </c>
      <c r="CP65" s="20" t="s">
        <v>109</v>
      </c>
      <c r="CQ65" s="20" t="s">
        <v>110</v>
      </c>
      <c r="CR65" s="20" t="s">
        <v>111</v>
      </c>
      <c r="CS65" s="20" t="s">
        <v>112</v>
      </c>
      <c r="CT65" s="20" t="s">
        <v>113</v>
      </c>
      <c r="CU65" s="20" t="s">
        <v>114</v>
      </c>
      <c r="CV65" s="20" t="s">
        <v>115</v>
      </c>
      <c r="CW65" s="54" t="s">
        <v>116</v>
      </c>
      <c r="CX65" s="54" t="s">
        <v>117</v>
      </c>
      <c r="CY65" s="54" t="s">
        <v>118</v>
      </c>
      <c r="CZ65" s="54" t="s">
        <v>119</v>
      </c>
      <c r="DA65" s="54" t="s">
        <v>120</v>
      </c>
      <c r="DB65" s="54" t="s">
        <v>121</v>
      </c>
      <c r="DC65" s="54" t="s">
        <v>122</v>
      </c>
      <c r="DD65" s="54" t="s">
        <v>123</v>
      </c>
      <c r="DE65" s="54" t="s">
        <v>314</v>
      </c>
      <c r="DF65" s="54" t="s">
        <v>125</v>
      </c>
      <c r="DG65" s="54" t="s">
        <v>10</v>
      </c>
      <c r="DH65" s="54" t="s">
        <v>126</v>
      </c>
      <c r="DI65" s="54" t="s">
        <v>127</v>
      </c>
      <c r="DJ65" s="54" t="s">
        <v>128</v>
      </c>
      <c r="DK65" s="54" t="s">
        <v>129</v>
      </c>
      <c r="DL65" s="20" t="s">
        <v>130</v>
      </c>
      <c r="DM65" s="20" t="s">
        <v>131</v>
      </c>
      <c r="DN65" s="20" t="s">
        <v>132</v>
      </c>
      <c r="DO65" s="20" t="s">
        <v>133</v>
      </c>
      <c r="DP65" s="20" t="s">
        <v>134</v>
      </c>
      <c r="DQ65" s="20" t="s">
        <v>135</v>
      </c>
      <c r="DR65" s="20" t="s">
        <v>136</v>
      </c>
      <c r="DS65" s="20" t="s">
        <v>137</v>
      </c>
      <c r="DT65" s="20" t="s">
        <v>138</v>
      </c>
      <c r="DU65" s="20" t="s">
        <v>139</v>
      </c>
      <c r="DV65" s="20" t="s">
        <v>140</v>
      </c>
      <c r="DW65" s="20" t="s">
        <v>141</v>
      </c>
      <c r="DX65" s="20" t="s">
        <v>142</v>
      </c>
      <c r="DY65" s="20" t="s">
        <v>143</v>
      </c>
      <c r="DZ65" s="20" t="s">
        <v>144</v>
      </c>
      <c r="EA65" s="20" t="s">
        <v>145</v>
      </c>
      <c r="EB65" s="20" t="s">
        <v>146</v>
      </c>
      <c r="EC65" s="20" t="s">
        <v>147</v>
      </c>
      <c r="ED65" s="20" t="s">
        <v>148</v>
      </c>
      <c r="EE65" s="20" t="s">
        <v>149</v>
      </c>
      <c r="EF65" s="20" t="s">
        <v>150</v>
      </c>
      <c r="EG65" s="90" t="s">
        <v>151</v>
      </c>
      <c r="EH65" s="90" t="s">
        <v>152</v>
      </c>
      <c r="EI65" s="90" t="s">
        <v>153</v>
      </c>
      <c r="EJ65" s="90" t="s">
        <v>154</v>
      </c>
      <c r="EK65" s="20" t="s">
        <v>155</v>
      </c>
      <c r="EL65" s="20" t="s">
        <v>156</v>
      </c>
      <c r="EM65" s="20" t="s">
        <v>157</v>
      </c>
      <c r="EN65" s="20" t="s">
        <v>158</v>
      </c>
      <c r="EO65" s="20" t="s">
        <v>159</v>
      </c>
      <c r="EP65" s="20" t="s">
        <v>160</v>
      </c>
      <c r="EQ65" s="20" t="s">
        <v>161</v>
      </c>
      <c r="ER65" s="20" t="s">
        <v>162</v>
      </c>
      <c r="ES65" s="20" t="s">
        <v>163</v>
      </c>
      <c r="ET65" s="20" t="s">
        <v>164</v>
      </c>
      <c r="EU65" s="20" t="s">
        <v>165</v>
      </c>
      <c r="EV65" s="20" t="s">
        <v>166</v>
      </c>
      <c r="EW65" s="20" t="s">
        <v>167</v>
      </c>
      <c r="EX65" s="20" t="s">
        <v>168</v>
      </c>
      <c r="EY65" s="20" t="s">
        <v>169</v>
      </c>
      <c r="EZ65" s="20" t="s">
        <v>170</v>
      </c>
      <c r="FA65" s="20" t="s">
        <v>171</v>
      </c>
      <c r="FB65" s="20" t="s">
        <v>172</v>
      </c>
      <c r="FC65" s="20" t="s">
        <v>173</v>
      </c>
      <c r="FD65" s="20" t="s">
        <v>174</v>
      </c>
      <c r="FE65" s="20" t="s">
        <v>175</v>
      </c>
      <c r="FF65" s="20" t="s">
        <v>176</v>
      </c>
      <c r="FG65" s="20" t="s">
        <v>177</v>
      </c>
      <c r="FH65" s="20" t="s">
        <v>178</v>
      </c>
      <c r="FI65" s="20" t="s">
        <v>179</v>
      </c>
      <c r="FJ65" s="20" t="s">
        <v>180</v>
      </c>
      <c r="FK65" s="20" t="s">
        <v>181</v>
      </c>
      <c r="FL65" s="20" t="s">
        <v>182</v>
      </c>
      <c r="FM65" s="20" t="s">
        <v>183</v>
      </c>
      <c r="FN65" s="20" t="s">
        <v>184</v>
      </c>
      <c r="FO65" s="20" t="s">
        <v>185</v>
      </c>
      <c r="FP65" s="20" t="s">
        <v>186</v>
      </c>
      <c r="FQ65" s="20" t="s">
        <v>187</v>
      </c>
      <c r="FR65" s="20" t="s">
        <v>188</v>
      </c>
      <c r="FS65" s="20" t="s">
        <v>189</v>
      </c>
      <c r="FT65" s="20" t="s">
        <v>190</v>
      </c>
      <c r="FU65" s="20" t="s">
        <v>191</v>
      </c>
      <c r="FV65" s="20" t="s">
        <v>192</v>
      </c>
      <c r="FW65" s="20" t="s">
        <v>193</v>
      </c>
      <c r="FX65" s="20" t="s">
        <v>194</v>
      </c>
      <c r="FY65" s="20" t="s">
        <v>195</v>
      </c>
      <c r="FZ65" s="20" t="s">
        <v>196</v>
      </c>
      <c r="GA65" s="20" t="s">
        <v>197</v>
      </c>
      <c r="GB65" s="20" t="s">
        <v>198</v>
      </c>
      <c r="GC65" s="20" t="s">
        <v>199</v>
      </c>
      <c r="GD65" s="20" t="s">
        <v>200</v>
      </c>
      <c r="GE65" s="20" t="s">
        <v>201</v>
      </c>
      <c r="GF65" s="20" t="s">
        <v>202</v>
      </c>
      <c r="GG65" s="20" t="s">
        <v>203</v>
      </c>
      <c r="GH65" s="20" t="s">
        <v>204</v>
      </c>
      <c r="GI65" s="20" t="s">
        <v>205</v>
      </c>
      <c r="GJ65" s="20" t="s">
        <v>206</v>
      </c>
      <c r="GK65" s="20" t="s">
        <v>207</v>
      </c>
      <c r="GL65" s="20" t="s">
        <v>208</v>
      </c>
      <c r="GM65" s="20" t="s">
        <v>209</v>
      </c>
      <c r="GN65" s="20" t="s">
        <v>210</v>
      </c>
      <c r="GO65" s="20" t="s">
        <v>211</v>
      </c>
      <c r="GP65" s="20" t="s">
        <v>212</v>
      </c>
      <c r="GQ65" s="20" t="s">
        <v>213</v>
      </c>
      <c r="GR65" s="20" t="s">
        <v>214</v>
      </c>
      <c r="GS65" s="20" t="s">
        <v>215</v>
      </c>
      <c r="GT65" s="20" t="s">
        <v>216</v>
      </c>
      <c r="GU65" s="20" t="s">
        <v>217</v>
      </c>
      <c r="GV65" s="20" t="s">
        <v>218</v>
      </c>
      <c r="GW65" s="20" t="s">
        <v>219</v>
      </c>
      <c r="GX65" s="20" t="s">
        <v>220</v>
      </c>
      <c r="GY65" s="20" t="s">
        <v>221</v>
      </c>
      <c r="GZ65" s="20" t="s">
        <v>222</v>
      </c>
      <c r="HA65" s="20" t="s">
        <v>223</v>
      </c>
      <c r="HB65" s="20" t="s">
        <v>224</v>
      </c>
      <c r="HC65" s="20" t="s">
        <v>225</v>
      </c>
      <c r="HD65" s="20" t="s">
        <v>226</v>
      </c>
      <c r="HE65" s="20" t="s">
        <v>227</v>
      </c>
      <c r="HF65" s="20" t="s">
        <v>228</v>
      </c>
      <c r="HG65" s="20" t="s">
        <v>229</v>
      </c>
      <c r="HH65" s="20" t="s">
        <v>230</v>
      </c>
      <c r="HI65" s="20" t="s">
        <v>231</v>
      </c>
      <c r="HJ65" s="20" t="s">
        <v>232</v>
      </c>
      <c r="HK65" s="20" t="s">
        <v>233</v>
      </c>
      <c r="HL65" s="20" t="s">
        <v>234</v>
      </c>
      <c r="HM65" s="20" t="s">
        <v>235</v>
      </c>
      <c r="HN65" s="20" t="s">
        <v>236</v>
      </c>
      <c r="HO65" s="20" t="s">
        <v>237</v>
      </c>
      <c r="HP65" s="20" t="s">
        <v>238</v>
      </c>
      <c r="HQ65" s="20" t="s">
        <v>239</v>
      </c>
      <c r="HR65" s="20" t="s">
        <v>240</v>
      </c>
      <c r="HS65" s="20" t="s">
        <v>241</v>
      </c>
      <c r="HT65" s="20" t="s">
        <v>337</v>
      </c>
      <c r="HU65" s="20" t="s">
        <v>243</v>
      </c>
      <c r="HV65" s="20" t="s">
        <v>244</v>
      </c>
      <c r="HW65" s="20" t="s">
        <v>245</v>
      </c>
      <c r="HX65" s="20" t="s">
        <v>246</v>
      </c>
      <c r="HY65" s="20" t="s">
        <v>247</v>
      </c>
      <c r="HZ65" s="20" t="s">
        <v>248</v>
      </c>
      <c r="IA65" s="24" t="s">
        <v>249</v>
      </c>
      <c r="IB65" s="24" t="s">
        <v>250</v>
      </c>
      <c r="IC65" s="24" t="s">
        <v>251</v>
      </c>
      <c r="ID65" s="24" t="s">
        <v>252</v>
      </c>
      <c r="IE65" s="24" t="s">
        <v>253</v>
      </c>
      <c r="IF65" s="24" t="s">
        <v>254</v>
      </c>
      <c r="IG65" s="24" t="s">
        <v>255</v>
      </c>
      <c r="IH65" s="24" t="s">
        <v>256</v>
      </c>
      <c r="II65" s="24" t="s">
        <v>257</v>
      </c>
      <c r="IJ65" s="24" t="s">
        <v>258</v>
      </c>
      <c r="IK65" s="20" t="s">
        <v>259</v>
      </c>
      <c r="IL65" s="20" t="s">
        <v>260</v>
      </c>
      <c r="IM65" s="20" t="s">
        <v>261</v>
      </c>
      <c r="IN65" s="20" t="s">
        <v>262</v>
      </c>
      <c r="IO65" s="20" t="s">
        <v>263</v>
      </c>
      <c r="IP65" s="20" t="s">
        <v>264</v>
      </c>
      <c r="IQ65" s="20" t="s">
        <v>265</v>
      </c>
      <c r="IR65" s="20" t="s">
        <v>266</v>
      </c>
      <c r="IS65" s="20" t="s">
        <v>267</v>
      </c>
      <c r="IT65" s="20" t="s">
        <v>268</v>
      </c>
      <c r="IU65" s="20" t="s">
        <v>269</v>
      </c>
      <c r="IV65" s="20" t="s">
        <v>270</v>
      </c>
      <c r="IW65" s="20" t="s">
        <v>271</v>
      </c>
      <c r="IX65" s="90" t="s">
        <v>272</v>
      </c>
      <c r="IY65" s="90" t="s">
        <v>273</v>
      </c>
      <c r="IZ65" s="90" t="s">
        <v>274</v>
      </c>
      <c r="JA65" s="27" t="s">
        <v>275</v>
      </c>
      <c r="JB65" s="27" t="s">
        <v>276</v>
      </c>
    </row>
    <row r="66" spans="1:880" ht="15" customHeight="1" x14ac:dyDescent="0.2">
      <c r="A66" s="165" t="s">
        <v>1116</v>
      </c>
      <c r="B66" s="143" t="s">
        <v>315</v>
      </c>
      <c r="C66" s="92" t="s">
        <v>278</v>
      </c>
      <c r="D66" s="29" t="s">
        <v>1151</v>
      </c>
      <c r="E66" s="30">
        <v>4</v>
      </c>
      <c r="F66" s="31" t="s">
        <v>280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93"/>
      <c r="AK66" s="33"/>
      <c r="AL66" s="33"/>
      <c r="AM66" s="33"/>
      <c r="AN66" s="33"/>
      <c r="AO66" s="33"/>
      <c r="AP66" s="33"/>
      <c r="AQ66" s="33"/>
      <c r="AR66" s="94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>
        <v>1</v>
      </c>
      <c r="CD66" s="32">
        <v>1</v>
      </c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94"/>
      <c r="FH66" s="32"/>
      <c r="FI66" s="32"/>
      <c r="FJ66" s="32"/>
      <c r="FK66" s="32"/>
      <c r="FL66" s="9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>
        <v>1</v>
      </c>
      <c r="HF66" s="33">
        <v>1</v>
      </c>
      <c r="HG66" s="33">
        <v>1</v>
      </c>
      <c r="HH66" s="33">
        <v>1</v>
      </c>
      <c r="HI66" s="33">
        <v>1</v>
      </c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34"/>
      <c r="IX66" s="34"/>
      <c r="IY66" s="34"/>
      <c r="IZ66" s="34"/>
      <c r="JA66" s="35">
        <f t="shared" ref="JA66:JA78" si="7">COUNTIF(G66:DK66,1)</f>
        <v>2</v>
      </c>
      <c r="JB66" s="36">
        <f t="shared" ref="JB66:JB78" si="8">COUNTIF(EK66:IJ66,1)</f>
        <v>5</v>
      </c>
    </row>
    <row r="67" spans="1:880" ht="15" customHeight="1" x14ac:dyDescent="0.2">
      <c r="A67" s="165"/>
      <c r="B67" s="145" t="s">
        <v>1152</v>
      </c>
      <c r="C67" s="95" t="s">
        <v>278</v>
      </c>
      <c r="D67" s="60" t="s">
        <v>1153</v>
      </c>
      <c r="E67" s="96">
        <v>4</v>
      </c>
      <c r="F67" s="41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93"/>
      <c r="AK67" s="32"/>
      <c r="AL67" s="32"/>
      <c r="AM67" s="32"/>
      <c r="AN67" s="32"/>
      <c r="AO67" s="32"/>
      <c r="AP67" s="32"/>
      <c r="AQ67" s="32"/>
      <c r="AR67" s="93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93"/>
      <c r="FH67" s="32"/>
      <c r="FI67" s="32"/>
      <c r="FJ67" s="32"/>
      <c r="FK67" s="32"/>
      <c r="FL67" s="93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>
        <v>1</v>
      </c>
      <c r="HF67" s="32">
        <v>1</v>
      </c>
      <c r="HG67" s="32">
        <v>1</v>
      </c>
      <c r="HH67" s="32">
        <v>1</v>
      </c>
      <c r="HI67" s="32">
        <v>1</v>
      </c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35">
        <v>0</v>
      </c>
      <c r="JB67" s="36">
        <v>5</v>
      </c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  <c r="ACN67" s="45"/>
      <c r="ACO67" s="45"/>
      <c r="ACP67" s="45"/>
      <c r="ACQ67" s="45"/>
      <c r="ACR67" s="45"/>
      <c r="ACS67" s="45"/>
      <c r="ACT67" s="45"/>
      <c r="ACU67" s="45"/>
      <c r="ACV67" s="45"/>
      <c r="ACW67" s="45"/>
      <c r="ACX67" s="45"/>
      <c r="ACY67" s="45"/>
      <c r="ACZ67" s="45"/>
      <c r="ADA67" s="45"/>
      <c r="ADB67" s="45"/>
      <c r="ADC67" s="45"/>
      <c r="ADD67" s="45"/>
      <c r="ADE67" s="45"/>
      <c r="ADF67" s="45"/>
      <c r="ADG67" s="45"/>
      <c r="ADH67" s="45"/>
      <c r="ADI67" s="45"/>
      <c r="ADJ67" s="45"/>
      <c r="ADK67" s="45"/>
      <c r="ADL67" s="45"/>
      <c r="ADM67" s="45"/>
      <c r="ADN67" s="45"/>
      <c r="ADO67" s="45"/>
      <c r="ADP67" s="45"/>
      <c r="ADQ67" s="45"/>
      <c r="ADR67" s="45"/>
      <c r="ADS67" s="45"/>
      <c r="ADT67" s="45"/>
      <c r="ADU67" s="45"/>
      <c r="ADV67" s="45"/>
      <c r="ADW67" s="45"/>
      <c r="ADX67" s="45"/>
      <c r="ADY67" s="45"/>
      <c r="ADZ67" s="45"/>
      <c r="AEA67" s="45"/>
      <c r="AEB67" s="45"/>
      <c r="AEC67" s="45"/>
      <c r="AED67" s="45"/>
      <c r="AEE67" s="45"/>
      <c r="AEF67" s="45"/>
      <c r="AEG67" s="45"/>
      <c r="AEH67" s="45"/>
      <c r="AEI67" s="45"/>
      <c r="AEJ67" s="45"/>
      <c r="AEK67" s="45"/>
      <c r="AEL67" s="45"/>
      <c r="AEM67" s="45"/>
      <c r="AEN67" s="45"/>
      <c r="AEO67" s="45"/>
      <c r="AEP67" s="45"/>
      <c r="AEQ67" s="45"/>
      <c r="AER67" s="45"/>
      <c r="AES67" s="45"/>
      <c r="AET67" s="45"/>
      <c r="AEU67" s="45"/>
      <c r="AEV67" s="45"/>
      <c r="AEW67" s="45"/>
      <c r="AEX67" s="45"/>
      <c r="AEY67" s="45"/>
      <c r="AEZ67" s="45"/>
      <c r="AFA67" s="45"/>
      <c r="AFB67" s="45"/>
      <c r="AFC67" s="45"/>
      <c r="AFD67" s="45"/>
      <c r="AFE67" s="45"/>
      <c r="AFF67" s="45"/>
      <c r="AFG67" s="45"/>
      <c r="AFH67" s="45"/>
      <c r="AFI67" s="45"/>
      <c r="AFJ67" s="45"/>
      <c r="AFK67" s="45"/>
      <c r="AFL67" s="45"/>
      <c r="AFM67" s="45"/>
      <c r="AFN67" s="45"/>
      <c r="AFO67" s="45"/>
      <c r="AFP67" s="45"/>
      <c r="AFQ67" s="45"/>
      <c r="AFR67" s="45"/>
      <c r="AFS67" s="45"/>
      <c r="AFT67" s="45"/>
      <c r="AFU67" s="45"/>
      <c r="AFV67" s="45"/>
      <c r="AFW67" s="45"/>
      <c r="AFX67" s="45"/>
      <c r="AFY67" s="45"/>
      <c r="AFZ67" s="45"/>
      <c r="AGA67" s="45"/>
      <c r="AGB67" s="45"/>
      <c r="AGC67" s="45"/>
      <c r="AGD67" s="45"/>
      <c r="AGE67" s="45"/>
      <c r="AGF67" s="45"/>
      <c r="AGG67" s="45"/>
      <c r="AGH67" s="45"/>
      <c r="AGI67" s="45"/>
      <c r="AGJ67" s="45"/>
      <c r="AGK67" s="45"/>
      <c r="AGL67" s="45"/>
      <c r="AGM67" s="45"/>
      <c r="AGN67" s="45"/>
      <c r="AGO67" s="45"/>
      <c r="AGP67" s="45"/>
      <c r="AGQ67" s="45"/>
      <c r="AGR67" s="45"/>
      <c r="AGS67" s="45"/>
      <c r="AGT67" s="45"/>
      <c r="AGU67" s="45"/>
      <c r="AGV67" s="45"/>
    </row>
    <row r="68" spans="1:880" x14ac:dyDescent="0.2">
      <c r="A68" s="165"/>
      <c r="B68" s="145" t="s">
        <v>316</v>
      </c>
      <c r="C68" s="95" t="s">
        <v>278</v>
      </c>
      <c r="D68" s="60" t="s">
        <v>1155</v>
      </c>
      <c r="E68" s="96">
        <v>4</v>
      </c>
      <c r="F68" s="31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>
        <v>1</v>
      </c>
      <c r="AR68" s="32">
        <v>1</v>
      </c>
      <c r="AS68" s="32">
        <v>1</v>
      </c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>
        <v>1</v>
      </c>
      <c r="FN68" s="32">
        <v>1</v>
      </c>
      <c r="FO68" s="32">
        <v>1</v>
      </c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8">
        <f t="shared" si="7"/>
        <v>3</v>
      </c>
      <c r="JB68" s="39">
        <f t="shared" si="8"/>
        <v>3</v>
      </c>
    </row>
    <row r="69" spans="1:880" x14ac:dyDescent="0.2">
      <c r="A69" s="165"/>
      <c r="B69" s="145" t="s">
        <v>1154</v>
      </c>
      <c r="C69" s="95" t="s">
        <v>278</v>
      </c>
      <c r="D69" s="60" t="s">
        <v>1153</v>
      </c>
      <c r="E69" s="96">
        <v>4</v>
      </c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>
        <v>1</v>
      </c>
      <c r="FN69" s="32">
        <v>1</v>
      </c>
      <c r="FO69" s="32">
        <v>1</v>
      </c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38">
        <v>0</v>
      </c>
      <c r="JB69" s="39">
        <v>3</v>
      </c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  <c r="OG69" s="45"/>
      <c r="OH69" s="45"/>
      <c r="OI69" s="45"/>
      <c r="OJ69" s="45"/>
      <c r="OK69" s="45"/>
      <c r="OL69" s="45"/>
      <c r="OM69" s="45"/>
      <c r="ON69" s="45"/>
      <c r="OO69" s="45"/>
      <c r="OP69" s="45"/>
      <c r="OQ69" s="45"/>
      <c r="OR69" s="45"/>
      <c r="OS69" s="45"/>
      <c r="OT69" s="45"/>
      <c r="OU69" s="45"/>
      <c r="OV69" s="45"/>
      <c r="OW69" s="45"/>
      <c r="OX69" s="45"/>
      <c r="OY69" s="45"/>
      <c r="OZ69" s="45"/>
      <c r="PA69" s="45"/>
      <c r="PB69" s="45"/>
      <c r="PC69" s="45"/>
      <c r="PD69" s="45"/>
      <c r="PE69" s="45"/>
      <c r="PF69" s="45"/>
      <c r="PG69" s="45"/>
      <c r="PH69" s="45"/>
      <c r="PI69" s="45"/>
      <c r="PJ69" s="45"/>
      <c r="PK69" s="45"/>
      <c r="PL69" s="45"/>
      <c r="PM69" s="45"/>
      <c r="PN69" s="45"/>
      <c r="PO69" s="45"/>
      <c r="PP69" s="45"/>
      <c r="PQ69" s="45"/>
      <c r="PR69" s="45"/>
      <c r="PS69" s="45"/>
      <c r="PT69" s="45"/>
      <c r="PU69" s="45"/>
      <c r="PV69" s="45"/>
      <c r="PW69" s="45"/>
      <c r="PX69" s="45"/>
      <c r="PY69" s="45"/>
      <c r="PZ69" s="45"/>
      <c r="QA69" s="45"/>
      <c r="QB69" s="45"/>
      <c r="QC69" s="45"/>
      <c r="QD69" s="45"/>
      <c r="QE69" s="45"/>
      <c r="QF69" s="45"/>
      <c r="QG69" s="45"/>
      <c r="QH69" s="45"/>
      <c r="QI69" s="45"/>
      <c r="QJ69" s="45"/>
      <c r="QK69" s="45"/>
      <c r="QL69" s="45"/>
      <c r="QM69" s="45"/>
      <c r="QN69" s="45"/>
      <c r="QO69" s="45"/>
      <c r="QP69" s="45"/>
      <c r="QQ69" s="45"/>
      <c r="QR69" s="45"/>
      <c r="QS69" s="45"/>
      <c r="QT69" s="45"/>
      <c r="QU69" s="45"/>
      <c r="QV69" s="45"/>
      <c r="QW69" s="45"/>
      <c r="QX69" s="45"/>
      <c r="QY69" s="45"/>
      <c r="QZ69" s="45"/>
      <c r="RA69" s="45"/>
      <c r="RB69" s="45"/>
      <c r="RC69" s="45"/>
      <c r="RD69" s="45"/>
      <c r="RE69" s="45"/>
      <c r="RF69" s="45"/>
      <c r="RG69" s="45"/>
      <c r="RH69" s="45"/>
      <c r="RI69" s="45"/>
      <c r="RJ69" s="45"/>
      <c r="RK69" s="45"/>
      <c r="RL69" s="45"/>
      <c r="RM69" s="45"/>
      <c r="RN69" s="45"/>
      <c r="RO69" s="45"/>
      <c r="RP69" s="45"/>
      <c r="RQ69" s="45"/>
      <c r="RR69" s="45"/>
      <c r="RS69" s="45"/>
      <c r="RT69" s="45"/>
      <c r="RU69" s="45"/>
      <c r="RV69" s="45"/>
      <c r="RW69" s="45"/>
      <c r="RX69" s="45"/>
      <c r="RY69" s="45"/>
      <c r="RZ69" s="45"/>
      <c r="SA69" s="45"/>
      <c r="SB69" s="45"/>
      <c r="SC69" s="45"/>
      <c r="SD69" s="45"/>
      <c r="SE69" s="45"/>
      <c r="SF69" s="45"/>
      <c r="SG69" s="45"/>
      <c r="SH69" s="45"/>
      <c r="SI69" s="45"/>
      <c r="SJ69" s="45"/>
      <c r="SK69" s="45"/>
      <c r="SL69" s="45"/>
      <c r="SM69" s="45"/>
      <c r="SN69" s="45"/>
      <c r="SO69" s="45"/>
      <c r="SP69" s="45"/>
      <c r="SQ69" s="45"/>
      <c r="SR69" s="45"/>
      <c r="SS69" s="45"/>
      <c r="ST69" s="45"/>
      <c r="SU69" s="45"/>
      <c r="SV69" s="45"/>
      <c r="SW69" s="45"/>
      <c r="SX69" s="45"/>
      <c r="SY69" s="45"/>
      <c r="SZ69" s="45"/>
      <c r="TA69" s="45"/>
      <c r="TB69" s="45"/>
      <c r="TC69" s="45"/>
      <c r="TD69" s="45"/>
      <c r="TE69" s="45"/>
      <c r="TF69" s="45"/>
      <c r="TG69" s="45"/>
      <c r="TH69" s="45"/>
      <c r="TI69" s="45"/>
      <c r="TJ69" s="45"/>
      <c r="TK69" s="45"/>
      <c r="TL69" s="45"/>
      <c r="TM69" s="45"/>
      <c r="TN69" s="45"/>
      <c r="TO69" s="45"/>
      <c r="TP69" s="45"/>
      <c r="TQ69" s="45"/>
      <c r="TR69" s="45"/>
      <c r="TS69" s="45"/>
      <c r="TT69" s="45"/>
      <c r="TU69" s="45"/>
      <c r="TV69" s="45"/>
      <c r="TW69" s="45"/>
      <c r="TX69" s="45"/>
      <c r="TY69" s="45"/>
      <c r="TZ69" s="45"/>
      <c r="UA69" s="45"/>
      <c r="UB69" s="45"/>
      <c r="UC69" s="45"/>
      <c r="UD69" s="45"/>
      <c r="UE69" s="45"/>
      <c r="UF69" s="45"/>
      <c r="UG69" s="45"/>
      <c r="UH69" s="45"/>
      <c r="UI69" s="45"/>
      <c r="UJ69" s="45"/>
      <c r="UK69" s="45"/>
      <c r="UL69" s="45"/>
      <c r="UM69" s="45"/>
      <c r="UN69" s="45"/>
      <c r="UO69" s="45"/>
      <c r="UP69" s="45"/>
      <c r="UQ69" s="45"/>
      <c r="UR69" s="45"/>
      <c r="US69" s="45"/>
      <c r="UT69" s="45"/>
      <c r="UU69" s="45"/>
      <c r="UV69" s="45"/>
      <c r="UW69" s="45"/>
      <c r="UX69" s="45"/>
      <c r="UY69" s="45"/>
      <c r="UZ69" s="45"/>
      <c r="VA69" s="45"/>
      <c r="VB69" s="45"/>
      <c r="VC69" s="45"/>
      <c r="VD69" s="45"/>
      <c r="VE69" s="45"/>
      <c r="VF69" s="45"/>
      <c r="VG69" s="45"/>
      <c r="VH69" s="45"/>
      <c r="VI69" s="45"/>
      <c r="VJ69" s="45"/>
      <c r="VK69" s="45"/>
      <c r="VL69" s="45"/>
      <c r="VM69" s="45"/>
      <c r="VN69" s="45"/>
      <c r="VO69" s="45"/>
      <c r="VP69" s="45"/>
      <c r="VQ69" s="45"/>
      <c r="VR69" s="45"/>
      <c r="VS69" s="45"/>
      <c r="VT69" s="45"/>
      <c r="VU69" s="45"/>
      <c r="VV69" s="45"/>
      <c r="VW69" s="45"/>
      <c r="VX69" s="45"/>
      <c r="VY69" s="45"/>
      <c r="VZ69" s="45"/>
      <c r="WA69" s="45"/>
      <c r="WB69" s="45"/>
      <c r="WC69" s="45"/>
      <c r="WD69" s="45"/>
      <c r="WE69" s="45"/>
      <c r="WF69" s="45"/>
      <c r="WG69" s="45"/>
      <c r="WH69" s="45"/>
      <c r="WI69" s="45"/>
      <c r="WJ69" s="45"/>
      <c r="WK69" s="45"/>
      <c r="WL69" s="45"/>
      <c r="WM69" s="45"/>
      <c r="WN69" s="45"/>
      <c r="WO69" s="45"/>
      <c r="WP69" s="45"/>
      <c r="WQ69" s="45"/>
      <c r="WR69" s="45"/>
      <c r="WS69" s="45"/>
      <c r="WT69" s="45"/>
      <c r="WU69" s="45"/>
      <c r="WV69" s="45"/>
      <c r="WW69" s="45"/>
      <c r="WX69" s="45"/>
      <c r="WY69" s="45"/>
      <c r="WZ69" s="45"/>
      <c r="XA69" s="45"/>
      <c r="XB69" s="45"/>
      <c r="XC69" s="45"/>
      <c r="XD69" s="45"/>
      <c r="XE69" s="45"/>
      <c r="XF69" s="45"/>
      <c r="XG69" s="45"/>
      <c r="XH69" s="45"/>
      <c r="XI69" s="45"/>
      <c r="XJ69" s="45"/>
      <c r="XK69" s="45"/>
      <c r="XL69" s="45"/>
      <c r="XM69" s="45"/>
      <c r="XN69" s="45"/>
      <c r="XO69" s="45"/>
      <c r="XP69" s="45"/>
      <c r="XQ69" s="45"/>
      <c r="XR69" s="45"/>
      <c r="XS69" s="45"/>
      <c r="XT69" s="45"/>
      <c r="XU69" s="45"/>
      <c r="XV69" s="45"/>
      <c r="XW69" s="45"/>
      <c r="XX69" s="45"/>
      <c r="XY69" s="45"/>
      <c r="XZ69" s="45"/>
      <c r="YA69" s="45"/>
      <c r="YB69" s="45"/>
      <c r="YC69" s="45"/>
      <c r="YD69" s="45"/>
      <c r="YE69" s="45"/>
      <c r="YF69" s="45"/>
      <c r="YG69" s="45"/>
      <c r="YH69" s="45"/>
      <c r="YI69" s="45"/>
      <c r="YJ69" s="45"/>
      <c r="YK69" s="45"/>
      <c r="YL69" s="45"/>
      <c r="YM69" s="45"/>
      <c r="YN69" s="45"/>
      <c r="YO69" s="45"/>
      <c r="YP69" s="45"/>
      <c r="YQ69" s="45"/>
      <c r="YR69" s="45"/>
      <c r="YS69" s="45"/>
      <c r="YT69" s="45"/>
      <c r="YU69" s="45"/>
      <c r="YV69" s="45"/>
      <c r="YW69" s="45"/>
      <c r="YX69" s="45"/>
      <c r="YY69" s="45"/>
      <c r="YZ69" s="45"/>
      <c r="ZA69" s="45"/>
      <c r="ZB69" s="45"/>
      <c r="ZC69" s="45"/>
      <c r="ZD69" s="45"/>
      <c r="ZE69" s="45"/>
      <c r="ZF69" s="45"/>
      <c r="ZG69" s="45"/>
      <c r="ZH69" s="45"/>
      <c r="ZI69" s="45"/>
      <c r="ZJ69" s="45"/>
      <c r="ZK69" s="45"/>
      <c r="ZL69" s="45"/>
      <c r="ZM69" s="45"/>
      <c r="ZN69" s="45"/>
      <c r="ZO69" s="45"/>
      <c r="ZP69" s="45"/>
      <c r="ZQ69" s="45"/>
      <c r="ZR69" s="45"/>
      <c r="ZS69" s="45"/>
      <c r="ZT69" s="45"/>
      <c r="ZU69" s="45"/>
      <c r="ZV69" s="45"/>
      <c r="ZW69" s="45"/>
      <c r="ZX69" s="45"/>
      <c r="ZY69" s="45"/>
      <c r="ZZ69" s="45"/>
      <c r="AAA69" s="45"/>
      <c r="AAB69" s="45"/>
      <c r="AAC69" s="45"/>
      <c r="AAD69" s="45"/>
      <c r="AAE69" s="45"/>
      <c r="AAF69" s="45"/>
      <c r="AAG69" s="45"/>
      <c r="AAH69" s="45"/>
      <c r="AAI69" s="45"/>
      <c r="AAJ69" s="45"/>
      <c r="AAK69" s="45"/>
      <c r="AAL69" s="45"/>
      <c r="AAM69" s="45"/>
      <c r="AAN69" s="45"/>
      <c r="AAO69" s="45"/>
      <c r="AAP69" s="45"/>
      <c r="AAQ69" s="45"/>
      <c r="AAR69" s="45"/>
      <c r="AAS69" s="45"/>
      <c r="AAT69" s="45"/>
      <c r="AAU69" s="45"/>
      <c r="AAV69" s="45"/>
      <c r="AAW69" s="45"/>
      <c r="AAX69" s="45"/>
      <c r="AAY69" s="45"/>
      <c r="AAZ69" s="45"/>
      <c r="ABA69" s="45"/>
      <c r="ABB69" s="45"/>
      <c r="ABC69" s="45"/>
      <c r="ABD69" s="45"/>
      <c r="ABE69" s="45"/>
      <c r="ABF69" s="45"/>
      <c r="ABG69" s="45"/>
      <c r="ABH69" s="45"/>
      <c r="ABI69" s="45"/>
      <c r="ABJ69" s="45"/>
      <c r="ABK69" s="45"/>
      <c r="ABL69" s="45"/>
      <c r="ABM69" s="45"/>
      <c r="ABN69" s="45"/>
      <c r="ABO69" s="45"/>
      <c r="ABP69" s="45"/>
      <c r="ABQ69" s="45"/>
      <c r="ABR69" s="45"/>
      <c r="ABS69" s="45"/>
      <c r="ABT69" s="45"/>
      <c r="ABU69" s="45"/>
      <c r="ABV69" s="45"/>
      <c r="ABW69" s="45"/>
      <c r="ABX69" s="45"/>
      <c r="ABY69" s="45"/>
      <c r="ABZ69" s="45"/>
      <c r="ACA69" s="45"/>
      <c r="ACB69" s="45"/>
      <c r="ACC69" s="45"/>
      <c r="ACD69" s="45"/>
      <c r="ACE69" s="45"/>
      <c r="ACF69" s="45"/>
      <c r="ACG69" s="45"/>
      <c r="ACH69" s="45"/>
      <c r="ACI69" s="45"/>
      <c r="ACJ69" s="45"/>
      <c r="ACK69" s="45"/>
      <c r="ACL69" s="45"/>
      <c r="ACM69" s="45"/>
      <c r="ACN69" s="45"/>
      <c r="ACO69" s="45"/>
      <c r="ACP69" s="45"/>
      <c r="ACQ69" s="45"/>
      <c r="ACR69" s="45"/>
      <c r="ACS69" s="45"/>
      <c r="ACT69" s="45"/>
      <c r="ACU69" s="45"/>
      <c r="ACV69" s="45"/>
      <c r="ACW69" s="45"/>
      <c r="ACX69" s="45"/>
      <c r="ACY69" s="45"/>
      <c r="ACZ69" s="45"/>
      <c r="ADA69" s="45"/>
      <c r="ADB69" s="45"/>
      <c r="ADC69" s="45"/>
      <c r="ADD69" s="45"/>
      <c r="ADE69" s="45"/>
      <c r="ADF69" s="45"/>
      <c r="ADG69" s="45"/>
      <c r="ADH69" s="45"/>
      <c r="ADI69" s="45"/>
      <c r="ADJ69" s="45"/>
      <c r="ADK69" s="45"/>
      <c r="ADL69" s="45"/>
      <c r="ADM69" s="45"/>
      <c r="ADN69" s="45"/>
      <c r="ADO69" s="45"/>
      <c r="ADP69" s="45"/>
      <c r="ADQ69" s="45"/>
      <c r="ADR69" s="45"/>
      <c r="ADS69" s="45"/>
      <c r="ADT69" s="45"/>
      <c r="ADU69" s="45"/>
      <c r="ADV69" s="45"/>
      <c r="ADW69" s="45"/>
      <c r="ADX69" s="45"/>
      <c r="ADY69" s="45"/>
      <c r="ADZ69" s="45"/>
      <c r="AEA69" s="45"/>
      <c r="AEB69" s="45"/>
      <c r="AEC69" s="45"/>
      <c r="AED69" s="45"/>
      <c r="AEE69" s="45"/>
      <c r="AEF69" s="45"/>
      <c r="AEG69" s="45"/>
      <c r="AEH69" s="45"/>
      <c r="AEI69" s="45"/>
      <c r="AEJ69" s="45"/>
      <c r="AEK69" s="45"/>
      <c r="AEL69" s="45"/>
      <c r="AEM69" s="45"/>
      <c r="AEN69" s="45"/>
      <c r="AEO69" s="45"/>
      <c r="AEP69" s="45"/>
      <c r="AEQ69" s="45"/>
      <c r="AER69" s="45"/>
      <c r="AES69" s="45"/>
      <c r="AET69" s="45"/>
      <c r="AEU69" s="45"/>
      <c r="AEV69" s="45"/>
      <c r="AEW69" s="45"/>
      <c r="AEX69" s="45"/>
      <c r="AEY69" s="45"/>
      <c r="AEZ69" s="45"/>
      <c r="AFA69" s="45"/>
      <c r="AFB69" s="45"/>
      <c r="AFC69" s="45"/>
      <c r="AFD69" s="45"/>
      <c r="AFE69" s="45"/>
      <c r="AFF69" s="45"/>
      <c r="AFG69" s="45"/>
      <c r="AFH69" s="45"/>
      <c r="AFI69" s="45"/>
      <c r="AFJ69" s="45"/>
      <c r="AFK69" s="45"/>
      <c r="AFL69" s="45"/>
      <c r="AFM69" s="45"/>
      <c r="AFN69" s="45"/>
      <c r="AFO69" s="45"/>
      <c r="AFP69" s="45"/>
      <c r="AFQ69" s="45"/>
      <c r="AFR69" s="45"/>
      <c r="AFS69" s="45"/>
      <c r="AFT69" s="45"/>
      <c r="AFU69" s="45"/>
      <c r="AFV69" s="45"/>
      <c r="AFW69" s="45"/>
      <c r="AFX69" s="45"/>
      <c r="AFY69" s="45"/>
      <c r="AFZ69" s="45"/>
      <c r="AGA69" s="45"/>
      <c r="AGB69" s="45"/>
      <c r="AGC69" s="45"/>
      <c r="AGD69" s="45"/>
      <c r="AGE69" s="45"/>
      <c r="AGF69" s="45"/>
      <c r="AGG69" s="45"/>
      <c r="AGH69" s="45"/>
      <c r="AGI69" s="45"/>
      <c r="AGJ69" s="45"/>
      <c r="AGK69" s="45"/>
      <c r="AGL69" s="45"/>
      <c r="AGM69" s="45"/>
      <c r="AGN69" s="45"/>
      <c r="AGO69" s="45"/>
      <c r="AGP69" s="45"/>
      <c r="AGQ69" s="45"/>
      <c r="AGR69" s="45"/>
      <c r="AGS69" s="45"/>
      <c r="AGT69" s="45"/>
      <c r="AGU69" s="45"/>
      <c r="AGV69" s="45"/>
    </row>
    <row r="70" spans="1:880" x14ac:dyDescent="0.2">
      <c r="A70" s="165"/>
      <c r="B70" s="143" t="s">
        <v>317</v>
      </c>
      <c r="C70" s="92" t="s">
        <v>278</v>
      </c>
      <c r="D70" s="29" t="s">
        <v>279</v>
      </c>
      <c r="E70" s="30">
        <v>3</v>
      </c>
      <c r="F70" s="31" t="s">
        <v>282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>
        <v>1</v>
      </c>
      <c r="AU70" s="33">
        <v>1</v>
      </c>
      <c r="AV70" s="33">
        <v>1</v>
      </c>
      <c r="AW70" s="33">
        <v>1</v>
      </c>
      <c r="AX70" s="33">
        <v>1</v>
      </c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>
        <v>1</v>
      </c>
      <c r="FQ70" s="33">
        <v>1</v>
      </c>
      <c r="FR70" s="33">
        <v>1</v>
      </c>
      <c r="FS70" s="33">
        <v>1</v>
      </c>
      <c r="FT70" s="33">
        <v>1</v>
      </c>
      <c r="FU70" s="33">
        <v>1</v>
      </c>
      <c r="FV70" s="33">
        <v>1</v>
      </c>
      <c r="FW70" s="33">
        <v>1</v>
      </c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8">
        <f t="shared" si="7"/>
        <v>5</v>
      </c>
      <c r="JB70" s="39">
        <f t="shared" si="8"/>
        <v>8</v>
      </c>
    </row>
    <row r="71" spans="1:880" x14ac:dyDescent="0.2">
      <c r="A71" s="165"/>
      <c r="B71" s="143" t="s">
        <v>1156</v>
      </c>
      <c r="C71" s="97" t="s">
        <v>278</v>
      </c>
      <c r="D71" s="47" t="s">
        <v>1153</v>
      </c>
      <c r="E71" s="48">
        <v>3</v>
      </c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>
        <v>1</v>
      </c>
      <c r="FQ71" s="42">
        <v>1</v>
      </c>
      <c r="FR71" s="42">
        <v>1</v>
      </c>
      <c r="FS71" s="42">
        <v>1</v>
      </c>
      <c r="FT71" s="42">
        <v>1</v>
      </c>
      <c r="FU71" s="42">
        <v>1</v>
      </c>
      <c r="FV71" s="42">
        <v>1</v>
      </c>
      <c r="FW71" s="42">
        <v>1</v>
      </c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38">
        <v>0</v>
      </c>
      <c r="JB71" s="39">
        <v>8</v>
      </c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</row>
    <row r="72" spans="1:880" x14ac:dyDescent="0.2">
      <c r="A72" s="165"/>
      <c r="B72" s="140" t="s">
        <v>297</v>
      </c>
      <c r="C72" s="92" t="s">
        <v>278</v>
      </c>
      <c r="D72" s="29" t="s">
        <v>298</v>
      </c>
      <c r="E72" s="30" t="s">
        <v>318</v>
      </c>
      <c r="F72" s="31" t="s">
        <v>322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>
        <v>1</v>
      </c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8">
        <f t="shared" si="7"/>
        <v>0</v>
      </c>
      <c r="JB72" s="39">
        <f t="shared" si="8"/>
        <v>1</v>
      </c>
    </row>
    <row r="73" spans="1:880" x14ac:dyDescent="0.2">
      <c r="A73" s="165"/>
      <c r="B73" s="150" t="s">
        <v>319</v>
      </c>
      <c r="C73" s="92" t="s">
        <v>278</v>
      </c>
      <c r="D73" s="29" t="s">
        <v>279</v>
      </c>
      <c r="E73" s="30">
        <v>3</v>
      </c>
      <c r="F73" s="31" t="s">
        <v>338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>
        <v>1</v>
      </c>
      <c r="AD73" s="33">
        <v>1</v>
      </c>
      <c r="AE73" s="33">
        <v>1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>
        <v>1</v>
      </c>
      <c r="EZ73" s="33">
        <v>1</v>
      </c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8">
        <f t="shared" si="7"/>
        <v>3</v>
      </c>
      <c r="JB73" s="39">
        <f t="shared" si="8"/>
        <v>2</v>
      </c>
    </row>
    <row r="74" spans="1:880" x14ac:dyDescent="0.2">
      <c r="A74" s="165"/>
      <c r="B74" s="143" t="s">
        <v>320</v>
      </c>
      <c r="C74" s="92" t="s">
        <v>278</v>
      </c>
      <c r="D74" s="29" t="s">
        <v>279</v>
      </c>
      <c r="E74" s="30">
        <v>3</v>
      </c>
      <c r="F74" s="31" t="s">
        <v>326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>
        <v>1</v>
      </c>
      <c r="AZ74" s="33">
        <v>1</v>
      </c>
      <c r="BA74" s="33">
        <v>1</v>
      </c>
      <c r="BB74" s="33">
        <v>1</v>
      </c>
      <c r="BC74" s="33">
        <v>1</v>
      </c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>
        <v>1</v>
      </c>
      <c r="FY74" s="33">
        <v>1</v>
      </c>
      <c r="FZ74" s="33">
        <v>1</v>
      </c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8">
        <f t="shared" si="7"/>
        <v>5</v>
      </c>
      <c r="JB74" s="39">
        <f t="shared" si="8"/>
        <v>3</v>
      </c>
    </row>
    <row r="75" spans="1:880" x14ac:dyDescent="0.2">
      <c r="A75" s="165"/>
      <c r="B75" s="143" t="s">
        <v>321</v>
      </c>
      <c r="C75" s="92" t="s">
        <v>278</v>
      </c>
      <c r="D75" s="29" t="s">
        <v>279</v>
      </c>
      <c r="E75" s="30">
        <v>4</v>
      </c>
      <c r="F75" s="31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>
        <v>1</v>
      </c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>
        <v>1</v>
      </c>
      <c r="HC75" s="33">
        <v>1</v>
      </c>
      <c r="HD75" s="33">
        <v>1</v>
      </c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8">
        <f t="shared" si="7"/>
        <v>1</v>
      </c>
      <c r="JB75" s="39">
        <f t="shared" si="8"/>
        <v>3</v>
      </c>
    </row>
    <row r="76" spans="1:880" x14ac:dyDescent="0.2">
      <c r="A76" s="165"/>
      <c r="B76" s="143" t="s">
        <v>339</v>
      </c>
      <c r="C76" s="92" t="s">
        <v>278</v>
      </c>
      <c r="D76" s="29" t="s">
        <v>279</v>
      </c>
      <c r="E76" s="30">
        <v>4</v>
      </c>
      <c r="F76" s="31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>
        <v>1</v>
      </c>
      <c r="BE76" s="33">
        <v>1</v>
      </c>
      <c r="BF76" s="33">
        <v>1</v>
      </c>
      <c r="BG76" s="33">
        <v>1</v>
      </c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>
        <v>1</v>
      </c>
      <c r="GB76" s="33">
        <v>1</v>
      </c>
      <c r="GC76" s="33">
        <v>1</v>
      </c>
      <c r="GD76" s="33">
        <v>1</v>
      </c>
      <c r="GE76" s="33">
        <v>1</v>
      </c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8">
        <f t="shared" si="7"/>
        <v>4</v>
      </c>
      <c r="JB76" s="39">
        <f t="shared" si="8"/>
        <v>5</v>
      </c>
    </row>
    <row r="77" spans="1:880" x14ac:dyDescent="0.2">
      <c r="A77" s="165"/>
      <c r="B77" s="143" t="s">
        <v>340</v>
      </c>
      <c r="C77" s="97" t="s">
        <v>278</v>
      </c>
      <c r="D77" s="47" t="s">
        <v>279</v>
      </c>
      <c r="E77" s="48">
        <v>3</v>
      </c>
      <c r="F77" s="31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>
        <v>1</v>
      </c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>
        <v>1</v>
      </c>
      <c r="GY77" s="33">
        <v>1</v>
      </c>
      <c r="GZ77" s="33">
        <v>1</v>
      </c>
      <c r="HA77" s="33">
        <v>1</v>
      </c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8">
        <f t="shared" si="7"/>
        <v>1</v>
      </c>
      <c r="JB77" s="39">
        <f t="shared" si="8"/>
        <v>4</v>
      </c>
    </row>
    <row r="78" spans="1:880" x14ac:dyDescent="0.2">
      <c r="A78" s="165"/>
      <c r="B78" s="143" t="s">
        <v>341</v>
      </c>
      <c r="C78" s="97" t="s">
        <v>278</v>
      </c>
      <c r="D78" s="47" t="s">
        <v>1151</v>
      </c>
      <c r="E78" s="48">
        <v>4</v>
      </c>
      <c r="F78" s="31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>
        <v>1</v>
      </c>
      <c r="BV78" s="33">
        <v>1</v>
      </c>
      <c r="BW78" s="33">
        <v>1</v>
      </c>
      <c r="BX78" s="33">
        <v>1</v>
      </c>
      <c r="BY78" s="33">
        <v>1</v>
      </c>
      <c r="BZ78" s="33">
        <v>1</v>
      </c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>
        <v>1</v>
      </c>
      <c r="GT78" s="33">
        <v>1</v>
      </c>
      <c r="GU78" s="33">
        <v>1</v>
      </c>
      <c r="GV78" s="33">
        <v>1</v>
      </c>
      <c r="GW78" s="33">
        <v>1</v>
      </c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8">
        <f t="shared" si="7"/>
        <v>6</v>
      </c>
      <c r="JB78" s="39">
        <f t="shared" si="8"/>
        <v>5</v>
      </c>
    </row>
    <row r="79" spans="1:880" x14ac:dyDescent="0.2">
      <c r="A79" s="165"/>
      <c r="B79" s="143" t="s">
        <v>327</v>
      </c>
      <c r="C79" s="97" t="s">
        <v>278</v>
      </c>
      <c r="D79" s="47" t="s">
        <v>279</v>
      </c>
      <c r="E79" s="48">
        <v>4</v>
      </c>
      <c r="F79" s="31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>
        <v>1</v>
      </c>
      <c r="BN79" s="33">
        <v>1</v>
      </c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>
        <v>1</v>
      </c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8">
        <v>2</v>
      </c>
      <c r="JB79" s="39">
        <v>1</v>
      </c>
    </row>
    <row r="80" spans="1:880" x14ac:dyDescent="0.2">
      <c r="A80" s="165"/>
      <c r="B80" s="141" t="s">
        <v>285</v>
      </c>
      <c r="C80" s="97" t="s">
        <v>278</v>
      </c>
      <c r="D80" s="47" t="s">
        <v>282</v>
      </c>
      <c r="E80" s="48">
        <v>3</v>
      </c>
      <c r="F80" s="31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>
        <v>1</v>
      </c>
      <c r="CK80" s="33">
        <v>1</v>
      </c>
      <c r="CL80" s="33">
        <v>1</v>
      </c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>
        <v>1</v>
      </c>
      <c r="HP80" s="33">
        <v>1</v>
      </c>
      <c r="HQ80" s="33">
        <v>1</v>
      </c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8">
        <v>3</v>
      </c>
      <c r="JB80" s="39">
        <v>3</v>
      </c>
    </row>
    <row r="81" spans="1:262" x14ac:dyDescent="0.2">
      <c r="A81" s="165"/>
      <c r="B81" s="146" t="s">
        <v>342</v>
      </c>
      <c r="C81" s="97" t="s">
        <v>330</v>
      </c>
      <c r="D81" s="47" t="s">
        <v>343</v>
      </c>
      <c r="E81" s="48">
        <v>3</v>
      </c>
      <c r="F81" s="31" t="s">
        <v>280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>
        <v>1</v>
      </c>
      <c r="DM81" s="33">
        <v>1</v>
      </c>
      <c r="DN81" s="33">
        <v>1</v>
      </c>
      <c r="DO81" s="33">
        <v>1</v>
      </c>
      <c r="DP81" s="33">
        <v>1</v>
      </c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7">
        <v>1</v>
      </c>
      <c r="IL81" s="37">
        <v>1</v>
      </c>
      <c r="IM81" s="37">
        <v>1</v>
      </c>
      <c r="IN81" s="37">
        <v>1</v>
      </c>
      <c r="IO81" s="37">
        <v>1</v>
      </c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8">
        <v>5</v>
      </c>
      <c r="JB81" s="39">
        <v>5</v>
      </c>
    </row>
    <row r="82" spans="1:262" x14ac:dyDescent="0.2">
      <c r="A82" s="165"/>
      <c r="B82" s="151" t="s">
        <v>344</v>
      </c>
      <c r="C82" s="97" t="s">
        <v>330</v>
      </c>
      <c r="D82" s="47" t="s">
        <v>279</v>
      </c>
      <c r="E82" s="48">
        <v>3.4</v>
      </c>
      <c r="F82" s="31"/>
      <c r="G82" s="69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>
        <v>1</v>
      </c>
      <c r="DR82" s="33">
        <v>1</v>
      </c>
      <c r="DS82" s="33">
        <v>1</v>
      </c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7"/>
      <c r="IL82" s="37"/>
      <c r="IM82" s="37"/>
      <c r="IN82" s="37"/>
      <c r="IO82" s="37"/>
      <c r="IP82" s="37">
        <v>1</v>
      </c>
      <c r="IQ82" s="37">
        <v>1</v>
      </c>
      <c r="IR82" s="37"/>
      <c r="IS82" s="37"/>
      <c r="IT82" s="37"/>
      <c r="IU82" s="37"/>
      <c r="IV82" s="37"/>
      <c r="IW82" s="37"/>
      <c r="IX82" s="37"/>
      <c r="IY82" s="37"/>
      <c r="IZ82" s="37"/>
      <c r="JA82" s="38">
        <v>3</v>
      </c>
      <c r="JB82" s="39">
        <v>2</v>
      </c>
    </row>
    <row r="83" spans="1:262" ht="16" x14ac:dyDescent="0.2">
      <c r="A83" s="165"/>
      <c r="B83" s="152" t="s">
        <v>345</v>
      </c>
      <c r="C83" s="98" t="s">
        <v>330</v>
      </c>
      <c r="D83" s="47" t="s">
        <v>279</v>
      </c>
      <c r="E83" s="48">
        <v>3</v>
      </c>
      <c r="F83" s="99"/>
      <c r="G83" s="70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>
        <v>1</v>
      </c>
      <c r="DU83" s="69">
        <v>1</v>
      </c>
      <c r="DV83" s="69">
        <v>1</v>
      </c>
      <c r="DW83" s="69">
        <v>1</v>
      </c>
      <c r="DX83" s="69">
        <v>1</v>
      </c>
      <c r="DY83" s="69">
        <v>1</v>
      </c>
      <c r="DZ83" s="69">
        <v>1</v>
      </c>
      <c r="EA83" s="69">
        <v>1</v>
      </c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70"/>
      <c r="IL83" s="70"/>
      <c r="IM83" s="70"/>
      <c r="IN83" s="70"/>
      <c r="IO83" s="70"/>
      <c r="IP83" s="70"/>
      <c r="IQ83" s="70"/>
      <c r="IR83" s="70">
        <v>1</v>
      </c>
      <c r="IS83" s="70">
        <v>1</v>
      </c>
      <c r="IT83" s="70">
        <v>1</v>
      </c>
      <c r="IU83" s="70">
        <v>1</v>
      </c>
      <c r="IV83" s="70">
        <v>1</v>
      </c>
      <c r="IW83" s="70">
        <v>1</v>
      </c>
      <c r="IX83" s="70"/>
      <c r="IY83" s="70"/>
      <c r="IZ83" s="70"/>
      <c r="JA83" s="38">
        <v>8</v>
      </c>
      <c r="JB83" s="39">
        <v>6</v>
      </c>
    </row>
    <row r="84" spans="1:262" s="103" customFormat="1" x14ac:dyDescent="0.2">
      <c r="A84" s="165"/>
      <c r="B84" s="151" t="s">
        <v>346</v>
      </c>
      <c r="C84" s="98" t="s">
        <v>330</v>
      </c>
      <c r="D84" s="100" t="s">
        <v>335</v>
      </c>
      <c r="E84" s="101">
        <v>4</v>
      </c>
      <c r="F84" s="10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>
        <v>1</v>
      </c>
      <c r="EC84" s="33">
        <v>1</v>
      </c>
      <c r="ED84" s="33">
        <v>1</v>
      </c>
      <c r="EE84" s="33">
        <v>1</v>
      </c>
      <c r="EF84" s="33">
        <v>1</v>
      </c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8">
        <v>5</v>
      </c>
      <c r="JB84" s="39">
        <f>COUNTIF(EK84:IJ84,1)</f>
        <v>0</v>
      </c>
    </row>
    <row r="85" spans="1:262" s="103" customFormat="1" x14ac:dyDescent="0.2">
      <c r="A85" s="104"/>
      <c r="B85" s="147" t="s">
        <v>347</v>
      </c>
      <c r="C85" s="98" t="s">
        <v>330</v>
      </c>
      <c r="D85" s="100" t="s">
        <v>279</v>
      </c>
      <c r="E85" s="101">
        <v>4</v>
      </c>
      <c r="F85" s="105"/>
      <c r="G85" s="34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>
        <v>1</v>
      </c>
      <c r="BN85" s="32">
        <v>1</v>
      </c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4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>
        <v>1</v>
      </c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8">
        <v>2</v>
      </c>
      <c r="JB85" s="39">
        <v>1</v>
      </c>
    </row>
    <row r="86" spans="1:262" s="103" customFormat="1" x14ac:dyDescent="0.2">
      <c r="A86" s="104"/>
      <c r="B86" s="153" t="s">
        <v>348</v>
      </c>
      <c r="C86" s="46" t="s">
        <v>278</v>
      </c>
      <c r="D86" s="47" t="s">
        <v>296</v>
      </c>
      <c r="E86" s="48" t="s">
        <v>318</v>
      </c>
      <c r="F86" s="105"/>
      <c r="G86" s="34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>
        <v>1</v>
      </c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4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>
        <v>1</v>
      </c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8">
        <f>COUNTIF(G86:DK86,1)</f>
        <v>1</v>
      </c>
      <c r="JB86" s="39">
        <f>COUNTIF(EK86:IJ86,1)</f>
        <v>1</v>
      </c>
    </row>
    <row r="87" spans="1:262" x14ac:dyDescent="0.2">
      <c r="G87" s="36">
        <f>COUNTIF(G20:G40,1)+COUNTIF(G66:G86,1)</f>
        <v>1</v>
      </c>
      <c r="H87" s="36">
        <f>COUNTIF(H20:H40,1)+COUNTIF(H66:H86,1)</f>
        <v>1</v>
      </c>
      <c r="I87" s="36">
        <f>COUNTIF(I20:I40,1)+COUNTIF(I66:I86,1)</f>
        <v>1</v>
      </c>
      <c r="J87" s="36">
        <f>COUNTIF(J20:J40,1)+COUNTIF(J66:J86,1)</f>
        <v>1</v>
      </c>
      <c r="K87" s="36">
        <f>COUNTIF(K20:K40,1)+COUNTIF(K66:K86,1)</f>
        <v>1</v>
      </c>
      <c r="L87" s="36">
        <f>COUNTIF(L20:L40,1)+COUNTIF(L66:L86,1)</f>
        <v>1</v>
      </c>
      <c r="M87" s="36">
        <f>COUNTIF(M20:M40,1)+COUNTIF(M66:M86,1)</f>
        <v>1</v>
      </c>
      <c r="N87" s="36">
        <f>COUNTIF(N20:N40,1)+COUNTIF(N66:N86,1)</f>
        <v>1</v>
      </c>
      <c r="O87" s="36">
        <f>COUNTIF(O20:O40,1)+COUNTIF(O66:O86,1)</f>
        <v>1</v>
      </c>
      <c r="P87" s="36">
        <f>COUNTIF(P20:P40,1)+COUNTIF(P66:P86,1)</f>
        <v>1</v>
      </c>
      <c r="Q87" s="36">
        <f>COUNTIF(Q20:Q40,1)+COUNTIF(Q66:Q86,1)</f>
        <v>1</v>
      </c>
      <c r="R87" s="36">
        <f>COUNTIF(R20:R40,1)+COUNTIF(R66:R86,1)</f>
        <v>1</v>
      </c>
      <c r="S87" s="36">
        <f>COUNTIF(S20:S40,1)+COUNTIF(S66:S86,1)</f>
        <v>1</v>
      </c>
      <c r="T87" s="36">
        <f>COUNTIF(T20:T40,1)+COUNTIF(T66:T86,1)</f>
        <v>1</v>
      </c>
      <c r="U87" s="36">
        <f>COUNTIF(U20:U40,1)+COUNTIF(U66:U86,1)</f>
        <v>1</v>
      </c>
      <c r="V87" s="36">
        <f>COUNTIF(V20:V40,1)+COUNTIF(V66:V86,1)</f>
        <v>1</v>
      </c>
      <c r="W87" s="36">
        <f>COUNTIF(W20:W40,1)+COUNTIF(W66:W86,1)</f>
        <v>1</v>
      </c>
      <c r="X87" s="36">
        <f>COUNTIF(X20:X40,1)+COUNTIF(X66:X86,1)</f>
        <v>1</v>
      </c>
      <c r="Y87" s="36">
        <f>COUNTIF(Y20:Y40,1)+COUNTIF(Y66:Y86,1)</f>
        <v>1</v>
      </c>
      <c r="Z87" s="36">
        <f>COUNTIF(Z20:Z40,1)+COUNTIF(Z66:Z86,1)</f>
        <v>1</v>
      </c>
      <c r="AA87" s="36">
        <f>COUNTIF(AA20:AA40,1)+COUNTIF(AA66:AA86,1)</f>
        <v>1</v>
      </c>
      <c r="AB87" s="36">
        <f>COUNTIF(AB20:AB40,1)+COUNTIF(AB66:AB86,1)</f>
        <v>1</v>
      </c>
      <c r="AC87" s="36">
        <v>1</v>
      </c>
      <c r="AD87" s="36">
        <v>1</v>
      </c>
      <c r="AE87" s="36">
        <v>1</v>
      </c>
      <c r="AF87" s="36">
        <f>COUNTIF(AF20:AF40,1)+COUNTIF(AF66:AF86,1)</f>
        <v>1</v>
      </c>
      <c r="AG87" s="36">
        <f>COUNTIF(AG20:AG40,1)+COUNTIF(AG66:AG86,1)</f>
        <v>1</v>
      </c>
      <c r="AH87" s="36">
        <f>COUNTIF(AH20:AH40,1)+COUNTIF(AH66:AH86,1)</f>
        <v>1</v>
      </c>
      <c r="AI87" s="36">
        <f>COUNTIF(AI20:AI40,1)+COUNTIF(AI66:AI86,1)</f>
        <v>1</v>
      </c>
      <c r="AJ87" s="36">
        <f>COUNTIF(AJ20:AJ40,1)+COUNTIF(AJ66:AJ86,1)</f>
        <v>1</v>
      </c>
      <c r="AK87" s="36">
        <f>COUNTIF(AK20:AK40,1)+COUNTIF(AK66:AK86,1)</f>
        <v>1</v>
      </c>
      <c r="AL87" s="36">
        <f>COUNTIF(AL20:AL40,1)+COUNTIF(AL66:AL86,1)</f>
        <v>1</v>
      </c>
      <c r="AM87" s="36">
        <f>COUNTIF(AM20:AM40,1)+COUNTIF(AM66:AM86,1)</f>
        <v>1</v>
      </c>
      <c r="AN87" s="36">
        <f>COUNTIF(AN20:AN40,1)+COUNTIF(AN66:AN86,1)</f>
        <v>1</v>
      </c>
      <c r="AO87" s="36">
        <f>COUNTIF(AO20:AO40,1)+COUNTIF(AO66:AO86,1)</f>
        <v>1</v>
      </c>
      <c r="AP87" s="36">
        <f>COUNTIF(AP20:AP40,1)+COUNTIF(AP66:AP86,1)</f>
        <v>1</v>
      </c>
      <c r="AQ87" s="36">
        <f>COUNTIF(AQ20:AQ40,1)+COUNTIF(AQ66:AQ86,1)</f>
        <v>1</v>
      </c>
      <c r="AR87" s="36">
        <f>COUNTIF(AR20:AR40,1)+COUNTIF(AR66:AR86,1)</f>
        <v>1</v>
      </c>
      <c r="AS87" s="36">
        <f>COUNTIF(AS20:AS40,1)+COUNTIF(AS66:AS86,1)</f>
        <v>1</v>
      </c>
      <c r="AT87" s="36">
        <f>COUNTIF(AT20:AT40,1)+COUNTIF(AT66:AT86,1)</f>
        <v>1</v>
      </c>
      <c r="AU87" s="36">
        <f>COUNTIF(AU20:AU40,1)+COUNTIF(AU66:AU86,1)</f>
        <v>1</v>
      </c>
      <c r="AV87" s="36">
        <f>COUNTIF(AV20:AV40,1)+COUNTIF(AV66:AV86,1)</f>
        <v>1</v>
      </c>
      <c r="AW87" s="36">
        <f>COUNTIF(AW20:AW40,1)+COUNTIF(AW66:AW86,1)</f>
        <v>1</v>
      </c>
      <c r="AX87" s="36">
        <f>COUNTIF(AX20:AX40,1)+COUNTIF(AX66:AX86,1)</f>
        <v>1</v>
      </c>
      <c r="AY87" s="36">
        <f>COUNTIF(AY20:AY40,1)+COUNTIF(AY66:AY86,1)</f>
        <v>1</v>
      </c>
      <c r="AZ87" s="36">
        <f>COUNTIF(AZ20:AZ40,1)+COUNTIF(AZ66:AZ86,1)</f>
        <v>1</v>
      </c>
      <c r="BA87" s="36">
        <f>COUNTIF(BA20:BA40,1)+COUNTIF(BA66:BA86,1)</f>
        <v>1</v>
      </c>
      <c r="BB87" s="36">
        <f>COUNTIF(BB20:BB40,1)+COUNTIF(BB66:BB86,1)</f>
        <v>1</v>
      </c>
      <c r="BC87" s="36">
        <f>COUNTIF(BC20:BC40,1)+COUNTIF(BC66:BC86,1)</f>
        <v>1</v>
      </c>
      <c r="BD87" s="36">
        <f>COUNTIF(BD20:BD40,1)+COUNTIF(BD66:BD86,1)</f>
        <v>1</v>
      </c>
      <c r="BE87" s="36">
        <f>COUNTIF(BE20:BE40,1)+COUNTIF(BE66:BE86,1)</f>
        <v>1</v>
      </c>
      <c r="BF87" s="36">
        <f>COUNTIF(BF20:BF40,1)+COUNTIF(BF66:BF86,1)</f>
        <v>1</v>
      </c>
      <c r="BG87" s="36">
        <f>COUNTIF(BG20:BG40,1)+COUNTIF(BG66:BG86,1)</f>
        <v>1</v>
      </c>
      <c r="BH87" s="36">
        <f>COUNTIF(BH20:BH40,1)+COUNTIF(BH66:BH86,1)</f>
        <v>1</v>
      </c>
      <c r="BI87" s="36">
        <v>1</v>
      </c>
      <c r="BJ87" s="36">
        <v>1</v>
      </c>
      <c r="BK87" s="36">
        <v>1</v>
      </c>
      <c r="BL87" s="36">
        <v>1</v>
      </c>
      <c r="BM87" s="36">
        <v>2</v>
      </c>
      <c r="BN87" s="36">
        <v>2</v>
      </c>
      <c r="BO87" s="36">
        <v>2</v>
      </c>
      <c r="BP87" s="36">
        <v>2</v>
      </c>
      <c r="BQ87" s="36">
        <v>1</v>
      </c>
      <c r="BR87" s="36">
        <v>1</v>
      </c>
      <c r="BS87" s="36">
        <v>1</v>
      </c>
      <c r="BT87" s="36">
        <v>1</v>
      </c>
      <c r="BU87" s="36">
        <v>1</v>
      </c>
      <c r="BV87" s="36">
        <v>1</v>
      </c>
      <c r="BW87" s="36">
        <v>1</v>
      </c>
      <c r="BX87" s="36">
        <v>1</v>
      </c>
      <c r="BY87" s="36">
        <v>1</v>
      </c>
      <c r="BZ87" s="36">
        <v>1</v>
      </c>
      <c r="CA87" s="36">
        <v>1</v>
      </c>
      <c r="CB87" s="36">
        <v>1</v>
      </c>
      <c r="CC87" s="36">
        <v>1</v>
      </c>
      <c r="CD87" s="36">
        <v>1</v>
      </c>
      <c r="CE87" s="36">
        <v>1</v>
      </c>
      <c r="CF87" s="36">
        <v>1</v>
      </c>
      <c r="CG87" s="36">
        <v>1</v>
      </c>
      <c r="CH87" s="36">
        <v>1</v>
      </c>
      <c r="CI87" s="36">
        <v>1</v>
      </c>
      <c r="CJ87" s="36">
        <v>2</v>
      </c>
      <c r="CK87" s="36">
        <v>2</v>
      </c>
      <c r="CL87" s="36">
        <v>4</v>
      </c>
      <c r="CM87" s="36">
        <v>1</v>
      </c>
      <c r="CN87" s="36">
        <v>1</v>
      </c>
      <c r="CO87" s="36">
        <v>1</v>
      </c>
      <c r="CP87" s="36">
        <v>1</v>
      </c>
      <c r="CQ87" s="36">
        <v>1</v>
      </c>
      <c r="CR87" s="36">
        <v>1</v>
      </c>
      <c r="CS87" s="36">
        <v>1</v>
      </c>
      <c r="CT87" s="36">
        <v>1</v>
      </c>
      <c r="CU87" s="36">
        <v>1</v>
      </c>
      <c r="CV87" s="36">
        <v>1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  <c r="DJ87" s="36">
        <v>0</v>
      </c>
      <c r="DK87" s="36">
        <v>0</v>
      </c>
      <c r="DL87" s="36">
        <v>1</v>
      </c>
      <c r="DM87" s="36">
        <v>1</v>
      </c>
      <c r="DN87" s="36">
        <v>1</v>
      </c>
      <c r="DO87" s="36">
        <v>1</v>
      </c>
      <c r="DP87" s="36">
        <v>1</v>
      </c>
      <c r="DQ87" s="36">
        <v>1</v>
      </c>
      <c r="DR87" s="36">
        <v>1</v>
      </c>
      <c r="DS87" s="36">
        <v>1</v>
      </c>
      <c r="DT87" s="36">
        <v>1</v>
      </c>
      <c r="DU87" s="36">
        <v>1</v>
      </c>
      <c r="DV87" s="36">
        <v>1</v>
      </c>
      <c r="DW87" s="36">
        <v>1</v>
      </c>
      <c r="DX87" s="36">
        <v>1</v>
      </c>
      <c r="DY87" s="36">
        <v>1</v>
      </c>
      <c r="DZ87" s="36">
        <v>1</v>
      </c>
      <c r="EA87" s="36">
        <v>1</v>
      </c>
      <c r="EB87" s="36">
        <v>1</v>
      </c>
      <c r="EC87" s="36">
        <v>1</v>
      </c>
      <c r="ED87" s="36">
        <v>1</v>
      </c>
      <c r="EE87" s="36">
        <v>1</v>
      </c>
      <c r="EF87" s="36">
        <v>1</v>
      </c>
      <c r="EG87" s="36">
        <v>1</v>
      </c>
      <c r="EH87" s="36">
        <v>1</v>
      </c>
      <c r="EI87" s="36">
        <v>1</v>
      </c>
      <c r="EJ87" s="36">
        <v>1</v>
      </c>
      <c r="EK87" s="36">
        <f>COUNTIF(EK20:EK40,1)+COUNTIF(EK66:EK86,1)</f>
        <v>1</v>
      </c>
      <c r="EL87" s="36">
        <f>COUNTIF(EL20:EL40,1)+COUNTIF(EL66:EL86,1)</f>
        <v>1</v>
      </c>
      <c r="EM87" s="36">
        <f>COUNTIF(EM20:EM40,1)+COUNTIF(EM66:EM86,1)</f>
        <v>1</v>
      </c>
      <c r="EN87" s="36">
        <f>COUNTIF(EN20:EN40,1)+COUNTIF(EN66:EN86,1)</f>
        <v>1</v>
      </c>
      <c r="EO87" s="36">
        <f>COUNTIF(EO20:EO40,1)+COUNTIF(EO66:EO86,1)</f>
        <v>1</v>
      </c>
      <c r="EP87" s="36">
        <f>COUNTIF(EP20:EP40,1)+COUNTIF(EP66:EP86,1)</f>
        <v>1</v>
      </c>
      <c r="EQ87" s="36">
        <f>COUNTIF(EQ20:EQ40,1)+COUNTIF(EQ66:EQ86,1)</f>
        <v>1</v>
      </c>
      <c r="ER87" s="36">
        <f>COUNTIF(ER20:ER40,1)+COUNTIF(ER66:ER86,1)</f>
        <v>1</v>
      </c>
      <c r="ES87" s="36">
        <f>COUNTIF(ES20:ES40,1)+COUNTIF(ES66:ES86,1)</f>
        <v>1</v>
      </c>
      <c r="ET87" s="36">
        <f>COUNTIF(ET20:ET40,1)+COUNTIF(ET66:ET86,1)</f>
        <v>1</v>
      </c>
      <c r="EU87" s="36">
        <f>COUNTIF(EU20:EU40,1)+COUNTIF(EU66:EU86,1)</f>
        <v>1</v>
      </c>
      <c r="EV87" s="36">
        <f>COUNTIF(EV20:EV40,1)+COUNTIF(EV66:EV86,1)</f>
        <v>1</v>
      </c>
      <c r="EW87" s="36">
        <f>COUNTIF(EW20:EW40,1)+COUNTIF(EW66:EW86,1)</f>
        <v>1</v>
      </c>
      <c r="EX87" s="36">
        <f>COUNTIF(EX20:EX40,1)+COUNTIF(EX66:EX86,1)</f>
        <v>1</v>
      </c>
      <c r="EY87" s="36">
        <v>1</v>
      </c>
      <c r="EZ87" s="36">
        <v>1</v>
      </c>
      <c r="FA87" s="36">
        <f>COUNTIF(FA20:FA40,1)+COUNTIF(FA66:FA86,1)</f>
        <v>1</v>
      </c>
      <c r="FB87" s="36">
        <f>COUNTIF(FB20:FB40,1)+COUNTIF(FB66:FB86,1)</f>
        <v>1</v>
      </c>
      <c r="FC87" s="36">
        <f>COUNTIF(FC20:FC40,1)+COUNTIF(FC66:FC86,1)</f>
        <v>1</v>
      </c>
      <c r="FD87" s="36">
        <f>COUNTIF(FD20:FD40,1)+COUNTIF(FD66:FD86,1)</f>
        <v>1</v>
      </c>
      <c r="FE87" s="36">
        <v>1</v>
      </c>
      <c r="FF87" s="36">
        <f>COUNTIF(FF20:FF40,1)+COUNTIF(FF66:FF86,1)</f>
        <v>1</v>
      </c>
      <c r="FG87" s="36">
        <f>COUNTIF(FG20:FG40,1)+COUNTIF(FG66:FG86,1)</f>
        <v>1</v>
      </c>
      <c r="FH87" s="36">
        <f>COUNTIF(FH20:FH40,1)+COUNTIF(FH66:FH86,1)</f>
        <v>1</v>
      </c>
      <c r="FI87" s="36">
        <f>COUNTIF(FI20:FI40,1)+COUNTIF(FI66:FI86,1)</f>
        <v>1</v>
      </c>
      <c r="FJ87" s="36">
        <f>COUNTIF(FJ20:FJ40,1)+COUNTIF(FJ66:FJ86,1)</f>
        <v>1</v>
      </c>
      <c r="FK87" s="36">
        <f>COUNTIF(FK20:FK40,1)+COUNTIF(FK66:FK86,1)</f>
        <v>1</v>
      </c>
      <c r="FL87" s="36">
        <f>COUNTIF(FL20:FL40,1)+COUNTIF(FL66:FL86,1)</f>
        <v>1</v>
      </c>
      <c r="FM87" s="36">
        <f>COUNTIF(FM20:FM40,1)+COUNTIF(FM66:FM86,1)</f>
        <v>2</v>
      </c>
      <c r="FN87" s="36">
        <f>COUNTIF(FN20:FN40,1)+COUNTIF(FN66:FN86,1)</f>
        <v>2</v>
      </c>
      <c r="FO87" s="36">
        <f>COUNTIF(FO20:FO40,1)+COUNTIF(FO66:FO86,1)</f>
        <v>2</v>
      </c>
      <c r="FP87" s="36">
        <f>COUNTIF(FP20:FP40,1)+COUNTIF(FP66:FP86,1)</f>
        <v>2</v>
      </c>
      <c r="FQ87" s="36">
        <f>COUNTIF(FQ20:FQ40,1)+COUNTIF(FQ66:FQ86,1)</f>
        <v>2</v>
      </c>
      <c r="FR87" s="36">
        <f>COUNTIF(FR20:FR40,1)+COUNTIF(FR66:FR86,1)</f>
        <v>2</v>
      </c>
      <c r="FS87" s="36">
        <f>COUNTIF(FS20:FS40,1)+COUNTIF(FS66:FS86,1)</f>
        <v>2</v>
      </c>
      <c r="FT87" s="36">
        <f>COUNTIF(FT20:FT40,1)+COUNTIF(FT66:FT86,1)</f>
        <v>2</v>
      </c>
      <c r="FU87" s="36">
        <f>COUNTIF(FU20:FU40,1)+COUNTIF(FU66:FU86,1)</f>
        <v>2</v>
      </c>
      <c r="FV87" s="36">
        <f>COUNTIF(FV20:FV40,1)+COUNTIF(FV66:FV86,1)</f>
        <v>2</v>
      </c>
      <c r="FW87" s="36">
        <f>COUNTIF(FW20:FW40,1)+COUNTIF(FW66:FW86,1)</f>
        <v>2</v>
      </c>
      <c r="FX87" s="36">
        <f>COUNTIF(FX20:FX40,1)+COUNTIF(FX66:FX86,1)</f>
        <v>1</v>
      </c>
      <c r="FY87" s="36">
        <f>COUNTIF(FY20:FY40,1)+COUNTIF(FY66:FY86,1)</f>
        <v>1</v>
      </c>
      <c r="FZ87" s="36">
        <f>COUNTIF(FZ20:FZ40,1)+COUNTIF(FZ66:FZ86,1)</f>
        <v>1</v>
      </c>
      <c r="GA87" s="36">
        <f>COUNTIF(GA20:GA40,1)+COUNTIF(GA66:GA86,1)</f>
        <v>1</v>
      </c>
      <c r="GB87" s="36">
        <f>COUNTIF(GB20:GB40,1)+COUNTIF(GB66:GB86,1)</f>
        <v>1</v>
      </c>
      <c r="GC87" s="36">
        <f>COUNTIF(GC20:GC40,1)+COUNTIF(GC66:GC86,1)</f>
        <v>1</v>
      </c>
      <c r="GD87" s="36">
        <f>COUNTIF(GD20:GD40,1)+COUNTIF(GD66:GD86,1)</f>
        <v>1</v>
      </c>
      <c r="GE87" s="36">
        <v>1</v>
      </c>
      <c r="GF87" s="36">
        <v>1</v>
      </c>
      <c r="GG87" s="36">
        <v>1</v>
      </c>
      <c r="GH87" s="36">
        <v>1</v>
      </c>
      <c r="GI87" s="36">
        <v>1</v>
      </c>
      <c r="GJ87" s="36">
        <v>1</v>
      </c>
      <c r="GK87" s="36">
        <v>1</v>
      </c>
      <c r="GL87" s="36">
        <v>2</v>
      </c>
      <c r="GM87" s="36">
        <v>1</v>
      </c>
      <c r="GN87" s="36">
        <v>1</v>
      </c>
      <c r="GO87" s="36">
        <v>1</v>
      </c>
      <c r="GP87" s="36">
        <v>1</v>
      </c>
      <c r="GQ87" s="36">
        <v>1</v>
      </c>
      <c r="GR87" s="36">
        <v>1</v>
      </c>
      <c r="GS87" s="36">
        <v>1</v>
      </c>
      <c r="GT87" s="36">
        <v>1</v>
      </c>
      <c r="GU87" s="36">
        <v>1</v>
      </c>
      <c r="GV87" s="36">
        <v>1</v>
      </c>
      <c r="GW87" s="36">
        <v>1</v>
      </c>
      <c r="GX87" s="36">
        <v>1</v>
      </c>
      <c r="GY87" s="36">
        <v>1</v>
      </c>
      <c r="GZ87" s="36">
        <v>1</v>
      </c>
      <c r="HA87" s="36">
        <v>1</v>
      </c>
      <c r="HB87" s="36">
        <v>1</v>
      </c>
      <c r="HC87" s="36">
        <v>1</v>
      </c>
      <c r="HD87" s="36">
        <v>1</v>
      </c>
      <c r="HE87" s="36">
        <v>1</v>
      </c>
      <c r="HF87" s="36">
        <v>1</v>
      </c>
      <c r="HG87" s="36">
        <v>2</v>
      </c>
      <c r="HH87" s="36">
        <v>1</v>
      </c>
      <c r="HI87" s="36">
        <v>1</v>
      </c>
      <c r="HJ87" s="36">
        <v>1</v>
      </c>
      <c r="HK87" s="36">
        <v>1</v>
      </c>
      <c r="HL87" s="36">
        <v>1</v>
      </c>
      <c r="HM87" s="36">
        <v>1</v>
      </c>
      <c r="HN87" s="36">
        <v>2</v>
      </c>
      <c r="HO87" s="36">
        <v>3</v>
      </c>
      <c r="HP87" s="36">
        <v>3</v>
      </c>
      <c r="HQ87" s="36">
        <v>4</v>
      </c>
      <c r="HR87" s="36">
        <v>1</v>
      </c>
      <c r="HS87" s="36">
        <v>1</v>
      </c>
      <c r="HT87" s="36">
        <v>1</v>
      </c>
      <c r="HU87" s="36">
        <v>1</v>
      </c>
      <c r="HV87" s="36">
        <v>0</v>
      </c>
      <c r="HW87" s="36">
        <v>0</v>
      </c>
      <c r="HX87" s="36">
        <v>0</v>
      </c>
      <c r="HY87" s="36">
        <v>0</v>
      </c>
      <c r="HZ87" s="36">
        <v>0</v>
      </c>
      <c r="IA87" s="36">
        <v>0</v>
      </c>
      <c r="IB87" s="36">
        <v>0</v>
      </c>
      <c r="IC87" s="36">
        <v>0</v>
      </c>
      <c r="ID87" s="36">
        <v>0</v>
      </c>
      <c r="IE87" s="36">
        <v>0</v>
      </c>
      <c r="IF87" s="36">
        <v>0</v>
      </c>
      <c r="IG87" s="36">
        <v>0</v>
      </c>
      <c r="IH87" s="36">
        <v>0</v>
      </c>
      <c r="II87" s="36">
        <v>0</v>
      </c>
      <c r="IJ87" s="36">
        <v>0</v>
      </c>
      <c r="IK87" s="84">
        <v>1</v>
      </c>
      <c r="IL87" s="84">
        <v>1</v>
      </c>
      <c r="IM87" s="84">
        <v>1</v>
      </c>
      <c r="IN87" s="84">
        <v>1</v>
      </c>
      <c r="IO87" s="84">
        <v>1</v>
      </c>
      <c r="IP87" s="84">
        <v>1</v>
      </c>
      <c r="IQ87" s="84">
        <v>1</v>
      </c>
      <c r="IR87" s="84">
        <v>1</v>
      </c>
      <c r="IS87" s="84">
        <v>1</v>
      </c>
      <c r="IT87" s="84">
        <v>1</v>
      </c>
      <c r="IU87" s="84">
        <v>1</v>
      </c>
      <c r="IV87" s="84">
        <v>1</v>
      </c>
      <c r="IW87" s="84">
        <v>1</v>
      </c>
      <c r="IX87" s="84">
        <v>1</v>
      </c>
      <c r="IY87" s="84">
        <v>1</v>
      </c>
      <c r="IZ87" s="84">
        <v>1</v>
      </c>
      <c r="JA87" s="85">
        <f>SUM(G87:DK87)</f>
        <v>103</v>
      </c>
      <c r="JB87" s="86">
        <f>SUM(EK87:IJ87)</f>
        <v>110</v>
      </c>
    </row>
    <row r="89" spans="1:262" x14ac:dyDescent="0.2">
      <c r="B89" s="106" t="s">
        <v>349</v>
      </c>
      <c r="C89" s="107"/>
    </row>
    <row r="91" spans="1:262" x14ac:dyDescent="0.2">
      <c r="B91" s="108" t="s">
        <v>350</v>
      </c>
      <c r="C91" s="107"/>
    </row>
    <row r="93" spans="1:262" x14ac:dyDescent="0.2">
      <c r="B93" s="109" t="s">
        <v>351</v>
      </c>
      <c r="C93" s="107"/>
    </row>
    <row r="95" spans="1:262" x14ac:dyDescent="0.2">
      <c r="B95" s="110" t="s">
        <v>352</v>
      </c>
      <c r="C95" s="111"/>
    </row>
    <row r="97" spans="2:2" x14ac:dyDescent="0.2">
      <c r="B97" s="112" t="s">
        <v>353</v>
      </c>
    </row>
    <row r="98" spans="2:2" x14ac:dyDescent="0.2">
      <c r="B98" s="112" t="s">
        <v>354</v>
      </c>
    </row>
  </sheetData>
  <mergeCells count="5">
    <mergeCell ref="G17:DK17"/>
    <mergeCell ref="EK17:IJ17"/>
    <mergeCell ref="A20:A40"/>
    <mergeCell ref="A42:A58"/>
    <mergeCell ref="A66:A84"/>
  </mergeCells>
  <conditionalFormatting sqref="G66:IZ86 G20:IZ40 G42:IZ63">
    <cfRule type="cellIs" dxfId="2" priority="2" operator="notEqual">
      <formula>1</formula>
    </cfRule>
  </conditionalFormatting>
  <conditionalFormatting sqref="G64:IZ64 G87:IZ87">
    <cfRule type="cellIs" dxfId="1" priority="3" operator="equal">
      <formula>0</formula>
    </cfRule>
  </conditionalFormatting>
  <conditionalFormatting sqref="G66:IZ86 G20:IZ40 G42:IZ63">
    <cfRule type="cellIs" dxfId="0" priority="4" operator="equal">
      <formula>1</formula>
    </cfRule>
  </conditionalFormatting>
  <pageMargins left="0.25" right="0.25" top="1.14375" bottom="1.143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1"/>
  <sheetViews>
    <sheetView topLeftCell="A190" zoomScale="75" zoomScaleNormal="130" workbookViewId="0">
      <selection activeCell="C233" sqref="C233"/>
    </sheetView>
  </sheetViews>
  <sheetFormatPr baseColWidth="10" defaultColWidth="8.6640625" defaultRowHeight="15" x14ac:dyDescent="0.2"/>
  <cols>
    <col min="1" max="1" width="8.6640625" style="1"/>
    <col min="2" max="2" width="14.5" style="1" customWidth="1"/>
    <col min="3" max="3" width="107.1640625" style="113" customWidth="1"/>
    <col min="4" max="4" width="59.1640625" style="1" customWidth="1"/>
    <col min="5" max="5" width="21.5" style="1" customWidth="1"/>
    <col min="6" max="1024" width="8.6640625" style="1"/>
  </cols>
  <sheetData>
    <row r="1" spans="2:5" ht="103.5" customHeight="1" x14ac:dyDescent="0.2">
      <c r="B1" s="114" t="s">
        <v>355</v>
      </c>
      <c r="C1" s="115" t="s">
        <v>1117</v>
      </c>
      <c r="D1" s="114" t="s">
        <v>357</v>
      </c>
      <c r="E1" s="116" t="s">
        <v>358</v>
      </c>
    </row>
    <row r="2" spans="2:5" ht="21" customHeight="1" x14ac:dyDescent="0.2">
      <c r="B2" s="173" t="s">
        <v>359</v>
      </c>
      <c r="C2" s="173"/>
      <c r="D2" s="173"/>
    </row>
    <row r="3" spans="2:5" ht="15" customHeight="1" x14ac:dyDescent="0.2">
      <c r="B3" s="117" t="s">
        <v>360</v>
      </c>
      <c r="C3" s="113" t="s">
        <v>361</v>
      </c>
      <c r="D3" s="170" t="s">
        <v>362</v>
      </c>
      <c r="E3" s="1" t="s">
        <v>363</v>
      </c>
    </row>
    <row r="4" spans="2:5" x14ac:dyDescent="0.2">
      <c r="B4" s="117" t="s">
        <v>364</v>
      </c>
      <c r="C4" s="113" t="s">
        <v>365</v>
      </c>
      <c r="D4" s="170"/>
      <c r="E4" s="1" t="s">
        <v>366</v>
      </c>
    </row>
    <row r="5" spans="2:5" x14ac:dyDescent="0.2">
      <c r="B5" s="117" t="s">
        <v>367</v>
      </c>
      <c r="C5" s="113" t="s">
        <v>368</v>
      </c>
      <c r="D5" s="170"/>
      <c r="E5" s="1" t="s">
        <v>369</v>
      </c>
    </row>
    <row r="6" spans="2:5" x14ac:dyDescent="0.2">
      <c r="B6" s="117" t="s">
        <v>370</v>
      </c>
      <c r="C6" s="113" t="s">
        <v>371</v>
      </c>
      <c r="D6" s="170"/>
      <c r="E6" s="1" t="s">
        <v>372</v>
      </c>
    </row>
    <row r="7" spans="2:5" x14ac:dyDescent="0.2">
      <c r="B7" s="117" t="s">
        <v>373</v>
      </c>
      <c r="C7" s="113" t="s">
        <v>374</v>
      </c>
      <c r="D7" s="170"/>
      <c r="E7" s="1" t="s">
        <v>375</v>
      </c>
    </row>
    <row r="8" spans="2:5" x14ac:dyDescent="0.2">
      <c r="B8" s="117" t="s">
        <v>376</v>
      </c>
      <c r="C8" s="113" t="s">
        <v>377</v>
      </c>
      <c r="D8" s="170"/>
      <c r="E8" s="1" t="s">
        <v>378</v>
      </c>
    </row>
    <row r="9" spans="2:5" x14ac:dyDescent="0.2">
      <c r="B9" s="117" t="s">
        <v>379</v>
      </c>
      <c r="C9" s="113" t="s">
        <v>380</v>
      </c>
      <c r="D9" s="170"/>
      <c r="E9" s="1" t="s">
        <v>381</v>
      </c>
    </row>
    <row r="10" spans="2:5" x14ac:dyDescent="0.2">
      <c r="B10" s="117" t="s">
        <v>382</v>
      </c>
      <c r="C10" s="113" t="s">
        <v>383</v>
      </c>
      <c r="D10" s="170"/>
      <c r="E10" s="1" t="s">
        <v>384</v>
      </c>
    </row>
    <row r="11" spans="2:5" x14ac:dyDescent="0.2">
      <c r="B11" s="117" t="s">
        <v>385</v>
      </c>
      <c r="C11" s="113" t="s">
        <v>386</v>
      </c>
      <c r="D11" s="170"/>
      <c r="E11" s="1" t="s">
        <v>387</v>
      </c>
    </row>
    <row r="12" spans="2:5" x14ac:dyDescent="0.2">
      <c r="B12" s="117" t="s">
        <v>388</v>
      </c>
      <c r="C12" s="113" t="s">
        <v>389</v>
      </c>
      <c r="D12" s="170"/>
      <c r="E12" s="1" t="s">
        <v>390</v>
      </c>
    </row>
    <row r="13" spans="2:5" x14ac:dyDescent="0.2">
      <c r="B13" s="117" t="s">
        <v>391</v>
      </c>
      <c r="C13" s="113" t="s">
        <v>392</v>
      </c>
      <c r="D13" s="170"/>
      <c r="E13" s="1" t="s">
        <v>393</v>
      </c>
    </row>
    <row r="14" spans="2:5" ht="32" x14ac:dyDescent="0.2">
      <c r="B14" s="117" t="s">
        <v>394</v>
      </c>
      <c r="C14" s="113" t="s">
        <v>395</v>
      </c>
      <c r="D14" s="170"/>
      <c r="E14" s="91" t="s">
        <v>396</v>
      </c>
    </row>
    <row r="15" spans="2:5" x14ac:dyDescent="0.2">
      <c r="B15" s="117" t="s">
        <v>397</v>
      </c>
      <c r="C15" s="113" t="s">
        <v>398</v>
      </c>
      <c r="D15" s="170"/>
      <c r="E15" s="1" t="s">
        <v>399</v>
      </c>
    </row>
    <row r="16" spans="2:5" x14ac:dyDescent="0.2">
      <c r="B16" s="117" t="s">
        <v>400</v>
      </c>
      <c r="C16" s="113" t="s">
        <v>401</v>
      </c>
      <c r="D16" s="170"/>
      <c r="E16" s="1" t="s">
        <v>402</v>
      </c>
    </row>
    <row r="17" spans="2:5" x14ac:dyDescent="0.2">
      <c r="B17" s="117" t="s">
        <v>403</v>
      </c>
      <c r="C17" s="113" t="s">
        <v>404</v>
      </c>
      <c r="D17" s="170"/>
      <c r="E17" s="1" t="s">
        <v>405</v>
      </c>
    </row>
    <row r="18" spans="2:5" x14ac:dyDescent="0.2">
      <c r="B18" s="117" t="s">
        <v>406</v>
      </c>
      <c r="C18" s="113" t="s">
        <v>407</v>
      </c>
      <c r="D18" s="170"/>
      <c r="E18" s="1" t="s">
        <v>408</v>
      </c>
    </row>
    <row r="19" spans="2:5" x14ac:dyDescent="0.2">
      <c r="B19" s="117" t="s">
        <v>409</v>
      </c>
      <c r="C19" s="113" t="s">
        <v>410</v>
      </c>
      <c r="D19" s="170"/>
      <c r="E19" s="1" t="s">
        <v>411</v>
      </c>
    </row>
    <row r="20" spans="2:5" x14ac:dyDescent="0.2">
      <c r="B20" s="117" t="s">
        <v>412</v>
      </c>
      <c r="C20" s="113" t="s">
        <v>413</v>
      </c>
      <c r="D20" s="170"/>
      <c r="E20" s="1" t="s">
        <v>414</v>
      </c>
    </row>
    <row r="21" spans="2:5" x14ac:dyDescent="0.2">
      <c r="B21" s="117" t="s">
        <v>415</v>
      </c>
      <c r="C21" s="113" t="s">
        <v>416</v>
      </c>
      <c r="D21" s="170"/>
      <c r="E21" s="1" t="s">
        <v>417</v>
      </c>
    </row>
    <row r="22" spans="2:5" x14ac:dyDescent="0.2">
      <c r="B22" s="117" t="s">
        <v>418</v>
      </c>
      <c r="C22" s="113" t="s">
        <v>419</v>
      </c>
      <c r="D22" s="170"/>
      <c r="E22" s="1" t="s">
        <v>420</v>
      </c>
    </row>
    <row r="23" spans="2:5" x14ac:dyDescent="0.2">
      <c r="B23" s="117" t="s">
        <v>421</v>
      </c>
      <c r="C23" s="113" t="s">
        <v>422</v>
      </c>
      <c r="D23" s="170"/>
      <c r="E23" s="1" t="s">
        <v>423</v>
      </c>
    </row>
    <row r="24" spans="2:5" x14ac:dyDescent="0.2">
      <c r="B24" s="117" t="s">
        <v>424</v>
      </c>
      <c r="C24" s="113" t="s">
        <v>425</v>
      </c>
      <c r="D24" s="170"/>
      <c r="E24" s="1" t="s">
        <v>426</v>
      </c>
    </row>
    <row r="25" spans="2:5" x14ac:dyDescent="0.2">
      <c r="B25" s="117" t="s">
        <v>427</v>
      </c>
      <c r="C25" s="113" t="s">
        <v>428</v>
      </c>
      <c r="D25" s="170"/>
      <c r="E25" s="1" t="s">
        <v>429</v>
      </c>
    </row>
    <row r="26" spans="2:5" x14ac:dyDescent="0.2">
      <c r="B26" s="117" t="s">
        <v>430</v>
      </c>
      <c r="C26" s="113" t="s">
        <v>431</v>
      </c>
      <c r="D26" s="170"/>
      <c r="E26" s="1" t="s">
        <v>432</v>
      </c>
    </row>
    <row r="27" spans="2:5" x14ac:dyDescent="0.2">
      <c r="B27" s="117" t="s">
        <v>433</v>
      </c>
      <c r="C27" s="113" t="s">
        <v>434</v>
      </c>
      <c r="D27" s="170"/>
      <c r="E27" s="1" t="s">
        <v>435</v>
      </c>
    </row>
    <row r="28" spans="2:5" x14ac:dyDescent="0.2">
      <c r="B28" s="117" t="s">
        <v>436</v>
      </c>
      <c r="C28" s="113" t="s">
        <v>437</v>
      </c>
      <c r="D28" s="170"/>
      <c r="E28" s="1" t="s">
        <v>438</v>
      </c>
    </row>
    <row r="29" spans="2:5" x14ac:dyDescent="0.2">
      <c r="B29" s="117" t="s">
        <v>439</v>
      </c>
      <c r="C29" s="113" t="s">
        <v>440</v>
      </c>
      <c r="D29" s="170"/>
      <c r="E29" s="1" t="s">
        <v>441</v>
      </c>
    </row>
    <row r="30" spans="2:5" x14ac:dyDescent="0.2">
      <c r="B30" s="117" t="s">
        <v>442</v>
      </c>
      <c r="C30" s="113" t="s">
        <v>443</v>
      </c>
      <c r="D30" s="170"/>
      <c r="E30" s="1" t="s">
        <v>444</v>
      </c>
    </row>
    <row r="31" spans="2:5" x14ac:dyDescent="0.2">
      <c r="B31" s="117" t="s">
        <v>445</v>
      </c>
      <c r="C31" s="113" t="s">
        <v>446</v>
      </c>
      <c r="D31" s="170"/>
      <c r="E31" s="1" t="s">
        <v>447</v>
      </c>
    </row>
    <row r="32" spans="2:5" ht="15.75" customHeight="1" x14ac:dyDescent="0.2">
      <c r="B32" s="118" t="s">
        <v>448</v>
      </c>
      <c r="C32" s="113" t="s">
        <v>449</v>
      </c>
      <c r="D32" s="171" t="s">
        <v>450</v>
      </c>
      <c r="E32" s="119" t="s">
        <v>451</v>
      </c>
    </row>
    <row r="33" spans="2:5" ht="15.75" customHeight="1" x14ac:dyDescent="0.2">
      <c r="B33" s="118" t="s">
        <v>452</v>
      </c>
      <c r="C33" s="113" t="s">
        <v>453</v>
      </c>
      <c r="D33" s="171"/>
      <c r="E33" s="1" t="s">
        <v>454</v>
      </c>
    </row>
    <row r="34" spans="2:5" ht="15.75" customHeight="1" x14ac:dyDescent="0.2">
      <c r="B34" s="118" t="s">
        <v>455</v>
      </c>
      <c r="C34" s="113" t="s">
        <v>456</v>
      </c>
      <c r="D34" s="171"/>
      <c r="E34" s="1" t="s">
        <v>457</v>
      </c>
    </row>
    <row r="35" spans="2:5" ht="15.75" customHeight="1" x14ac:dyDescent="0.2">
      <c r="B35" s="118" t="s">
        <v>458</v>
      </c>
      <c r="C35" s="113" t="s">
        <v>459</v>
      </c>
      <c r="D35" s="171"/>
      <c r="E35" s="1" t="s">
        <v>460</v>
      </c>
    </row>
    <row r="36" spans="2:5" ht="15.75" customHeight="1" x14ac:dyDescent="0.2">
      <c r="B36" s="118" t="s">
        <v>461</v>
      </c>
      <c r="C36" s="113" t="s">
        <v>462</v>
      </c>
      <c r="D36" s="171"/>
      <c r="E36" s="1" t="s">
        <v>463</v>
      </c>
    </row>
    <row r="37" spans="2:5" ht="15.75" customHeight="1" x14ac:dyDescent="0.2">
      <c r="B37" s="118" t="s">
        <v>464</v>
      </c>
      <c r="C37" s="113" t="s">
        <v>465</v>
      </c>
      <c r="D37" s="171"/>
      <c r="E37" s="1" t="s">
        <v>466</v>
      </c>
    </row>
    <row r="38" spans="2:5" ht="15.75" customHeight="1" x14ac:dyDescent="0.2">
      <c r="B38" s="118" t="s">
        <v>467</v>
      </c>
      <c r="C38" s="113" t="s">
        <v>468</v>
      </c>
      <c r="D38" s="171"/>
      <c r="E38" s="1" t="s">
        <v>469</v>
      </c>
    </row>
    <row r="39" spans="2:5" ht="15.75" customHeight="1" x14ac:dyDescent="0.2">
      <c r="B39" s="118" t="s">
        <v>470</v>
      </c>
      <c r="C39" s="113" t="s">
        <v>471</v>
      </c>
      <c r="D39" s="171"/>
      <c r="E39" s="1" t="s">
        <v>472</v>
      </c>
    </row>
    <row r="40" spans="2:5" ht="15.75" customHeight="1" x14ac:dyDescent="0.2">
      <c r="B40" s="118" t="s">
        <v>473</v>
      </c>
      <c r="C40" s="113" t="s">
        <v>474</v>
      </c>
      <c r="D40" s="171"/>
      <c r="E40" s="1" t="s">
        <v>475</v>
      </c>
    </row>
    <row r="41" spans="2:5" ht="15.75" customHeight="1" x14ac:dyDescent="0.2">
      <c r="B41" s="118" t="s">
        <v>476</v>
      </c>
      <c r="C41" s="113" t="s">
        <v>477</v>
      </c>
      <c r="D41" s="171"/>
      <c r="E41" s="1" t="s">
        <v>478</v>
      </c>
    </row>
    <row r="42" spans="2:5" ht="15.75" customHeight="1" x14ac:dyDescent="0.2">
      <c r="B42" s="118" t="s">
        <v>479</v>
      </c>
      <c r="C42" s="113" t="s">
        <v>480</v>
      </c>
      <c r="D42" s="171"/>
      <c r="E42" s="1" t="s">
        <v>481</v>
      </c>
    </row>
    <row r="43" spans="2:5" ht="15.75" customHeight="1" x14ac:dyDescent="0.2">
      <c r="B43" s="118" t="s">
        <v>482</v>
      </c>
      <c r="C43" s="113" t="s">
        <v>483</v>
      </c>
      <c r="D43" s="171"/>
      <c r="E43" s="1" t="s">
        <v>484</v>
      </c>
    </row>
    <row r="44" spans="2:5" ht="15.75" customHeight="1" x14ac:dyDescent="0.2">
      <c r="B44" s="118" t="s">
        <v>485</v>
      </c>
      <c r="C44" s="113" t="s">
        <v>486</v>
      </c>
      <c r="D44" s="171"/>
      <c r="E44" s="1" t="s">
        <v>487</v>
      </c>
    </row>
    <row r="45" spans="2:5" ht="15.75" customHeight="1" x14ac:dyDescent="0.2">
      <c r="B45" s="118" t="s">
        <v>488</v>
      </c>
      <c r="C45" s="113" t="s">
        <v>489</v>
      </c>
      <c r="D45" s="171"/>
      <c r="E45" s="1" t="s">
        <v>490</v>
      </c>
    </row>
    <row r="46" spans="2:5" ht="15.75" customHeight="1" x14ac:dyDescent="0.2">
      <c r="B46" s="118" t="s">
        <v>491</v>
      </c>
      <c r="C46" s="113" t="s">
        <v>492</v>
      </c>
      <c r="D46" s="171"/>
      <c r="E46" s="1" t="s">
        <v>493</v>
      </c>
    </row>
    <row r="47" spans="2:5" ht="15.75" customHeight="1" x14ac:dyDescent="0.2">
      <c r="B47" s="118" t="s">
        <v>494</v>
      </c>
      <c r="C47" s="113" t="s">
        <v>495</v>
      </c>
      <c r="D47" s="171"/>
      <c r="E47" s="1" t="s">
        <v>496</v>
      </c>
    </row>
    <row r="48" spans="2:5" ht="15.75" customHeight="1" x14ac:dyDescent="0.2">
      <c r="B48" s="118" t="s">
        <v>497</v>
      </c>
      <c r="C48" s="113" t="s">
        <v>498</v>
      </c>
      <c r="D48" s="171"/>
      <c r="E48" s="1" t="s">
        <v>499</v>
      </c>
    </row>
    <row r="49" spans="2:5" ht="15.75" customHeight="1" x14ac:dyDescent="0.2">
      <c r="B49" s="118" t="s">
        <v>500</v>
      </c>
      <c r="C49" s="113" t="s">
        <v>501</v>
      </c>
      <c r="D49" s="171"/>
      <c r="E49" s="1" t="s">
        <v>502</v>
      </c>
    </row>
    <row r="50" spans="2:5" ht="15.75" customHeight="1" x14ac:dyDescent="0.2">
      <c r="B50" s="118" t="s">
        <v>503</v>
      </c>
      <c r="C50" s="113" t="s">
        <v>504</v>
      </c>
      <c r="D50" s="171"/>
      <c r="E50" s="1" t="s">
        <v>505</v>
      </c>
    </row>
    <row r="51" spans="2:5" ht="15.75" customHeight="1" x14ac:dyDescent="0.2">
      <c r="B51" s="118" t="s">
        <v>506</v>
      </c>
      <c r="C51" s="113" t="s">
        <v>507</v>
      </c>
      <c r="D51" s="171"/>
      <c r="E51" s="1" t="s">
        <v>508</v>
      </c>
    </row>
    <row r="52" spans="2:5" ht="15.75" customHeight="1" x14ac:dyDescent="0.2">
      <c r="B52" s="118" t="s">
        <v>509</v>
      </c>
      <c r="C52" s="113" t="s">
        <v>510</v>
      </c>
      <c r="D52" s="171"/>
      <c r="E52" s="1" t="s">
        <v>511</v>
      </c>
    </row>
    <row r="53" spans="2:5" ht="15.75" customHeight="1" x14ac:dyDescent="0.2">
      <c r="B53" s="118" t="s">
        <v>512</v>
      </c>
      <c r="C53" s="113" t="s">
        <v>513</v>
      </c>
      <c r="D53" s="171"/>
      <c r="E53" s="1" t="s">
        <v>514</v>
      </c>
    </row>
    <row r="54" spans="2:5" ht="15.75" customHeight="1" x14ac:dyDescent="0.2">
      <c r="B54" s="118" t="s">
        <v>515</v>
      </c>
      <c r="C54" s="113" t="s">
        <v>516</v>
      </c>
      <c r="D54" s="171"/>
      <c r="E54" s="1" t="s">
        <v>517</v>
      </c>
    </row>
    <row r="55" spans="2:5" ht="15.75" customHeight="1" x14ac:dyDescent="0.2">
      <c r="B55" s="118" t="s">
        <v>518</v>
      </c>
      <c r="C55" s="113" t="s">
        <v>519</v>
      </c>
      <c r="D55" s="171"/>
      <c r="E55" s="1" t="s">
        <v>520</v>
      </c>
    </row>
    <row r="56" spans="2:5" ht="15.75" customHeight="1" x14ac:dyDescent="0.2">
      <c r="B56" s="118" t="s">
        <v>521</v>
      </c>
      <c r="C56" s="113" t="s">
        <v>522</v>
      </c>
      <c r="D56" s="171"/>
      <c r="E56" s="1" t="s">
        <v>523</v>
      </c>
    </row>
    <row r="57" spans="2:5" ht="15.75" customHeight="1" x14ac:dyDescent="0.2">
      <c r="B57" s="118" t="s">
        <v>524</v>
      </c>
      <c r="C57" s="113" t="s">
        <v>525</v>
      </c>
      <c r="D57" s="171"/>
      <c r="E57" s="1" t="s">
        <v>526</v>
      </c>
    </row>
    <row r="58" spans="2:5" ht="15.75" customHeight="1" x14ac:dyDescent="0.2">
      <c r="B58" s="118" t="s">
        <v>527</v>
      </c>
      <c r="C58" s="113" t="s">
        <v>528</v>
      </c>
      <c r="D58" s="171"/>
      <c r="E58" s="1" t="s">
        <v>529</v>
      </c>
    </row>
    <row r="59" spans="2:5" ht="15.75" customHeight="1" x14ac:dyDescent="0.2">
      <c r="B59" s="118" t="s">
        <v>530</v>
      </c>
      <c r="C59" s="113" t="s">
        <v>531</v>
      </c>
      <c r="D59" s="171"/>
      <c r="E59" s="1" t="s">
        <v>532</v>
      </c>
    </row>
    <row r="60" spans="2:5" ht="15.75" customHeight="1" x14ac:dyDescent="0.2">
      <c r="B60" s="118" t="s">
        <v>533</v>
      </c>
      <c r="C60" s="113" t="s">
        <v>534</v>
      </c>
      <c r="D60" s="171"/>
      <c r="E60" s="1" t="s">
        <v>535</v>
      </c>
    </row>
    <row r="61" spans="2:5" ht="15.75" customHeight="1" x14ac:dyDescent="0.2">
      <c r="B61" s="118" t="s">
        <v>536</v>
      </c>
      <c r="C61" s="113" t="s">
        <v>537</v>
      </c>
      <c r="D61" s="171"/>
      <c r="E61" s="1" t="s">
        <v>538</v>
      </c>
    </row>
    <row r="62" spans="2:5" ht="15.75" customHeight="1" x14ac:dyDescent="0.2">
      <c r="B62" s="118" t="s">
        <v>539</v>
      </c>
      <c r="C62" s="113" t="s">
        <v>540</v>
      </c>
      <c r="D62" s="171"/>
      <c r="E62" s="1" t="s">
        <v>541</v>
      </c>
    </row>
    <row r="63" spans="2:5" ht="15.75" customHeight="1" x14ac:dyDescent="0.2">
      <c r="B63" s="118" t="s">
        <v>542</v>
      </c>
      <c r="C63" s="113" t="s">
        <v>543</v>
      </c>
      <c r="D63" s="171"/>
      <c r="E63" s="119" t="s">
        <v>544</v>
      </c>
    </row>
    <row r="64" spans="2:5" ht="15.75" customHeight="1" x14ac:dyDescent="0.2">
      <c r="B64" s="118" t="s">
        <v>545</v>
      </c>
      <c r="C64" s="113" t="s">
        <v>546</v>
      </c>
      <c r="D64" s="171"/>
      <c r="E64" s="1" t="s">
        <v>547</v>
      </c>
    </row>
    <row r="65" spans="2:5" ht="15.75" customHeight="1" x14ac:dyDescent="0.2">
      <c r="B65" s="118" t="s">
        <v>548</v>
      </c>
      <c r="C65" s="113" t="s">
        <v>549</v>
      </c>
      <c r="D65" s="171"/>
      <c r="E65" s="119" t="s">
        <v>550</v>
      </c>
    </row>
    <row r="66" spans="2:5" ht="15.75" customHeight="1" x14ac:dyDescent="0.2">
      <c r="B66" s="118" t="s">
        <v>551</v>
      </c>
      <c r="C66" s="113" t="s">
        <v>552</v>
      </c>
      <c r="D66" s="171"/>
      <c r="E66" s="119" t="s">
        <v>553</v>
      </c>
    </row>
    <row r="67" spans="2:5" ht="15.75" customHeight="1" x14ac:dyDescent="0.2">
      <c r="B67" s="118" t="s">
        <v>554</v>
      </c>
      <c r="C67" s="113" t="s">
        <v>555</v>
      </c>
      <c r="D67" s="171"/>
      <c r="E67" s="91" t="s">
        <v>556</v>
      </c>
    </row>
    <row r="68" spans="2:5" ht="15.75" customHeight="1" x14ac:dyDescent="0.2">
      <c r="B68" s="118" t="s">
        <v>557</v>
      </c>
      <c r="C68" s="113" t="s">
        <v>558</v>
      </c>
      <c r="D68" s="171"/>
      <c r="E68" s="91" t="s">
        <v>559</v>
      </c>
    </row>
    <row r="69" spans="2:5" ht="15.75" customHeight="1" x14ac:dyDescent="0.2">
      <c r="B69" s="118" t="s">
        <v>560</v>
      </c>
      <c r="C69" s="113" t="s">
        <v>561</v>
      </c>
      <c r="D69" s="171"/>
      <c r="E69" s="91" t="s">
        <v>562</v>
      </c>
    </row>
    <row r="70" spans="2:5" ht="15.75" customHeight="1" x14ac:dyDescent="0.2">
      <c r="B70" s="118" t="s">
        <v>563</v>
      </c>
      <c r="C70" s="113" t="s">
        <v>564</v>
      </c>
      <c r="D70" s="171"/>
      <c r="E70" s="119" t="s">
        <v>565</v>
      </c>
    </row>
    <row r="71" spans="2:5" ht="15.75" customHeight="1" x14ac:dyDescent="0.2">
      <c r="B71" s="118" t="s">
        <v>566</v>
      </c>
      <c r="C71" s="113" t="s">
        <v>567</v>
      </c>
      <c r="D71" s="171"/>
      <c r="E71" s="1" t="s">
        <v>568</v>
      </c>
    </row>
    <row r="72" spans="2:5" ht="15.75" customHeight="1" x14ac:dyDescent="0.2">
      <c r="B72" s="118" t="s">
        <v>569</v>
      </c>
      <c r="C72" s="113" t="s">
        <v>570</v>
      </c>
      <c r="D72" s="171"/>
      <c r="E72" s="1" t="s">
        <v>571</v>
      </c>
    </row>
    <row r="73" spans="2:5" ht="15.75" customHeight="1" x14ac:dyDescent="0.2">
      <c r="B73" s="118" t="s">
        <v>572</v>
      </c>
      <c r="C73" s="113" t="s">
        <v>573</v>
      </c>
      <c r="D73" s="171"/>
      <c r="E73" s="1" t="s">
        <v>574</v>
      </c>
    </row>
    <row r="74" spans="2:5" ht="15.75" customHeight="1" x14ac:dyDescent="0.2">
      <c r="B74" s="118" t="s">
        <v>575</v>
      </c>
      <c r="C74" s="113" t="s">
        <v>576</v>
      </c>
      <c r="D74" s="171"/>
      <c r="E74" s="1" t="s">
        <v>577</v>
      </c>
    </row>
    <row r="75" spans="2:5" ht="15.75" customHeight="1" x14ac:dyDescent="0.2">
      <c r="B75" s="118" t="s">
        <v>578</v>
      </c>
      <c r="C75" s="113" t="s">
        <v>579</v>
      </c>
      <c r="D75" s="171"/>
      <c r="E75" s="1" t="s">
        <v>580</v>
      </c>
    </row>
    <row r="76" spans="2:5" ht="15.75" customHeight="1" x14ac:dyDescent="0.2">
      <c r="B76" s="118" t="s">
        <v>581</v>
      </c>
      <c r="C76" s="113" t="s">
        <v>582</v>
      </c>
      <c r="D76" s="171"/>
      <c r="E76" s="1" t="s">
        <v>583</v>
      </c>
    </row>
    <row r="77" spans="2:5" ht="15.75" customHeight="1" x14ac:dyDescent="0.2">
      <c r="B77" s="118" t="s">
        <v>584</v>
      </c>
      <c r="C77" s="113" t="s">
        <v>585</v>
      </c>
      <c r="D77" s="171"/>
      <c r="E77" s="1" t="s">
        <v>586</v>
      </c>
    </row>
    <row r="78" spans="2:5" ht="15.75" customHeight="1" x14ac:dyDescent="0.2">
      <c r="B78" s="118" t="s">
        <v>587</v>
      </c>
      <c r="C78" s="113" t="s">
        <v>588</v>
      </c>
      <c r="D78" s="171"/>
      <c r="E78" s="1" t="s">
        <v>589</v>
      </c>
    </row>
    <row r="79" spans="2:5" ht="15.75" customHeight="1" x14ac:dyDescent="0.2">
      <c r="B79" s="118" t="s">
        <v>590</v>
      </c>
      <c r="C79" s="113" t="s">
        <v>591</v>
      </c>
      <c r="D79" s="171"/>
      <c r="E79" s="1" t="s">
        <v>592</v>
      </c>
    </row>
    <row r="80" spans="2:5" ht="15.75" customHeight="1" x14ac:dyDescent="0.2">
      <c r="B80" s="118" t="s">
        <v>593</v>
      </c>
      <c r="C80" s="113" t="s">
        <v>594</v>
      </c>
      <c r="D80" s="171"/>
      <c r="E80" s="1" t="s">
        <v>595</v>
      </c>
    </row>
    <row r="81" spans="2:5" ht="15.75" customHeight="1" x14ac:dyDescent="0.2">
      <c r="B81" s="118" t="s">
        <v>596</v>
      </c>
      <c r="C81" s="113" t="s">
        <v>597</v>
      </c>
      <c r="D81" s="171"/>
      <c r="E81" s="1" t="s">
        <v>598</v>
      </c>
    </row>
    <row r="82" spans="2:5" ht="15.75" customHeight="1" x14ac:dyDescent="0.2">
      <c r="B82" s="118" t="s">
        <v>599</v>
      </c>
      <c r="C82" s="113" t="s">
        <v>600</v>
      </c>
      <c r="D82" s="171"/>
      <c r="E82" s="1" t="s">
        <v>601</v>
      </c>
    </row>
    <row r="83" spans="2:5" ht="15.75" customHeight="1" x14ac:dyDescent="0.2">
      <c r="B83" s="118" t="s">
        <v>602</v>
      </c>
      <c r="C83" s="113" t="s">
        <v>603</v>
      </c>
      <c r="D83" s="171"/>
      <c r="E83" s="1" t="s">
        <v>604</v>
      </c>
    </row>
    <row r="84" spans="2:5" ht="25.25" customHeight="1" x14ac:dyDescent="0.2">
      <c r="B84" s="120" t="s">
        <v>605</v>
      </c>
      <c r="C84" s="113" t="s">
        <v>606</v>
      </c>
      <c r="D84" s="172" t="s">
        <v>607</v>
      </c>
      <c r="E84" s="1" t="s">
        <v>608</v>
      </c>
    </row>
    <row r="85" spans="2:5" ht="25.25" customHeight="1" x14ac:dyDescent="0.2">
      <c r="B85" s="120" t="s">
        <v>609</v>
      </c>
      <c r="C85" s="113" t="s">
        <v>610</v>
      </c>
      <c r="D85" s="172"/>
      <c r="E85" s="1" t="s">
        <v>611</v>
      </c>
    </row>
    <row r="86" spans="2:5" ht="25.25" customHeight="1" x14ac:dyDescent="0.2">
      <c r="B86" s="120" t="s">
        <v>612</v>
      </c>
      <c r="C86" s="113" t="s">
        <v>613</v>
      </c>
      <c r="D86" s="172"/>
      <c r="E86" s="119" t="s">
        <v>614</v>
      </c>
    </row>
    <row r="87" spans="2:5" ht="25.25" customHeight="1" x14ac:dyDescent="0.2">
      <c r="B87" s="120" t="s">
        <v>615</v>
      </c>
      <c r="C87" s="113" t="s">
        <v>616</v>
      </c>
      <c r="D87" s="172"/>
      <c r="E87" s="1" t="s">
        <v>617</v>
      </c>
    </row>
    <row r="88" spans="2:5" ht="25.25" customHeight="1" x14ac:dyDescent="0.2">
      <c r="B88" s="120" t="s">
        <v>618</v>
      </c>
      <c r="C88" s="113" t="s">
        <v>619</v>
      </c>
      <c r="D88" s="172"/>
      <c r="E88" s="1" t="s">
        <v>620</v>
      </c>
    </row>
    <row r="89" spans="2:5" ht="25.25" customHeight="1" x14ac:dyDescent="0.2">
      <c r="B89" s="120" t="s">
        <v>621</v>
      </c>
      <c r="C89" s="113" t="s">
        <v>622</v>
      </c>
      <c r="D89" s="172"/>
      <c r="E89" s="119" t="s">
        <v>623</v>
      </c>
    </row>
    <row r="90" spans="2:5" ht="25.25" customHeight="1" x14ac:dyDescent="0.2">
      <c r="B90" s="120" t="s">
        <v>624</v>
      </c>
      <c r="C90" s="113" t="s">
        <v>625</v>
      </c>
      <c r="D90" s="172"/>
      <c r="E90" s="119" t="s">
        <v>626</v>
      </c>
    </row>
    <row r="91" spans="2:5" ht="25.25" customHeight="1" x14ac:dyDescent="0.2">
      <c r="B91" s="120" t="s">
        <v>627</v>
      </c>
      <c r="C91" s="113" t="s">
        <v>628</v>
      </c>
      <c r="D91" s="172"/>
      <c r="E91" s="119" t="s">
        <v>629</v>
      </c>
    </row>
    <row r="92" spans="2:5" ht="25.25" customHeight="1" x14ac:dyDescent="0.2">
      <c r="B92" s="120" t="s">
        <v>630</v>
      </c>
      <c r="C92" s="113" t="s">
        <v>631</v>
      </c>
      <c r="D92" s="172"/>
      <c r="E92" s="119" t="s">
        <v>632</v>
      </c>
    </row>
    <row r="93" spans="2:5" ht="25.25" customHeight="1" x14ac:dyDescent="0.2">
      <c r="B93" s="120" t="s">
        <v>633</v>
      </c>
      <c r="C93" s="113" t="s">
        <v>634</v>
      </c>
      <c r="D93" s="172"/>
      <c r="E93" s="119" t="s">
        <v>635</v>
      </c>
    </row>
    <row r="94" spans="2:5" ht="25.25" customHeight="1" x14ac:dyDescent="0.2">
      <c r="B94" s="120" t="s">
        <v>636</v>
      </c>
      <c r="C94" s="113" t="s">
        <v>637</v>
      </c>
      <c r="D94" s="172"/>
      <c r="E94" s="119" t="s">
        <v>638</v>
      </c>
    </row>
    <row r="95" spans="2:5" ht="25.25" customHeight="1" x14ac:dyDescent="0.2">
      <c r="B95" s="120" t="s">
        <v>639</v>
      </c>
      <c r="C95" s="113" t="s">
        <v>640</v>
      </c>
      <c r="D95" s="172"/>
      <c r="E95" s="119" t="s">
        <v>641</v>
      </c>
    </row>
    <row r="96" spans="2:5" ht="25.25" customHeight="1" x14ac:dyDescent="0.2">
      <c r="B96" s="120" t="s">
        <v>642</v>
      </c>
      <c r="C96" s="113" t="s">
        <v>643</v>
      </c>
      <c r="D96" s="172"/>
      <c r="E96" s="119" t="s">
        <v>644</v>
      </c>
    </row>
    <row r="97" spans="2:5" ht="20" customHeight="1" x14ac:dyDescent="0.2">
      <c r="B97" s="121" t="s">
        <v>645</v>
      </c>
      <c r="C97" s="122" t="s">
        <v>646</v>
      </c>
      <c r="D97" s="166" t="s">
        <v>647</v>
      </c>
      <c r="E97" s="123" t="s">
        <v>648</v>
      </c>
    </row>
    <row r="98" spans="2:5" ht="20" customHeight="1" x14ac:dyDescent="0.2">
      <c r="B98" s="121" t="s">
        <v>649</v>
      </c>
      <c r="C98" s="124" t="s">
        <v>650</v>
      </c>
      <c r="D98" s="166"/>
      <c r="E98" s="123" t="s">
        <v>651</v>
      </c>
    </row>
    <row r="99" spans="2:5" ht="20" customHeight="1" x14ac:dyDescent="0.2">
      <c r="B99" s="125" t="s">
        <v>9</v>
      </c>
      <c r="C99" s="126" t="s">
        <v>652</v>
      </c>
      <c r="D99" s="166"/>
      <c r="E99" s="123" t="s">
        <v>653</v>
      </c>
    </row>
    <row r="100" spans="2:5" ht="20" customHeight="1" thickBot="1" x14ac:dyDescent="0.25">
      <c r="B100" s="125" t="s">
        <v>654</v>
      </c>
      <c r="C100" s="154" t="s">
        <v>1121</v>
      </c>
      <c r="D100" s="166"/>
      <c r="E100" s="156" t="s">
        <v>655</v>
      </c>
    </row>
    <row r="101" spans="2:5" ht="17" thickBot="1" x14ac:dyDescent="0.25">
      <c r="B101" s="125" t="s">
        <v>656</v>
      </c>
      <c r="C101" s="155" t="s">
        <v>1122</v>
      </c>
      <c r="D101" s="166"/>
      <c r="E101" s="157" t="s">
        <v>1123</v>
      </c>
    </row>
    <row r="102" spans="2:5" ht="16" thickBot="1" x14ac:dyDescent="0.25">
      <c r="B102" s="125" t="s">
        <v>657</v>
      </c>
      <c r="C102" s="155" t="s">
        <v>1124</v>
      </c>
      <c r="D102" s="166"/>
      <c r="E102" s="158" t="s">
        <v>658</v>
      </c>
    </row>
    <row r="103" spans="2:5" ht="20" customHeight="1" thickBot="1" x14ac:dyDescent="0.25">
      <c r="B103" s="125" t="s">
        <v>659</v>
      </c>
      <c r="C103" s="155" t="s">
        <v>1125</v>
      </c>
      <c r="D103" s="166"/>
      <c r="E103" s="123" t="s">
        <v>660</v>
      </c>
    </row>
    <row r="104" spans="2:5" ht="20" customHeight="1" thickBot="1" x14ac:dyDescent="0.25">
      <c r="B104" s="125" t="s">
        <v>661</v>
      </c>
      <c r="C104" s="154" t="s">
        <v>1126</v>
      </c>
      <c r="D104" s="166"/>
      <c r="E104" s="123" t="s">
        <v>662</v>
      </c>
    </row>
    <row r="105" spans="2:5" ht="33" thickBot="1" x14ac:dyDescent="0.25">
      <c r="B105" s="125" t="s">
        <v>124</v>
      </c>
      <c r="C105" s="155" t="s">
        <v>1127</v>
      </c>
      <c r="D105" s="166"/>
      <c r="E105" s="128" t="s">
        <v>1128</v>
      </c>
    </row>
    <row r="106" spans="2:5" ht="20" customHeight="1" thickBot="1" x14ac:dyDescent="0.25">
      <c r="B106" s="125" t="s">
        <v>663</v>
      </c>
      <c r="C106" s="155" t="s">
        <v>1129</v>
      </c>
      <c r="D106" s="166"/>
      <c r="E106" s="123" t="s">
        <v>664</v>
      </c>
    </row>
    <row r="107" spans="2:5" ht="20" customHeight="1" thickBot="1" x14ac:dyDescent="0.25">
      <c r="B107" s="125" t="s">
        <v>665</v>
      </c>
      <c r="C107" s="155" t="s">
        <v>1130</v>
      </c>
      <c r="D107" s="166"/>
      <c r="E107" s="123" t="s">
        <v>666</v>
      </c>
    </row>
    <row r="108" spans="2:5" ht="20" customHeight="1" x14ac:dyDescent="0.2">
      <c r="B108" s="125" t="s">
        <v>667</v>
      </c>
      <c r="C108" s="129" t="s">
        <v>672</v>
      </c>
      <c r="D108" s="166"/>
      <c r="E108" s="123" t="s">
        <v>668</v>
      </c>
    </row>
    <row r="109" spans="2:5" ht="20" customHeight="1" x14ac:dyDescent="0.2">
      <c r="B109" s="125" t="s">
        <v>669</v>
      </c>
      <c r="C109" s="129" t="s">
        <v>675</v>
      </c>
      <c r="D109" s="166"/>
      <c r="E109" s="123" t="s">
        <v>670</v>
      </c>
    </row>
    <row r="110" spans="2:5" ht="20" customHeight="1" x14ac:dyDescent="0.2">
      <c r="B110" s="125" t="s">
        <v>671</v>
      </c>
      <c r="C110" s="129" t="s">
        <v>677</v>
      </c>
      <c r="D110" s="166"/>
      <c r="E110" s="123" t="s">
        <v>673</v>
      </c>
    </row>
    <row r="111" spans="2:5" ht="20" customHeight="1" x14ac:dyDescent="0.2">
      <c r="B111" s="125" t="s">
        <v>674</v>
      </c>
      <c r="C111" s="129" t="s">
        <v>679</v>
      </c>
      <c r="D111" s="166"/>
      <c r="E111" s="123" t="s">
        <v>676</v>
      </c>
    </row>
    <row r="112" spans="2:5" ht="15" customHeight="1" x14ac:dyDescent="0.2">
      <c r="B112" s="130" t="s">
        <v>130</v>
      </c>
      <c r="C112" s="127" t="s">
        <v>681</v>
      </c>
      <c r="D112" s="168" t="s">
        <v>682</v>
      </c>
      <c r="E112" s="123" t="s">
        <v>678</v>
      </c>
    </row>
    <row r="113" spans="2:5" x14ac:dyDescent="0.2">
      <c r="B113" s="130" t="s">
        <v>131</v>
      </c>
      <c r="C113" s="127" t="s">
        <v>684</v>
      </c>
      <c r="D113" s="168"/>
      <c r="E113" s="1" t="s">
        <v>680</v>
      </c>
    </row>
    <row r="114" spans="2:5" x14ac:dyDescent="0.2">
      <c r="B114" s="130" t="s">
        <v>132</v>
      </c>
      <c r="C114" s="127" t="s">
        <v>686</v>
      </c>
      <c r="D114" s="168"/>
      <c r="E114" s="1" t="s">
        <v>683</v>
      </c>
    </row>
    <row r="115" spans="2:5" ht="45" x14ac:dyDescent="0.2">
      <c r="B115" s="130" t="s">
        <v>133</v>
      </c>
      <c r="C115" s="127" t="s">
        <v>688</v>
      </c>
      <c r="D115" s="168"/>
      <c r="E115" s="1" t="s">
        <v>685</v>
      </c>
    </row>
    <row r="116" spans="2:5" x14ac:dyDescent="0.2">
      <c r="B116" s="130" t="s">
        <v>134</v>
      </c>
      <c r="C116" s="127" t="s">
        <v>690</v>
      </c>
      <c r="D116" s="168"/>
      <c r="E116" s="1" t="s">
        <v>687</v>
      </c>
    </row>
    <row r="117" spans="2:5" x14ac:dyDescent="0.2">
      <c r="B117" s="130" t="s">
        <v>135</v>
      </c>
      <c r="C117" s="129" t="s">
        <v>692</v>
      </c>
      <c r="D117" s="168"/>
      <c r="E117" s="1" t="s">
        <v>689</v>
      </c>
    </row>
    <row r="118" spans="2:5" x14ac:dyDescent="0.2">
      <c r="B118" s="130" t="s">
        <v>136</v>
      </c>
      <c r="C118" s="129" t="s">
        <v>694</v>
      </c>
      <c r="D118" s="168"/>
      <c r="E118" s="1" t="s">
        <v>691</v>
      </c>
    </row>
    <row r="119" spans="2:5" x14ac:dyDescent="0.2">
      <c r="B119" s="130" t="s">
        <v>137</v>
      </c>
      <c r="C119" s="129" t="s">
        <v>696</v>
      </c>
      <c r="D119" s="168"/>
      <c r="E119" s="1" t="s">
        <v>693</v>
      </c>
    </row>
    <row r="120" spans="2:5" x14ac:dyDescent="0.2">
      <c r="B120" s="130" t="s">
        <v>138</v>
      </c>
      <c r="C120" s="124" t="s">
        <v>698</v>
      </c>
      <c r="D120" s="168"/>
      <c r="E120" s="1" t="s">
        <v>695</v>
      </c>
    </row>
    <row r="121" spans="2:5" x14ac:dyDescent="0.2">
      <c r="B121" s="130" t="s">
        <v>139</v>
      </c>
      <c r="C121" s="124" t="s">
        <v>700</v>
      </c>
      <c r="D121" s="168"/>
      <c r="E121" s="1" t="s">
        <v>697</v>
      </c>
    </row>
    <row r="122" spans="2:5" x14ac:dyDescent="0.2">
      <c r="B122" s="130" t="s">
        <v>140</v>
      </c>
      <c r="C122" s="122" t="s">
        <v>702</v>
      </c>
      <c r="D122" s="168"/>
      <c r="E122" s="1" t="s">
        <v>699</v>
      </c>
    </row>
    <row r="123" spans="2:5" x14ac:dyDescent="0.2">
      <c r="B123" s="130" t="s">
        <v>141</v>
      </c>
      <c r="C123" s="124" t="s">
        <v>704</v>
      </c>
      <c r="D123" s="168"/>
      <c r="E123" s="1" t="s">
        <v>701</v>
      </c>
    </row>
    <row r="124" spans="2:5" x14ac:dyDescent="0.2">
      <c r="B124" s="130" t="s">
        <v>142</v>
      </c>
      <c r="C124" s="124" t="s">
        <v>706</v>
      </c>
      <c r="D124" s="168"/>
      <c r="E124" s="1" t="s">
        <v>703</v>
      </c>
    </row>
    <row r="125" spans="2:5" x14ac:dyDescent="0.2">
      <c r="B125" s="130" t="s">
        <v>143</v>
      </c>
      <c r="C125" s="124" t="s">
        <v>708</v>
      </c>
      <c r="D125" s="168"/>
      <c r="E125" s="1" t="s">
        <v>705</v>
      </c>
    </row>
    <row r="126" spans="2:5" x14ac:dyDescent="0.2">
      <c r="B126" s="130" t="s">
        <v>144</v>
      </c>
      <c r="C126" s="124" t="s">
        <v>710</v>
      </c>
      <c r="D126" s="168"/>
      <c r="E126" s="1" t="s">
        <v>707</v>
      </c>
    </row>
    <row r="127" spans="2:5" x14ac:dyDescent="0.2">
      <c r="B127" s="130" t="s">
        <v>145</v>
      </c>
      <c r="C127" s="124" t="s">
        <v>712</v>
      </c>
      <c r="D127" s="168"/>
      <c r="E127" s="1" t="s">
        <v>709</v>
      </c>
    </row>
    <row r="128" spans="2:5" x14ac:dyDescent="0.2">
      <c r="B128" s="130" t="s">
        <v>146</v>
      </c>
      <c r="C128" s="124" t="s">
        <v>714</v>
      </c>
      <c r="D128" s="168"/>
      <c r="E128" s="1" t="s">
        <v>711</v>
      </c>
    </row>
    <row r="129" spans="2:5" x14ac:dyDescent="0.2">
      <c r="B129" s="130" t="s">
        <v>147</v>
      </c>
      <c r="C129" s="124" t="s">
        <v>716</v>
      </c>
      <c r="D129" s="168"/>
      <c r="E129" s="1" t="s">
        <v>713</v>
      </c>
    </row>
    <row r="130" spans="2:5" x14ac:dyDescent="0.2">
      <c r="B130" s="130" t="s">
        <v>148</v>
      </c>
      <c r="C130" s="124" t="s">
        <v>718</v>
      </c>
      <c r="D130" s="168"/>
      <c r="E130" s="1" t="s">
        <v>715</v>
      </c>
    </row>
    <row r="131" spans="2:5" x14ac:dyDescent="0.2">
      <c r="B131" s="130" t="s">
        <v>149</v>
      </c>
      <c r="C131" s="124" t="s">
        <v>720</v>
      </c>
      <c r="D131" s="168"/>
      <c r="E131" s="1" t="s">
        <v>717</v>
      </c>
    </row>
    <row r="132" spans="2:5" x14ac:dyDescent="0.2">
      <c r="B132" s="130" t="s">
        <v>150</v>
      </c>
      <c r="C132" s="124" t="s">
        <v>721</v>
      </c>
      <c r="D132" s="168"/>
      <c r="E132" s="123" t="s">
        <v>719</v>
      </c>
    </row>
    <row r="133" spans="2:5" ht="21" customHeight="1" x14ac:dyDescent="0.2">
      <c r="B133" s="169" t="s">
        <v>722</v>
      </c>
      <c r="C133" s="169"/>
      <c r="D133" s="169"/>
    </row>
    <row r="134" spans="2:5" ht="15" customHeight="1" x14ac:dyDescent="0.2">
      <c r="B134" s="117" t="s">
        <v>723</v>
      </c>
      <c r="C134" s="113" t="s">
        <v>724</v>
      </c>
      <c r="D134" s="170" t="s">
        <v>362</v>
      </c>
      <c r="E134" s="123" t="s">
        <v>725</v>
      </c>
    </row>
    <row r="135" spans="2:5" x14ac:dyDescent="0.2">
      <c r="B135" s="117" t="s">
        <v>726</v>
      </c>
      <c r="C135" s="113" t="s">
        <v>727</v>
      </c>
      <c r="D135" s="170"/>
      <c r="E135" s="1" t="s">
        <v>728</v>
      </c>
    </row>
    <row r="136" spans="2:5" x14ac:dyDescent="0.2">
      <c r="B136" s="117" t="s">
        <v>729</v>
      </c>
      <c r="C136" s="113" t="s">
        <v>730</v>
      </c>
      <c r="D136" s="170"/>
      <c r="E136" s="1" t="s">
        <v>731</v>
      </c>
    </row>
    <row r="137" spans="2:5" x14ac:dyDescent="0.2">
      <c r="B137" s="117" t="s">
        <v>732</v>
      </c>
      <c r="C137" s="113" t="s">
        <v>733</v>
      </c>
      <c r="D137" s="170"/>
      <c r="E137" s="123" t="s">
        <v>734</v>
      </c>
    </row>
    <row r="138" spans="2:5" x14ac:dyDescent="0.2">
      <c r="B138" s="117" t="s">
        <v>735</v>
      </c>
      <c r="C138" s="113" t="s">
        <v>736</v>
      </c>
      <c r="D138" s="170"/>
      <c r="E138" s="1" t="s">
        <v>737</v>
      </c>
    </row>
    <row r="139" spans="2:5" x14ac:dyDescent="0.2">
      <c r="B139" s="117" t="s">
        <v>738</v>
      </c>
      <c r="C139" s="113" t="s">
        <v>739</v>
      </c>
      <c r="D139" s="170"/>
      <c r="E139" s="1" t="s">
        <v>740</v>
      </c>
    </row>
    <row r="140" spans="2:5" ht="32" x14ac:dyDescent="0.2">
      <c r="B140" s="117" t="s">
        <v>741</v>
      </c>
      <c r="C140" s="113" t="s">
        <v>742</v>
      </c>
      <c r="D140" s="170"/>
      <c r="E140" s="91" t="s">
        <v>743</v>
      </c>
    </row>
    <row r="141" spans="2:5" x14ac:dyDescent="0.2">
      <c r="B141" s="117" t="s">
        <v>744</v>
      </c>
      <c r="C141" s="113" t="s">
        <v>745</v>
      </c>
      <c r="D141" s="170"/>
      <c r="E141" s="1" t="s">
        <v>746</v>
      </c>
    </row>
    <row r="142" spans="2:5" x14ac:dyDescent="0.2">
      <c r="B142" s="117" t="s">
        <v>747</v>
      </c>
      <c r="C142" s="113" t="s">
        <v>748</v>
      </c>
      <c r="D142" s="170"/>
      <c r="E142" s="1" t="s">
        <v>749</v>
      </c>
    </row>
    <row r="143" spans="2:5" x14ac:dyDescent="0.2">
      <c r="B143" s="117" t="s">
        <v>750</v>
      </c>
      <c r="C143" s="113" t="s">
        <v>751</v>
      </c>
      <c r="D143" s="170"/>
      <c r="E143" s="1" t="s">
        <v>752</v>
      </c>
    </row>
    <row r="144" spans="2:5" x14ac:dyDescent="0.2">
      <c r="B144" s="117" t="s">
        <v>753</v>
      </c>
      <c r="C144" s="113" t="s">
        <v>754</v>
      </c>
      <c r="D144" s="170"/>
      <c r="E144" s="1" t="s">
        <v>755</v>
      </c>
    </row>
    <row r="145" spans="2:5" ht="32" x14ac:dyDescent="0.2">
      <c r="B145" s="117" t="s">
        <v>756</v>
      </c>
      <c r="C145" s="113" t="s">
        <v>757</v>
      </c>
      <c r="D145" s="170"/>
      <c r="E145" s="91" t="s">
        <v>758</v>
      </c>
    </row>
    <row r="146" spans="2:5" x14ac:dyDescent="0.2">
      <c r="B146" s="117" t="s">
        <v>759</v>
      </c>
      <c r="C146" s="113" t="s">
        <v>760</v>
      </c>
      <c r="D146" s="170"/>
      <c r="E146" s="1" t="s">
        <v>761</v>
      </c>
    </row>
    <row r="147" spans="2:5" x14ac:dyDescent="0.2">
      <c r="B147" s="117" t="s">
        <v>762</v>
      </c>
      <c r="C147" s="113" t="s">
        <v>763</v>
      </c>
      <c r="D147" s="170"/>
      <c r="E147" s="1" t="s">
        <v>764</v>
      </c>
    </row>
    <row r="148" spans="2:5" ht="32" x14ac:dyDescent="0.2">
      <c r="B148" s="117" t="s">
        <v>765</v>
      </c>
      <c r="C148" s="113" t="s">
        <v>766</v>
      </c>
      <c r="D148" s="170"/>
      <c r="E148" s="91" t="s">
        <v>767</v>
      </c>
    </row>
    <row r="149" spans="2:5" x14ac:dyDescent="0.2">
      <c r="B149" s="117" t="s">
        <v>768</v>
      </c>
      <c r="C149" s="113" t="s">
        <v>769</v>
      </c>
      <c r="D149" s="170"/>
      <c r="E149" s="1" t="s">
        <v>770</v>
      </c>
    </row>
    <row r="150" spans="2:5" x14ac:dyDescent="0.2">
      <c r="B150" s="117" t="s">
        <v>771</v>
      </c>
      <c r="C150" s="113" t="s">
        <v>772</v>
      </c>
      <c r="D150" s="170"/>
      <c r="E150" s="1" t="s">
        <v>773</v>
      </c>
    </row>
    <row r="151" spans="2:5" ht="32" x14ac:dyDescent="0.2">
      <c r="B151" s="117" t="s">
        <v>774</v>
      </c>
      <c r="C151" s="113" t="s">
        <v>775</v>
      </c>
      <c r="D151" s="170"/>
      <c r="E151" s="91" t="s">
        <v>776</v>
      </c>
    </row>
    <row r="152" spans="2:5" x14ac:dyDescent="0.2">
      <c r="B152" s="117" t="s">
        <v>777</v>
      </c>
      <c r="C152" s="113" t="s">
        <v>778</v>
      </c>
      <c r="D152" s="170"/>
      <c r="E152" s="1" t="s">
        <v>779</v>
      </c>
    </row>
    <row r="153" spans="2:5" x14ac:dyDescent="0.2">
      <c r="B153" s="117" t="s">
        <v>780</v>
      </c>
      <c r="C153" s="113" t="s">
        <v>781</v>
      </c>
      <c r="D153" s="170"/>
      <c r="E153" s="1" t="s">
        <v>782</v>
      </c>
    </row>
    <row r="154" spans="2:5" x14ac:dyDescent="0.2">
      <c r="B154" s="117" t="s">
        <v>783</v>
      </c>
      <c r="C154" s="113" t="s">
        <v>784</v>
      </c>
      <c r="D154" s="170"/>
      <c r="E154" s="123" t="s">
        <v>785</v>
      </c>
    </row>
    <row r="155" spans="2:5" ht="15" customHeight="1" x14ac:dyDescent="0.2">
      <c r="B155" s="118" t="s">
        <v>786</v>
      </c>
      <c r="C155" s="113" t="s">
        <v>787</v>
      </c>
      <c r="D155" s="171" t="s">
        <v>450</v>
      </c>
      <c r="E155" s="1" t="s">
        <v>788</v>
      </c>
    </row>
    <row r="156" spans="2:5" x14ac:dyDescent="0.2">
      <c r="B156" s="118" t="s">
        <v>789</v>
      </c>
      <c r="C156" s="113" t="s">
        <v>790</v>
      </c>
      <c r="D156" s="171"/>
      <c r="E156" s="1" t="s">
        <v>791</v>
      </c>
    </row>
    <row r="157" spans="2:5" x14ac:dyDescent="0.2">
      <c r="B157" s="118" t="s">
        <v>792</v>
      </c>
      <c r="C157" s="113" t="s">
        <v>793</v>
      </c>
      <c r="D157" s="171"/>
      <c r="E157" s="1" t="s">
        <v>794</v>
      </c>
    </row>
    <row r="158" spans="2:5" x14ac:dyDescent="0.2">
      <c r="B158" s="118" t="s">
        <v>795</v>
      </c>
      <c r="C158" s="113" t="s">
        <v>796</v>
      </c>
      <c r="D158" s="171"/>
      <c r="E158" s="1" t="s">
        <v>797</v>
      </c>
    </row>
    <row r="159" spans="2:5" x14ac:dyDescent="0.2">
      <c r="B159" s="118" t="s">
        <v>798</v>
      </c>
      <c r="C159" s="113" t="s">
        <v>799</v>
      </c>
      <c r="D159" s="171"/>
      <c r="E159" s="1" t="s">
        <v>800</v>
      </c>
    </row>
    <row r="160" spans="2:5" ht="48" x14ac:dyDescent="0.2">
      <c r="B160" s="118" t="s">
        <v>801</v>
      </c>
      <c r="C160" s="113" t="s">
        <v>802</v>
      </c>
      <c r="D160" s="171"/>
      <c r="E160" s="91" t="s">
        <v>803</v>
      </c>
    </row>
    <row r="161" spans="2:5" x14ac:dyDescent="0.2">
      <c r="B161" s="118" t="s">
        <v>804</v>
      </c>
      <c r="C161" s="113" t="s">
        <v>805</v>
      </c>
      <c r="D161" s="171"/>
      <c r="E161" s="1" t="s">
        <v>806</v>
      </c>
    </row>
    <row r="162" spans="2:5" ht="48" x14ac:dyDescent="0.2">
      <c r="B162" s="118" t="s">
        <v>807</v>
      </c>
      <c r="C162" s="113" t="s">
        <v>808</v>
      </c>
      <c r="D162" s="171"/>
      <c r="E162" s="91" t="s">
        <v>809</v>
      </c>
    </row>
    <row r="163" spans="2:5" x14ac:dyDescent="0.2">
      <c r="B163" s="118" t="s">
        <v>810</v>
      </c>
      <c r="C163" s="113" t="s">
        <v>811</v>
      </c>
      <c r="D163" s="171"/>
      <c r="E163" s="1" t="s">
        <v>812</v>
      </c>
    </row>
    <row r="164" spans="2:5" x14ac:dyDescent="0.2">
      <c r="B164" s="118" t="s">
        <v>813</v>
      </c>
      <c r="C164" s="113" t="s">
        <v>814</v>
      </c>
      <c r="D164" s="171"/>
      <c r="E164" s="1" t="s">
        <v>815</v>
      </c>
    </row>
    <row r="165" spans="2:5" ht="32" x14ac:dyDescent="0.2">
      <c r="B165" s="118" t="s">
        <v>816</v>
      </c>
      <c r="C165" s="113" t="s">
        <v>817</v>
      </c>
      <c r="D165" s="171"/>
      <c r="E165" s="91" t="s">
        <v>818</v>
      </c>
    </row>
    <row r="166" spans="2:5" x14ac:dyDescent="0.2">
      <c r="B166" s="118" t="s">
        <v>819</v>
      </c>
      <c r="C166" s="113" t="s">
        <v>820</v>
      </c>
      <c r="D166" s="171"/>
      <c r="E166" s="1" t="s">
        <v>821</v>
      </c>
    </row>
    <row r="167" spans="2:5" ht="32" x14ac:dyDescent="0.2">
      <c r="B167" s="118" t="s">
        <v>822</v>
      </c>
      <c r="C167" s="113" t="s">
        <v>823</v>
      </c>
      <c r="D167" s="171"/>
      <c r="E167" s="91" t="s">
        <v>824</v>
      </c>
    </row>
    <row r="168" spans="2:5" x14ac:dyDescent="0.2">
      <c r="B168" s="118" t="s">
        <v>825</v>
      </c>
      <c r="C168" s="113" t="s">
        <v>826</v>
      </c>
      <c r="D168" s="171"/>
      <c r="E168" s="1" t="s">
        <v>827</v>
      </c>
    </row>
    <row r="169" spans="2:5" x14ac:dyDescent="0.2">
      <c r="B169" s="118" t="s">
        <v>828</v>
      </c>
      <c r="C169" s="113" t="s">
        <v>829</v>
      </c>
      <c r="D169" s="171"/>
      <c r="E169" s="1" t="s">
        <v>830</v>
      </c>
    </row>
    <row r="170" spans="2:5" x14ac:dyDescent="0.2">
      <c r="B170" s="118" t="s">
        <v>831</v>
      </c>
      <c r="C170" s="113" t="s">
        <v>832</v>
      </c>
      <c r="D170" s="171"/>
      <c r="E170" s="1" t="s">
        <v>833</v>
      </c>
    </row>
    <row r="171" spans="2:5" x14ac:dyDescent="0.2">
      <c r="B171" s="118" t="s">
        <v>834</v>
      </c>
      <c r="C171" s="113" t="s">
        <v>835</v>
      </c>
      <c r="D171" s="171"/>
      <c r="E171" s="1" t="s">
        <v>836</v>
      </c>
    </row>
    <row r="172" spans="2:5" x14ac:dyDescent="0.2">
      <c r="B172" s="118" t="s">
        <v>837</v>
      </c>
      <c r="C172" s="113" t="s">
        <v>838</v>
      </c>
      <c r="D172" s="171"/>
      <c r="E172" s="1" t="s">
        <v>839</v>
      </c>
    </row>
    <row r="173" spans="2:5" x14ac:dyDescent="0.2">
      <c r="B173" s="118" t="s">
        <v>840</v>
      </c>
      <c r="C173" s="113" t="s">
        <v>841</v>
      </c>
      <c r="D173" s="171"/>
      <c r="E173" s="1" t="s">
        <v>842</v>
      </c>
    </row>
    <row r="174" spans="2:5" x14ac:dyDescent="0.2">
      <c r="B174" s="118" t="s">
        <v>843</v>
      </c>
      <c r="C174" s="113" t="s">
        <v>844</v>
      </c>
      <c r="D174" s="171"/>
      <c r="E174" s="1" t="s">
        <v>845</v>
      </c>
    </row>
    <row r="175" spans="2:5" ht="48" x14ac:dyDescent="0.2">
      <c r="B175" s="118" t="s">
        <v>846</v>
      </c>
      <c r="C175" s="113" t="s">
        <v>847</v>
      </c>
      <c r="D175" s="171"/>
      <c r="E175" s="91" t="s">
        <v>848</v>
      </c>
    </row>
    <row r="176" spans="2:5" x14ac:dyDescent="0.2">
      <c r="B176" s="118" t="s">
        <v>849</v>
      </c>
      <c r="C176" s="113" t="s">
        <v>850</v>
      </c>
      <c r="D176" s="171"/>
      <c r="E176" s="1" t="s">
        <v>851</v>
      </c>
    </row>
    <row r="177" spans="2:5" x14ac:dyDescent="0.2">
      <c r="B177" s="118" t="s">
        <v>852</v>
      </c>
      <c r="C177" s="113" t="s">
        <v>853</v>
      </c>
      <c r="D177" s="171"/>
      <c r="E177" s="1" t="s">
        <v>854</v>
      </c>
    </row>
    <row r="178" spans="2:5" x14ac:dyDescent="0.2">
      <c r="B178" s="118" t="s">
        <v>855</v>
      </c>
      <c r="C178" s="113" t="s">
        <v>856</v>
      </c>
      <c r="D178" s="171"/>
      <c r="E178" s="1" t="s">
        <v>857</v>
      </c>
    </row>
    <row r="179" spans="2:5" x14ac:dyDescent="0.2">
      <c r="B179" s="118" t="s">
        <v>858</v>
      </c>
      <c r="C179" s="113" t="s">
        <v>859</v>
      </c>
      <c r="D179" s="171"/>
      <c r="E179" s="1" t="s">
        <v>860</v>
      </c>
    </row>
    <row r="180" spans="2:5" x14ac:dyDescent="0.2">
      <c r="B180" s="118" t="s">
        <v>861</v>
      </c>
      <c r="C180" s="113" t="s">
        <v>862</v>
      </c>
      <c r="D180" s="171"/>
      <c r="E180" s="1" t="s">
        <v>863</v>
      </c>
    </row>
    <row r="181" spans="2:5" ht="48" x14ac:dyDescent="0.2">
      <c r="B181" s="118" t="s">
        <v>864</v>
      </c>
      <c r="C181" s="113" t="s">
        <v>865</v>
      </c>
      <c r="D181" s="171"/>
      <c r="E181" s="91" t="s">
        <v>866</v>
      </c>
    </row>
    <row r="182" spans="2:5" ht="48" x14ac:dyDescent="0.2">
      <c r="B182" s="118" t="s">
        <v>867</v>
      </c>
      <c r="C182" s="113" t="s">
        <v>868</v>
      </c>
      <c r="D182" s="171"/>
      <c r="E182" s="91" t="s">
        <v>869</v>
      </c>
    </row>
    <row r="183" spans="2:5" x14ac:dyDescent="0.2">
      <c r="B183" s="118" t="s">
        <v>870</v>
      </c>
      <c r="C183" s="113" t="s">
        <v>871</v>
      </c>
      <c r="D183" s="171"/>
      <c r="E183" s="1" t="s">
        <v>872</v>
      </c>
    </row>
    <row r="184" spans="2:5" x14ac:dyDescent="0.2">
      <c r="B184" s="118" t="s">
        <v>873</v>
      </c>
      <c r="C184" s="113" t="s">
        <v>874</v>
      </c>
      <c r="D184" s="171"/>
      <c r="E184" s="1" t="s">
        <v>875</v>
      </c>
    </row>
    <row r="185" spans="2:5" ht="48" x14ac:dyDescent="0.2">
      <c r="B185" s="118" t="s">
        <v>876</v>
      </c>
      <c r="C185" s="113" t="s">
        <v>877</v>
      </c>
      <c r="D185" s="171"/>
      <c r="E185" s="91" t="s">
        <v>878</v>
      </c>
    </row>
    <row r="186" spans="2:5" ht="48" x14ac:dyDescent="0.2">
      <c r="B186" s="118" t="s">
        <v>879</v>
      </c>
      <c r="C186" s="113" t="s">
        <v>880</v>
      </c>
      <c r="D186" s="171"/>
      <c r="E186" s="91" t="s">
        <v>881</v>
      </c>
    </row>
    <row r="187" spans="2:5" ht="48" x14ac:dyDescent="0.2">
      <c r="B187" s="118" t="s">
        <v>882</v>
      </c>
      <c r="C187" s="113" t="s">
        <v>883</v>
      </c>
      <c r="D187" s="171"/>
      <c r="E187" s="91" t="s">
        <v>884</v>
      </c>
    </row>
    <row r="188" spans="2:5" x14ac:dyDescent="0.2">
      <c r="B188" s="118" t="s">
        <v>885</v>
      </c>
      <c r="C188" s="113" t="s">
        <v>886</v>
      </c>
      <c r="D188" s="171"/>
      <c r="E188" s="1" t="s">
        <v>887</v>
      </c>
    </row>
    <row r="189" spans="2:5" ht="48" x14ac:dyDescent="0.2">
      <c r="B189" s="118" t="s">
        <v>888</v>
      </c>
      <c r="C189" s="113" t="s">
        <v>889</v>
      </c>
      <c r="D189" s="171"/>
      <c r="E189" s="91" t="s">
        <v>890</v>
      </c>
    </row>
    <row r="190" spans="2:5" ht="48" x14ac:dyDescent="0.2">
      <c r="B190" s="118" t="s">
        <v>891</v>
      </c>
      <c r="C190" s="113" t="s">
        <v>892</v>
      </c>
      <c r="D190" s="171"/>
      <c r="E190" s="91" t="s">
        <v>893</v>
      </c>
    </row>
    <row r="191" spans="2:5" ht="48" x14ac:dyDescent="0.2">
      <c r="B191" s="118" t="s">
        <v>894</v>
      </c>
      <c r="C191" s="113" t="s">
        <v>895</v>
      </c>
      <c r="D191" s="171"/>
      <c r="E191" s="91" t="s">
        <v>896</v>
      </c>
    </row>
    <row r="192" spans="2:5" x14ac:dyDescent="0.2">
      <c r="B192" s="118" t="s">
        <v>897</v>
      </c>
      <c r="C192" s="113" t="s">
        <v>898</v>
      </c>
      <c r="D192" s="171"/>
      <c r="E192" s="1" t="s">
        <v>899</v>
      </c>
    </row>
    <row r="193" spans="2:5" x14ac:dyDescent="0.2">
      <c r="B193" s="118" t="s">
        <v>900</v>
      </c>
      <c r="C193" s="113" t="s">
        <v>901</v>
      </c>
      <c r="D193" s="171"/>
      <c r="E193" s="1" t="s">
        <v>902</v>
      </c>
    </row>
    <row r="194" spans="2:5" x14ac:dyDescent="0.2">
      <c r="B194" s="118" t="s">
        <v>903</v>
      </c>
      <c r="C194" s="113" t="s">
        <v>904</v>
      </c>
      <c r="D194" s="171"/>
      <c r="E194" s="1" t="s">
        <v>905</v>
      </c>
    </row>
    <row r="195" spans="2:5" x14ac:dyDescent="0.2">
      <c r="B195" s="118" t="s">
        <v>906</v>
      </c>
      <c r="C195" s="113" t="s">
        <v>907</v>
      </c>
      <c r="D195" s="171"/>
      <c r="E195" s="1" t="s">
        <v>908</v>
      </c>
    </row>
    <row r="196" spans="2:5" ht="48" x14ac:dyDescent="0.2">
      <c r="B196" s="118" t="s">
        <v>909</v>
      </c>
      <c r="C196" s="113" t="s">
        <v>910</v>
      </c>
      <c r="D196" s="171"/>
      <c r="E196" s="91" t="s">
        <v>911</v>
      </c>
    </row>
    <row r="197" spans="2:5" x14ac:dyDescent="0.2">
      <c r="B197" s="118" t="s">
        <v>912</v>
      </c>
      <c r="C197" s="113" t="s">
        <v>913</v>
      </c>
      <c r="D197" s="171"/>
      <c r="E197" s="1" t="s">
        <v>914</v>
      </c>
    </row>
    <row r="198" spans="2:5" ht="48" x14ac:dyDescent="0.2">
      <c r="B198" s="118" t="s">
        <v>915</v>
      </c>
      <c r="C198" s="113" t="s">
        <v>916</v>
      </c>
      <c r="D198" s="171"/>
      <c r="E198" s="91" t="s">
        <v>917</v>
      </c>
    </row>
    <row r="199" spans="2:5" x14ac:dyDescent="0.2">
      <c r="B199" s="118" t="s">
        <v>918</v>
      </c>
      <c r="C199" s="113" t="s">
        <v>919</v>
      </c>
      <c r="D199" s="171"/>
      <c r="E199" s="1" t="s">
        <v>920</v>
      </c>
    </row>
    <row r="200" spans="2:5" x14ac:dyDescent="0.2">
      <c r="B200" s="118" t="s">
        <v>921</v>
      </c>
      <c r="C200" s="113" t="s">
        <v>922</v>
      </c>
      <c r="D200" s="171"/>
      <c r="E200" s="1" t="s">
        <v>923</v>
      </c>
    </row>
    <row r="201" spans="2:5" ht="32" x14ac:dyDescent="0.2">
      <c r="B201" s="118" t="s">
        <v>924</v>
      </c>
      <c r="C201" s="113" t="s">
        <v>925</v>
      </c>
      <c r="D201" s="171"/>
      <c r="E201" s="91" t="s">
        <v>926</v>
      </c>
    </row>
    <row r="202" spans="2:5" ht="48" x14ac:dyDescent="0.2">
      <c r="B202" s="118" t="s">
        <v>927</v>
      </c>
      <c r="C202" s="113" t="s">
        <v>928</v>
      </c>
      <c r="D202" s="171"/>
      <c r="E202" s="91" t="s">
        <v>929</v>
      </c>
    </row>
    <row r="203" spans="2:5" x14ac:dyDescent="0.2">
      <c r="B203" s="118" t="s">
        <v>930</v>
      </c>
      <c r="C203" s="113" t="s">
        <v>931</v>
      </c>
      <c r="D203" s="171"/>
      <c r="E203" s="1" t="s">
        <v>932</v>
      </c>
    </row>
    <row r="204" spans="2:5" ht="32" x14ac:dyDescent="0.2">
      <c r="B204" s="118" t="s">
        <v>933</v>
      </c>
      <c r="C204" s="113" t="s">
        <v>934</v>
      </c>
      <c r="D204" s="171"/>
      <c r="E204" s="91" t="s">
        <v>935</v>
      </c>
    </row>
    <row r="205" spans="2:5" x14ac:dyDescent="0.2">
      <c r="B205" s="118" t="s">
        <v>936</v>
      </c>
      <c r="C205" s="113" t="s">
        <v>937</v>
      </c>
      <c r="D205" s="171"/>
      <c r="E205" s="1" t="s">
        <v>938</v>
      </c>
    </row>
    <row r="206" spans="2:5" x14ac:dyDescent="0.2">
      <c r="B206" s="118" t="s">
        <v>939</v>
      </c>
      <c r="C206" s="113" t="s">
        <v>940</v>
      </c>
      <c r="D206" s="171"/>
      <c r="E206" s="1" t="s">
        <v>941</v>
      </c>
    </row>
    <row r="207" spans="2:5" x14ac:dyDescent="0.2">
      <c r="B207" s="118" t="s">
        <v>942</v>
      </c>
      <c r="C207" s="113" t="s">
        <v>943</v>
      </c>
      <c r="D207" s="171"/>
      <c r="E207" s="1" t="s">
        <v>944</v>
      </c>
    </row>
    <row r="208" spans="2:5" x14ac:dyDescent="0.2">
      <c r="B208" s="118" t="s">
        <v>945</v>
      </c>
      <c r="C208" s="113" t="s">
        <v>946</v>
      </c>
      <c r="D208" s="171"/>
      <c r="E208" s="1" t="s">
        <v>947</v>
      </c>
    </row>
    <row r="209" spans="2:5" ht="32" x14ac:dyDescent="0.2">
      <c r="B209" s="118" t="s">
        <v>948</v>
      </c>
      <c r="C209" s="113" t="s">
        <v>949</v>
      </c>
      <c r="D209" s="171"/>
      <c r="E209" s="91" t="s">
        <v>950</v>
      </c>
    </row>
    <row r="210" spans="2:5" ht="32" x14ac:dyDescent="0.2">
      <c r="B210" s="118" t="s">
        <v>951</v>
      </c>
      <c r="C210" s="113" t="s">
        <v>952</v>
      </c>
      <c r="D210" s="171"/>
      <c r="E210" s="91" t="s">
        <v>953</v>
      </c>
    </row>
    <row r="211" spans="2:5" x14ac:dyDescent="0.2">
      <c r="B211" s="118" t="s">
        <v>954</v>
      </c>
      <c r="C211" s="113" t="s">
        <v>955</v>
      </c>
      <c r="D211" s="171"/>
      <c r="E211" s="1" t="s">
        <v>956</v>
      </c>
    </row>
    <row r="212" spans="2:5" x14ac:dyDescent="0.2">
      <c r="B212" s="118" t="s">
        <v>957</v>
      </c>
      <c r="C212" s="113" t="s">
        <v>958</v>
      </c>
      <c r="D212" s="171"/>
      <c r="E212" s="1" t="s">
        <v>959</v>
      </c>
    </row>
    <row r="213" spans="2:5" x14ac:dyDescent="0.2">
      <c r="B213" s="118" t="s">
        <v>960</v>
      </c>
      <c r="C213" s="113" t="s">
        <v>961</v>
      </c>
      <c r="D213" s="171"/>
      <c r="E213" s="1" t="s">
        <v>962</v>
      </c>
    </row>
    <row r="214" spans="2:5" ht="48" x14ac:dyDescent="0.2">
      <c r="B214" s="118" t="s">
        <v>963</v>
      </c>
      <c r="C214" s="113" t="s">
        <v>964</v>
      </c>
      <c r="D214" s="171"/>
      <c r="E214" s="91" t="s">
        <v>965</v>
      </c>
    </row>
    <row r="215" spans="2:5" ht="48" x14ac:dyDescent="0.2">
      <c r="B215" s="118" t="s">
        <v>966</v>
      </c>
      <c r="C215" s="113" t="s">
        <v>967</v>
      </c>
      <c r="D215" s="171"/>
      <c r="E215" s="91" t="s">
        <v>968</v>
      </c>
    </row>
    <row r="216" spans="2:5" ht="15" customHeight="1" x14ac:dyDescent="0.2">
      <c r="B216" s="120" t="s">
        <v>969</v>
      </c>
      <c r="C216" s="113" t="s">
        <v>970</v>
      </c>
      <c r="D216" s="172" t="s">
        <v>607</v>
      </c>
      <c r="E216" s="1" t="s">
        <v>971</v>
      </c>
    </row>
    <row r="217" spans="2:5" ht="32" x14ac:dyDescent="0.2">
      <c r="B217" s="120" t="s">
        <v>972</v>
      </c>
      <c r="C217" s="113" t="s">
        <v>973</v>
      </c>
      <c r="D217" s="172"/>
      <c r="E217" s="91" t="s">
        <v>974</v>
      </c>
    </row>
    <row r="218" spans="2:5" ht="32" x14ac:dyDescent="0.2">
      <c r="B218" s="120" t="s">
        <v>975</v>
      </c>
      <c r="C218" s="113" t="s">
        <v>976</v>
      </c>
      <c r="D218" s="172"/>
      <c r="E218" s="91" t="s">
        <v>977</v>
      </c>
    </row>
    <row r="219" spans="2:5" x14ac:dyDescent="0.2">
      <c r="B219" s="120" t="s">
        <v>978</v>
      </c>
      <c r="C219" s="113" t="s">
        <v>979</v>
      </c>
      <c r="D219" s="172"/>
      <c r="E219" s="1" t="s">
        <v>980</v>
      </c>
    </row>
    <row r="220" spans="2:5" x14ac:dyDescent="0.2">
      <c r="B220" s="120" t="s">
        <v>981</v>
      </c>
      <c r="C220" s="113" t="s">
        <v>982</v>
      </c>
      <c r="D220" s="172"/>
      <c r="E220" s="1" t="s">
        <v>983</v>
      </c>
    </row>
    <row r="221" spans="2:5" x14ac:dyDescent="0.2">
      <c r="B221" s="120" t="s">
        <v>984</v>
      </c>
      <c r="C221" s="113" t="s">
        <v>985</v>
      </c>
      <c r="D221" s="172"/>
      <c r="E221" s="1" t="s">
        <v>986</v>
      </c>
    </row>
    <row r="222" spans="2:5" x14ac:dyDescent="0.2">
      <c r="B222" s="120" t="s">
        <v>987</v>
      </c>
      <c r="C222" s="113" t="s">
        <v>988</v>
      </c>
      <c r="D222" s="172"/>
      <c r="E222" s="1" t="s">
        <v>989</v>
      </c>
    </row>
    <row r="223" spans="2:5" ht="15" customHeight="1" x14ac:dyDescent="0.2">
      <c r="B223" s="125" t="s">
        <v>244</v>
      </c>
      <c r="C223" s="124" t="s">
        <v>990</v>
      </c>
      <c r="D223" s="166" t="s">
        <v>647</v>
      </c>
      <c r="E223" s="1" t="s">
        <v>991</v>
      </c>
    </row>
    <row r="224" spans="2:5" x14ac:dyDescent="0.2">
      <c r="B224" s="125" t="s">
        <v>245</v>
      </c>
      <c r="C224" s="124" t="s">
        <v>992</v>
      </c>
      <c r="D224" s="166"/>
      <c r="E224" s="1" t="s">
        <v>993</v>
      </c>
    </row>
    <row r="225" spans="2:5" ht="33" thickBot="1" x14ac:dyDescent="0.25">
      <c r="B225" s="125" t="s">
        <v>246</v>
      </c>
      <c r="C225" s="126" t="s">
        <v>994</v>
      </c>
      <c r="D225" s="166"/>
      <c r="E225" s="91" t="s">
        <v>995</v>
      </c>
    </row>
    <row r="226" spans="2:5" ht="16" thickBot="1" x14ac:dyDescent="0.25">
      <c r="B226" s="125" t="s">
        <v>247</v>
      </c>
      <c r="C226" s="155" t="s">
        <v>1131</v>
      </c>
      <c r="D226" s="166"/>
      <c r="E226" s="45" t="s">
        <v>1133</v>
      </c>
    </row>
    <row r="227" spans="2:5" ht="16" thickBot="1" x14ac:dyDescent="0.25">
      <c r="B227" s="125" t="s">
        <v>248</v>
      </c>
      <c r="C227" s="155" t="s">
        <v>1132</v>
      </c>
      <c r="D227" s="166"/>
      <c r="E227" s="1" t="s">
        <v>996</v>
      </c>
    </row>
    <row r="228" spans="2:5" ht="33" thickBot="1" x14ac:dyDescent="0.25">
      <c r="B228" s="125" t="s">
        <v>249</v>
      </c>
      <c r="C228" s="154" t="s">
        <v>1134</v>
      </c>
      <c r="D228" s="166"/>
      <c r="E228" s="91" t="s">
        <v>1135</v>
      </c>
    </row>
    <row r="229" spans="2:5" ht="16" thickBot="1" x14ac:dyDescent="0.25">
      <c r="B229" s="125" t="s">
        <v>250</v>
      </c>
      <c r="C229" s="155" t="s">
        <v>1136</v>
      </c>
      <c r="D229" s="166"/>
      <c r="E229" s="1" t="s">
        <v>997</v>
      </c>
    </row>
    <row r="230" spans="2:5" ht="33" thickBot="1" x14ac:dyDescent="0.25">
      <c r="B230" s="125" t="s">
        <v>251</v>
      </c>
      <c r="C230" s="155" t="s">
        <v>1137</v>
      </c>
      <c r="D230" s="166"/>
      <c r="E230" s="91" t="s">
        <v>1138</v>
      </c>
    </row>
    <row r="231" spans="2:5" ht="16" thickBot="1" x14ac:dyDescent="0.25">
      <c r="B231" s="125" t="s">
        <v>252</v>
      </c>
      <c r="C231" s="155" t="s">
        <v>1139</v>
      </c>
      <c r="D231" s="166"/>
      <c r="E231" s="1" t="s">
        <v>998</v>
      </c>
    </row>
    <row r="232" spans="2:5" ht="16" thickBot="1" x14ac:dyDescent="0.25">
      <c r="B232" s="125" t="s">
        <v>253</v>
      </c>
      <c r="C232" s="155" t="s">
        <v>1140</v>
      </c>
      <c r="D232" s="166"/>
      <c r="E232" s="1" t="s">
        <v>999</v>
      </c>
    </row>
    <row r="233" spans="2:5" x14ac:dyDescent="0.2">
      <c r="B233" s="125" t="s">
        <v>254</v>
      </c>
      <c r="C233" s="154" t="s">
        <v>1141</v>
      </c>
      <c r="D233" s="166"/>
      <c r="E233" s="1" t="s">
        <v>1000</v>
      </c>
    </row>
    <row r="234" spans="2:5" x14ac:dyDescent="0.2">
      <c r="B234" s="125" t="s">
        <v>255</v>
      </c>
      <c r="C234" s="154" t="s">
        <v>1003</v>
      </c>
      <c r="D234" s="166"/>
      <c r="E234" s="1" t="s">
        <v>1001</v>
      </c>
    </row>
    <row r="235" spans="2:5" x14ac:dyDescent="0.2">
      <c r="B235" s="125" t="s">
        <v>256</v>
      </c>
      <c r="C235" s="129" t="s">
        <v>1004</v>
      </c>
      <c r="D235" s="166"/>
      <c r="E235" s="123" t="s">
        <v>1142</v>
      </c>
    </row>
    <row r="236" spans="2:5" ht="16" x14ac:dyDescent="0.2">
      <c r="B236" s="125" t="s">
        <v>257</v>
      </c>
      <c r="C236" s="129" t="s">
        <v>1005</v>
      </c>
      <c r="D236" s="166"/>
      <c r="E236" s="91" t="s">
        <v>1002</v>
      </c>
    </row>
    <row r="237" spans="2:5" ht="16" x14ac:dyDescent="0.2">
      <c r="B237" s="125" t="s">
        <v>258</v>
      </c>
      <c r="C237" s="129" t="s">
        <v>1006</v>
      </c>
      <c r="D237" s="166"/>
      <c r="E237" s="91" t="s">
        <v>1143</v>
      </c>
    </row>
    <row r="238" spans="2:5" ht="30" customHeight="1" x14ac:dyDescent="0.2">
      <c r="B238" s="130" t="s">
        <v>259</v>
      </c>
      <c r="C238" s="131" t="s">
        <v>1007</v>
      </c>
      <c r="D238" s="167" t="s">
        <v>682</v>
      </c>
      <c r="E238" s="91" t="s">
        <v>1144</v>
      </c>
    </row>
    <row r="239" spans="2:5" ht="32" x14ac:dyDescent="0.2">
      <c r="B239" s="130" t="s">
        <v>260</v>
      </c>
      <c r="C239" s="131" t="s">
        <v>1008</v>
      </c>
      <c r="D239" s="167"/>
      <c r="E239" s="91" t="s">
        <v>1145</v>
      </c>
    </row>
    <row r="240" spans="2:5" ht="32" x14ac:dyDescent="0.2">
      <c r="B240" s="130" t="s">
        <v>261</v>
      </c>
      <c r="C240" s="131" t="s">
        <v>1009</v>
      </c>
      <c r="D240" s="167"/>
      <c r="E240" s="91" t="s">
        <v>1146</v>
      </c>
    </row>
    <row r="241" spans="2:5" x14ac:dyDescent="0.2">
      <c r="B241" s="130" t="s">
        <v>262</v>
      </c>
      <c r="C241" s="131" t="s">
        <v>1010</v>
      </c>
      <c r="D241" s="167"/>
      <c r="E241" s="1" t="s">
        <v>1147</v>
      </c>
    </row>
    <row r="242" spans="2:5" ht="32" x14ac:dyDescent="0.2">
      <c r="B242" s="130" t="s">
        <v>263</v>
      </c>
      <c r="C242" s="131" t="s">
        <v>1012</v>
      </c>
      <c r="D242" s="167"/>
      <c r="E242" s="91" t="s">
        <v>1148</v>
      </c>
    </row>
    <row r="243" spans="2:5" ht="16" x14ac:dyDescent="0.2">
      <c r="B243" s="130" t="s">
        <v>264</v>
      </c>
      <c r="C243" s="129" t="s">
        <v>1013</v>
      </c>
      <c r="D243" s="167"/>
      <c r="E243" s="91" t="s">
        <v>1149</v>
      </c>
    </row>
    <row r="244" spans="2:5" ht="16" x14ac:dyDescent="0.2">
      <c r="B244" s="130" t="s">
        <v>265</v>
      </c>
      <c r="C244" s="132" t="s">
        <v>1015</v>
      </c>
      <c r="D244" s="167"/>
      <c r="E244" s="91" t="s">
        <v>1011</v>
      </c>
    </row>
    <row r="245" spans="2:5" ht="16" x14ac:dyDescent="0.2">
      <c r="B245" s="130" t="s">
        <v>266</v>
      </c>
      <c r="C245" s="124" t="s">
        <v>1017</v>
      </c>
      <c r="D245" s="167"/>
      <c r="E245" s="91" t="s">
        <v>1150</v>
      </c>
    </row>
    <row r="246" spans="2:5" ht="16" x14ac:dyDescent="0.2">
      <c r="B246" s="130" t="s">
        <v>267</v>
      </c>
      <c r="C246" s="124" t="s">
        <v>1019</v>
      </c>
      <c r="D246" s="167"/>
      <c r="E246" s="91" t="s">
        <v>1014</v>
      </c>
    </row>
    <row r="247" spans="2:5" ht="16" x14ac:dyDescent="0.2">
      <c r="B247" s="130" t="s">
        <v>268</v>
      </c>
      <c r="C247" s="124" t="s">
        <v>1021</v>
      </c>
      <c r="D247" s="167"/>
      <c r="E247" s="91" t="s">
        <v>1016</v>
      </c>
    </row>
    <row r="248" spans="2:5" ht="16" x14ac:dyDescent="0.2">
      <c r="B248" s="130" t="s">
        <v>269</v>
      </c>
      <c r="C248" s="126" t="s">
        <v>1023</v>
      </c>
      <c r="D248" s="167"/>
      <c r="E248" s="91" t="s">
        <v>1018</v>
      </c>
    </row>
    <row r="249" spans="2:5" ht="16" x14ac:dyDescent="0.2">
      <c r="B249" s="130" t="s">
        <v>270</v>
      </c>
      <c r="C249" s="124" t="s">
        <v>1024</v>
      </c>
      <c r="D249" s="167"/>
      <c r="E249" s="91" t="s">
        <v>1020</v>
      </c>
    </row>
    <row r="250" spans="2:5" ht="16" x14ac:dyDescent="0.2">
      <c r="B250" s="130" t="s">
        <v>271</v>
      </c>
      <c r="C250" s="122" t="s">
        <v>1025</v>
      </c>
      <c r="D250" s="167"/>
      <c r="E250" s="91" t="s">
        <v>1022</v>
      </c>
    </row>
    <row r="251" spans="2:5" ht="16" x14ac:dyDescent="0.2">
      <c r="B251" s="133"/>
    </row>
  </sheetData>
  <mergeCells count="12">
    <mergeCell ref="B2:D2"/>
    <mergeCell ref="D3:D31"/>
    <mergeCell ref="D32:D83"/>
    <mergeCell ref="D84:D96"/>
    <mergeCell ref="D97:D111"/>
    <mergeCell ref="D223:D237"/>
    <mergeCell ref="D238:D250"/>
    <mergeCell ref="D112:D132"/>
    <mergeCell ref="B133:D133"/>
    <mergeCell ref="D134:D154"/>
    <mergeCell ref="D155:D215"/>
    <mergeCell ref="D216:D222"/>
  </mergeCells>
  <pageMargins left="0.7" right="0.7" top="1.14375" bottom="1.143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opLeftCell="B1" zoomScale="144" zoomScaleNormal="144" workbookViewId="0">
      <selection activeCell="B5" sqref="B5"/>
    </sheetView>
  </sheetViews>
  <sheetFormatPr baseColWidth="10" defaultColWidth="10.6640625" defaultRowHeight="14" x14ac:dyDescent="0.15"/>
  <cols>
    <col min="1" max="1" width="30.6640625" customWidth="1"/>
    <col min="2" max="2" width="154.6640625" customWidth="1"/>
    <col min="3" max="3" width="37.6640625" customWidth="1"/>
  </cols>
  <sheetData>
    <row r="1" spans="1:3" ht="56" x14ac:dyDescent="0.2">
      <c r="A1" s="114" t="s">
        <v>355</v>
      </c>
      <c r="B1" s="115" t="s">
        <v>1118</v>
      </c>
      <c r="C1" s="116" t="s">
        <v>358</v>
      </c>
    </row>
    <row r="2" spans="1:3" ht="20" customHeight="1" x14ac:dyDescent="0.15">
      <c r="A2" s="173" t="s">
        <v>359</v>
      </c>
      <c r="B2" s="173"/>
    </row>
    <row r="3" spans="1:3" x14ac:dyDescent="0.15">
      <c r="A3" s="134" t="s">
        <v>1026</v>
      </c>
      <c r="B3" s="134" t="s">
        <v>1027</v>
      </c>
      <c r="C3" s="134" t="s">
        <v>1028</v>
      </c>
    </row>
    <row r="4" spans="1:3" x14ac:dyDescent="0.15">
      <c r="A4" s="134" t="s">
        <v>1029</v>
      </c>
      <c r="B4" s="134" t="s">
        <v>1030</v>
      </c>
      <c r="C4" s="134" t="s">
        <v>1028</v>
      </c>
    </row>
    <row r="5" spans="1:3" ht="28" x14ac:dyDescent="0.15">
      <c r="A5" s="134" t="s">
        <v>1031</v>
      </c>
      <c r="B5" s="134" t="s">
        <v>1032</v>
      </c>
      <c r="C5" s="135" t="s">
        <v>1033</v>
      </c>
    </row>
    <row r="6" spans="1:3" x14ac:dyDescent="0.15">
      <c r="A6" s="134" t="s">
        <v>1034</v>
      </c>
      <c r="B6" s="134" t="s">
        <v>1035</v>
      </c>
      <c r="C6" s="134" t="s">
        <v>1028</v>
      </c>
    </row>
    <row r="7" spans="1:3" ht="28" x14ac:dyDescent="0.15">
      <c r="A7" s="134" t="s">
        <v>1036</v>
      </c>
      <c r="B7" s="134" t="s">
        <v>1037</v>
      </c>
      <c r="C7" s="135" t="s">
        <v>1033</v>
      </c>
    </row>
    <row r="8" spans="1:3" x14ac:dyDescent="0.15">
      <c r="A8" s="134" t="s">
        <v>1038</v>
      </c>
      <c r="B8" s="134" t="s">
        <v>1039</v>
      </c>
      <c r="C8" s="134" t="s">
        <v>1028</v>
      </c>
    </row>
    <row r="9" spans="1:3" x14ac:dyDescent="0.15">
      <c r="A9" s="134" t="s">
        <v>1040</v>
      </c>
      <c r="B9" s="134" t="s">
        <v>1041</v>
      </c>
      <c r="C9" s="134" t="s">
        <v>1028</v>
      </c>
    </row>
    <row r="10" spans="1:3" x14ac:dyDescent="0.15">
      <c r="A10" s="134" t="s">
        <v>1042</v>
      </c>
      <c r="B10" s="134" t="s">
        <v>1043</v>
      </c>
      <c r="C10" s="134" t="s">
        <v>1028</v>
      </c>
    </row>
    <row r="11" spans="1:3" x14ac:dyDescent="0.15">
      <c r="A11" s="134" t="s">
        <v>1044</v>
      </c>
      <c r="B11" s="134" t="s">
        <v>1045</v>
      </c>
      <c r="C11" s="136" t="s">
        <v>1046</v>
      </c>
    </row>
    <row r="12" spans="1:3" ht="28" x14ac:dyDescent="0.15">
      <c r="A12" s="134" t="s">
        <v>1047</v>
      </c>
      <c r="B12" s="134" t="s">
        <v>1048</v>
      </c>
      <c r="C12" s="135" t="s">
        <v>1033</v>
      </c>
    </row>
    <row r="13" spans="1:3" ht="28" x14ac:dyDescent="0.15">
      <c r="A13" s="134" t="s">
        <v>1049</v>
      </c>
      <c r="B13" s="134" t="s">
        <v>1050</v>
      </c>
      <c r="C13" s="135" t="s">
        <v>1033</v>
      </c>
    </row>
    <row r="14" spans="1:3" x14ac:dyDescent="0.15">
      <c r="A14" s="134" t="s">
        <v>1051</v>
      </c>
      <c r="B14" s="134" t="s">
        <v>1052</v>
      </c>
      <c r="C14" s="134" t="s">
        <v>1028</v>
      </c>
    </row>
    <row r="15" spans="1:3" x14ac:dyDescent="0.15">
      <c r="A15" s="134" t="s">
        <v>1053</v>
      </c>
      <c r="B15" s="134" t="s">
        <v>1054</v>
      </c>
      <c r="C15" s="134" t="s">
        <v>1028</v>
      </c>
    </row>
    <row r="16" spans="1:3" x14ac:dyDescent="0.15">
      <c r="A16" s="134" t="s">
        <v>1055</v>
      </c>
      <c r="B16" s="134" t="s">
        <v>1056</v>
      </c>
      <c r="C16" s="134" t="s">
        <v>1028</v>
      </c>
    </row>
    <row r="17" spans="1:3" ht="28" x14ac:dyDescent="0.15">
      <c r="A17" s="134" t="s">
        <v>1057</v>
      </c>
      <c r="B17" s="134" t="s">
        <v>1058</v>
      </c>
      <c r="C17" s="135" t="s">
        <v>1033</v>
      </c>
    </row>
    <row r="18" spans="1:3" ht="20" customHeight="1" x14ac:dyDescent="0.15">
      <c r="A18" s="137"/>
      <c r="B18" s="173" t="s">
        <v>722</v>
      </c>
      <c r="C18" s="173"/>
    </row>
    <row r="19" spans="1:3" ht="28" x14ac:dyDescent="0.15">
      <c r="A19" s="134" t="s">
        <v>1026</v>
      </c>
      <c r="B19" s="134" t="s">
        <v>1059</v>
      </c>
      <c r="C19" s="135" t="s">
        <v>1060</v>
      </c>
    </row>
    <row r="20" spans="1:3" x14ac:dyDescent="0.15">
      <c r="A20" s="134" t="s">
        <v>1029</v>
      </c>
      <c r="B20" s="134" t="s">
        <v>1061</v>
      </c>
      <c r="C20" s="138" t="s">
        <v>1062</v>
      </c>
    </row>
    <row r="21" spans="1:3" x14ac:dyDescent="0.15">
      <c r="A21" s="134" t="s">
        <v>1031</v>
      </c>
      <c r="B21" s="134" t="s">
        <v>1063</v>
      </c>
      <c r="C21" s="138" t="s">
        <v>1064</v>
      </c>
    </row>
    <row r="22" spans="1:3" x14ac:dyDescent="0.15">
      <c r="A22" s="134" t="s">
        <v>1034</v>
      </c>
      <c r="B22" s="134" t="s">
        <v>1065</v>
      </c>
      <c r="C22" s="138" t="s">
        <v>1064</v>
      </c>
    </row>
    <row r="23" spans="1:3" x14ac:dyDescent="0.15">
      <c r="A23" s="134" t="s">
        <v>1036</v>
      </c>
      <c r="B23" s="134" t="s">
        <v>1066</v>
      </c>
      <c r="C23" s="138" t="s">
        <v>1064</v>
      </c>
    </row>
    <row r="24" spans="1:3" x14ac:dyDescent="0.15">
      <c r="A24" s="134" t="s">
        <v>1038</v>
      </c>
      <c r="B24" s="134" t="s">
        <v>1067</v>
      </c>
      <c r="C24" s="138" t="s">
        <v>1062</v>
      </c>
    </row>
    <row r="25" spans="1:3" x14ac:dyDescent="0.15">
      <c r="A25" s="134" t="s">
        <v>1040</v>
      </c>
      <c r="B25" s="134" t="s">
        <v>1068</v>
      </c>
      <c r="C25" s="138" t="s">
        <v>1064</v>
      </c>
    </row>
    <row r="26" spans="1:3" ht="28" x14ac:dyDescent="0.15">
      <c r="A26" s="134" t="s">
        <v>1042</v>
      </c>
      <c r="B26" s="134" t="s">
        <v>1069</v>
      </c>
      <c r="C26" s="135" t="s">
        <v>1070</v>
      </c>
    </row>
    <row r="27" spans="1:3" x14ac:dyDescent="0.15">
      <c r="A27" s="134" t="s">
        <v>1044</v>
      </c>
      <c r="B27" s="134" t="s">
        <v>1071</v>
      </c>
      <c r="C27" s="138" t="s">
        <v>1064</v>
      </c>
    </row>
    <row r="28" spans="1:3" x14ac:dyDescent="0.15">
      <c r="A28" s="134" t="s">
        <v>1047</v>
      </c>
      <c r="B28" s="134" t="s">
        <v>1072</v>
      </c>
      <c r="C28" s="138" t="s">
        <v>1064</v>
      </c>
    </row>
    <row r="29" spans="1:3" x14ac:dyDescent="0.15">
      <c r="A29" s="134" t="s">
        <v>1049</v>
      </c>
      <c r="B29" s="134" t="s">
        <v>1073</v>
      </c>
      <c r="C29" s="138" t="s">
        <v>1064</v>
      </c>
    </row>
    <row r="30" spans="1:3" ht="28" x14ac:dyDescent="0.15">
      <c r="A30" s="134" t="s">
        <v>1051</v>
      </c>
      <c r="B30" s="134" t="s">
        <v>1074</v>
      </c>
      <c r="C30" s="135" t="s">
        <v>1060</v>
      </c>
    </row>
    <row r="31" spans="1:3" x14ac:dyDescent="0.15">
      <c r="A31" s="134" t="s">
        <v>1053</v>
      </c>
      <c r="B31" s="134" t="s">
        <v>1075</v>
      </c>
      <c r="C31" s="138" t="s">
        <v>1062</v>
      </c>
    </row>
    <row r="32" spans="1:3" ht="28" x14ac:dyDescent="0.15">
      <c r="A32" s="134" t="s">
        <v>1055</v>
      </c>
      <c r="B32" s="134" t="s">
        <v>1076</v>
      </c>
      <c r="C32" s="135" t="s">
        <v>1077</v>
      </c>
    </row>
    <row r="33" spans="1:3" x14ac:dyDescent="0.15">
      <c r="A33" s="134" t="s">
        <v>1057</v>
      </c>
      <c r="B33" s="134" t="s">
        <v>1078</v>
      </c>
      <c r="C33" s="138" t="s">
        <v>1064</v>
      </c>
    </row>
    <row r="34" spans="1:3" ht="28" x14ac:dyDescent="0.15">
      <c r="A34" s="134" t="s">
        <v>1079</v>
      </c>
      <c r="B34" s="134" t="s">
        <v>1080</v>
      </c>
      <c r="C34" s="135" t="s">
        <v>1081</v>
      </c>
    </row>
    <row r="35" spans="1:3" ht="28" x14ac:dyDescent="0.15">
      <c r="A35" s="134" t="s">
        <v>1082</v>
      </c>
      <c r="B35" s="134" t="s">
        <v>1083</v>
      </c>
      <c r="C35" s="135" t="s">
        <v>1081</v>
      </c>
    </row>
    <row r="36" spans="1:3" ht="20" customHeight="1" x14ac:dyDescent="0.15">
      <c r="A36" s="137"/>
      <c r="B36" s="173" t="s">
        <v>1084</v>
      </c>
      <c r="C36" s="173"/>
    </row>
    <row r="37" spans="1:3" x14ac:dyDescent="0.15">
      <c r="A37" s="134" t="s">
        <v>1026</v>
      </c>
      <c r="B37" s="134" t="s">
        <v>1085</v>
      </c>
      <c r="C37" s="139" t="s">
        <v>1086</v>
      </c>
    </row>
    <row r="38" spans="1:3" x14ac:dyDescent="0.15">
      <c r="A38" s="134" t="s">
        <v>1029</v>
      </c>
      <c r="B38" s="134" t="s">
        <v>1087</v>
      </c>
      <c r="C38" s="139" t="s">
        <v>1088</v>
      </c>
    </row>
    <row r="39" spans="1:3" x14ac:dyDescent="0.15">
      <c r="A39" s="134" t="s">
        <v>1031</v>
      </c>
      <c r="B39" s="134" t="s">
        <v>1089</v>
      </c>
      <c r="C39" s="139" t="s">
        <v>1090</v>
      </c>
    </row>
    <row r="40" spans="1:3" x14ac:dyDescent="0.15">
      <c r="A40" s="134" t="s">
        <v>1034</v>
      </c>
      <c r="B40" s="134" t="s">
        <v>1091</v>
      </c>
      <c r="C40" s="139" t="s">
        <v>1088</v>
      </c>
    </row>
    <row r="41" spans="1:3" x14ac:dyDescent="0.15">
      <c r="A41" s="134" t="s">
        <v>1036</v>
      </c>
      <c r="B41" s="134" t="s">
        <v>1092</v>
      </c>
      <c r="C41" s="139" t="s">
        <v>1088</v>
      </c>
    </row>
    <row r="42" spans="1:3" x14ac:dyDescent="0.15">
      <c r="A42" s="134" t="s">
        <v>1038</v>
      </c>
      <c r="B42" s="134" t="s">
        <v>1093</v>
      </c>
      <c r="C42" s="139" t="s">
        <v>1088</v>
      </c>
    </row>
  </sheetData>
  <mergeCells count="3">
    <mergeCell ref="A2:B2"/>
    <mergeCell ref="B18:C18"/>
    <mergeCell ref="B36:C3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zoomScale="115" zoomScaleNormal="115" workbookViewId="0">
      <selection activeCell="B13" sqref="B13"/>
    </sheetView>
  </sheetViews>
  <sheetFormatPr baseColWidth="10" defaultColWidth="10.6640625" defaultRowHeight="14" x14ac:dyDescent="0.15"/>
  <cols>
    <col min="2" max="2" width="33.6640625" customWidth="1"/>
    <col min="3" max="3" width="89" customWidth="1"/>
    <col min="4" max="4" width="38.6640625" customWidth="1"/>
    <col min="5" max="5" width="30" customWidth="1"/>
  </cols>
  <sheetData>
    <row r="1" spans="2:5" ht="56" x14ac:dyDescent="0.2">
      <c r="B1" s="114" t="s">
        <v>355</v>
      </c>
      <c r="C1" s="115" t="s">
        <v>356</v>
      </c>
      <c r="D1" s="114" t="s">
        <v>357</v>
      </c>
      <c r="E1" s="116" t="s">
        <v>1094</v>
      </c>
    </row>
    <row r="2" spans="2:5" ht="20" customHeight="1" x14ac:dyDescent="0.2">
      <c r="B2" s="173" t="s">
        <v>359</v>
      </c>
      <c r="C2" s="173"/>
      <c r="D2" s="173"/>
      <c r="E2" s="1"/>
    </row>
    <row r="3" spans="2:5" ht="14" customHeight="1" x14ac:dyDescent="0.15">
      <c r="B3" s="117" t="s">
        <v>1095</v>
      </c>
      <c r="C3" t="s">
        <v>1096</v>
      </c>
      <c r="D3" s="170" t="s">
        <v>1097</v>
      </c>
      <c r="E3" t="s">
        <v>1098</v>
      </c>
    </row>
    <row r="4" spans="2:5" ht="15" x14ac:dyDescent="0.15">
      <c r="B4" s="117" t="s">
        <v>1099</v>
      </c>
      <c r="C4" t="s">
        <v>1100</v>
      </c>
      <c r="D4" s="170"/>
      <c r="E4" t="s">
        <v>1098</v>
      </c>
    </row>
    <row r="5" spans="2:5" ht="15" x14ac:dyDescent="0.15">
      <c r="B5" s="117" t="s">
        <v>1101</v>
      </c>
      <c r="C5" t="s">
        <v>1102</v>
      </c>
      <c r="D5" s="170"/>
      <c r="E5" t="s">
        <v>1098</v>
      </c>
    </row>
    <row r="6" spans="2:5" ht="15" x14ac:dyDescent="0.15">
      <c r="B6" s="117" t="s">
        <v>1103</v>
      </c>
      <c r="C6" t="s">
        <v>1104</v>
      </c>
      <c r="D6" s="170"/>
      <c r="E6" t="s">
        <v>1098</v>
      </c>
    </row>
    <row r="7" spans="2:5" ht="20" customHeight="1" x14ac:dyDescent="0.2">
      <c r="B7" s="169" t="s">
        <v>1105</v>
      </c>
      <c r="C7" s="169"/>
      <c r="D7" s="169"/>
      <c r="E7" s="1"/>
    </row>
    <row r="8" spans="2:5" ht="14" customHeight="1" x14ac:dyDescent="0.15">
      <c r="B8" s="117" t="s">
        <v>1106</v>
      </c>
      <c r="C8" t="s">
        <v>1107</v>
      </c>
      <c r="D8" s="170" t="s">
        <v>1097</v>
      </c>
      <c r="E8" t="s">
        <v>1108</v>
      </c>
    </row>
    <row r="9" spans="2:5" ht="15" x14ac:dyDescent="0.15">
      <c r="B9" s="117" t="s">
        <v>1109</v>
      </c>
      <c r="C9" t="s">
        <v>1110</v>
      </c>
      <c r="D9" s="170"/>
      <c r="E9" t="s">
        <v>1111</v>
      </c>
    </row>
    <row r="10" spans="2:5" ht="15" x14ac:dyDescent="0.15">
      <c r="B10" s="117" t="s">
        <v>1112</v>
      </c>
      <c r="C10" t="s">
        <v>1113</v>
      </c>
      <c r="D10" s="170"/>
      <c r="E10" t="s">
        <v>1111</v>
      </c>
    </row>
  </sheetData>
  <mergeCells count="4">
    <mergeCell ref="B2:D2"/>
    <mergeCell ref="D3:D6"/>
    <mergeCell ref="B7:D7"/>
    <mergeCell ref="D8:D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Komp2</dc:creator>
  <dc:description/>
  <cp:lastModifiedBy>Marta Wleklik</cp:lastModifiedBy>
  <cp:revision>1</cp:revision>
  <dcterms:created xsi:type="dcterms:W3CDTF">2018-03-17T20:12:33Z</dcterms:created>
  <dcterms:modified xsi:type="dcterms:W3CDTF">2023-10-18T17:32:44Z</dcterms:modified>
  <dc:language>pl-PL</dc:language>
</cp:coreProperties>
</file>