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wleklik/Desktop/"/>
    </mc:Choice>
  </mc:AlternateContent>
  <xr:revisionPtr revIDLastSave="0" documentId="8_{D9B1ECD7-0365-CA45-A1FA-3B3B6592C57A}" xr6:coauthVersionLast="36" xr6:coauthVersionMax="36" xr10:uidLastSave="{00000000-0000-0000-0000-000000000000}"/>
  <bookViews>
    <workbookView xWindow="0" yWindow="460" windowWidth="27320" windowHeight="14000" tabRatio="500" xr2:uid="{00000000-000D-0000-FFFF-FFFF00000000}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4" r:id="rId4"/>
  </sheets>
  <definedNames>
    <definedName name="Print_Titles_1">"[$'st. magisterskie'.$A$1:.$F$65536];[$'st. magisterskie'.$A$1:.$AMJ$18]"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91" i="1" l="1"/>
  <c r="GC91" i="1"/>
  <c r="GB91" i="1"/>
  <c r="GA91" i="1"/>
  <c r="FZ91" i="1"/>
  <c r="FY91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D91" i="1"/>
  <c r="FC91" i="1"/>
  <c r="FB91" i="1"/>
  <c r="FA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JB90" i="1"/>
  <c r="JA90" i="1"/>
  <c r="JB88" i="1"/>
  <c r="JB82" i="1"/>
  <c r="JA82" i="1"/>
  <c r="JB81" i="1"/>
  <c r="JA81" i="1"/>
  <c r="JB80" i="1"/>
  <c r="JA80" i="1"/>
  <c r="JB79" i="1"/>
  <c r="JA79" i="1"/>
  <c r="JB78" i="1"/>
  <c r="JA78" i="1"/>
  <c r="JB77" i="1"/>
  <c r="JA77" i="1"/>
  <c r="JB76" i="1"/>
  <c r="JA76" i="1"/>
  <c r="JB74" i="1"/>
  <c r="JA74" i="1"/>
  <c r="JB72" i="1"/>
  <c r="JA72" i="1"/>
  <c r="JB70" i="1"/>
  <c r="JA70" i="1"/>
  <c r="GD68" i="1"/>
  <c r="GC68" i="1"/>
  <c r="GB68" i="1"/>
  <c r="GA68" i="1"/>
  <c r="FZ68" i="1"/>
  <c r="FY68" i="1"/>
  <c r="FX68" i="1"/>
  <c r="FW68" i="1"/>
  <c r="FV68" i="1"/>
  <c r="FU68" i="1"/>
  <c r="FT68" i="1"/>
  <c r="FS68" i="1"/>
  <c r="FR68" i="1"/>
  <c r="FQ68" i="1"/>
  <c r="FP68" i="1"/>
  <c r="FO68" i="1"/>
  <c r="FN68" i="1"/>
  <c r="FM68" i="1"/>
  <c r="FL68" i="1"/>
  <c r="FK68" i="1"/>
  <c r="FJ68" i="1"/>
  <c r="FI68" i="1"/>
  <c r="FH68" i="1"/>
  <c r="FG68" i="1"/>
  <c r="FF68" i="1"/>
  <c r="FE68" i="1"/>
  <c r="FD68" i="1"/>
  <c r="FC68" i="1"/>
  <c r="FB68" i="1"/>
  <c r="FA68" i="1"/>
  <c r="EZ68" i="1"/>
  <c r="EY68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CV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JB67" i="1"/>
  <c r="JA67" i="1"/>
  <c r="JB58" i="1"/>
  <c r="JA58" i="1"/>
  <c r="JB57" i="1"/>
  <c r="JA57" i="1"/>
  <c r="JB56" i="1"/>
  <c r="JA56" i="1"/>
  <c r="JB55" i="1"/>
  <c r="JA55" i="1"/>
  <c r="JB54" i="1"/>
  <c r="JA54" i="1"/>
  <c r="JB53" i="1"/>
  <c r="JA53" i="1"/>
  <c r="JB52" i="1"/>
  <c r="JA52" i="1"/>
  <c r="JB50" i="1"/>
  <c r="JA50" i="1"/>
  <c r="JB48" i="1"/>
  <c r="JA48" i="1"/>
  <c r="JB46" i="1"/>
  <c r="JA46" i="1"/>
  <c r="JB43" i="1"/>
  <c r="JA43" i="1"/>
  <c r="JB42" i="1"/>
  <c r="JA42" i="1"/>
  <c r="JB40" i="1"/>
  <c r="JA40" i="1"/>
  <c r="JB39" i="1"/>
  <c r="JA39" i="1"/>
  <c r="JB38" i="1"/>
  <c r="JA38" i="1"/>
  <c r="JB31" i="1"/>
  <c r="JA31" i="1"/>
  <c r="JB26" i="1"/>
  <c r="JA26" i="1"/>
  <c r="JB25" i="1"/>
  <c r="JA25" i="1"/>
  <c r="JB24" i="1"/>
  <c r="JA24" i="1"/>
  <c r="JB22" i="1"/>
  <c r="JA22" i="1"/>
  <c r="JB21" i="1"/>
  <c r="JA21" i="1"/>
  <c r="JB20" i="1"/>
  <c r="JA20" i="1"/>
  <c r="JA68" i="1" l="1"/>
  <c r="JA91" i="1"/>
  <c r="JB68" i="1"/>
  <c r="JB91" i="1"/>
</calcChain>
</file>

<file path=xl/sharedStrings.xml><?xml version="1.0" encoding="utf-8"?>
<sst xmlns="http://schemas.openxmlformats.org/spreadsheetml/2006/main" count="1949" uniqueCount="1158">
  <si>
    <t>Studia II stopnia (mgr)</t>
  </si>
  <si>
    <t>Stacjonarne i Niestacjonarne</t>
  </si>
  <si>
    <t>WY - wykład</t>
  </si>
  <si>
    <t>SE - seminarium</t>
  </si>
  <si>
    <t>CA - ćwiczenia audytoryjne</t>
  </si>
  <si>
    <t>LE - lektoraty</t>
  </si>
  <si>
    <t>PP - zajęcia praktyczne przy pacjencie</t>
  </si>
  <si>
    <t>SK - samokształcenie</t>
  </si>
  <si>
    <t>PZ - praktyka zawodowa</t>
  </si>
  <si>
    <t>AUMED.W03</t>
  </si>
  <si>
    <t>AUMED. W11</t>
  </si>
  <si>
    <t>CN - ćwiczenia kierunkowe - niekliniczne</t>
  </si>
  <si>
    <t>CK- ćwiczenia kliniczne</t>
  </si>
  <si>
    <t>EL - e-learning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</si>
  <si>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</si>
  <si>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</si>
  <si>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</si>
  <si>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</si>
  <si>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</si>
  <si>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</si>
  <si>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</si>
  <si>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</si>
  <si>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</si>
  <si>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</si>
  <si>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</si>
  <si>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</si>
  <si>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</si>
  <si>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</si>
  <si>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</si>
  <si>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</si>
  <si>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</si>
  <si>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</si>
  <si>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</si>
  <si>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</si>
  <si>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</si>
  <si>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</si>
  <si>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</si>
  <si>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</si>
  <si>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</si>
  <si>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</si>
  <si>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</si>
  <si>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</si>
  <si>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</si>
  <si>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</si>
  <si>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</si>
  <si>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</si>
  <si>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</si>
  <si>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</si>
  <si>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</si>
  <si>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</si>
  <si>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</si>
  <si>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</si>
  <si>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</si>
  <si>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</si>
  <si>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</si>
  <si>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</si>
  <si>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</si>
  <si>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</si>
  <si>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</si>
  <si>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</si>
  <si>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</si>
  <si>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</si>
  <si>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</si>
  <si>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</si>
  <si>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</si>
  <si>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</si>
  <si>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</si>
  <si>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</si>
  <si>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</si>
  <si>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</si>
  <si>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</si>
  <si>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</si>
  <si>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</si>
  <si>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</si>
  <si>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</si>
  <si>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</si>
  <si>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</si>
  <si>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</si>
  <si>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</si>
  <si>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</si>
  <si>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</si>
  <si>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</si>
  <si>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</si>
  <si>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</si>
  <si>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</si>
  <si>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</si>
  <si>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</si>
  <si>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</si>
  <si>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</si>
  <si>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</si>
  <si>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</si>
  <si>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</si>
  <si>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</si>
  <si>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</si>
  <si>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</si>
  <si>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</si>
  <si>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</si>
  <si>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</si>
  <si>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</si>
  <si>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</si>
  <si>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</si>
  <si>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</si>
  <si>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</si>
  <si>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</si>
  <si>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</si>
  <si>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</si>
  <si>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</si>
  <si>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</si>
  <si>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</si>
  <si>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</si>
  <si>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</si>
  <si>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</si>
  <si>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</si>
  <si>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</si>
  <si>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</si>
  <si>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</si>
  <si>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AUMED. W01</t>
  </si>
  <si>
    <t>AUMED. W02</t>
  </si>
  <si>
    <t>AUMED. W03</t>
  </si>
  <si>
    <t>AUMED. W04</t>
  </si>
  <si>
    <t>AUMED. W05</t>
  </si>
  <si>
    <t>AUMED. W06</t>
  </si>
  <si>
    <t>AUMED. W07</t>
  </si>
  <si>
    <t>AUMED. W08</t>
  </si>
  <si>
    <t>AUMED.W09</t>
  </si>
  <si>
    <t>AUMED. W10</t>
  </si>
  <si>
    <t>AUMED. W12</t>
  </si>
  <si>
    <t>AUMED. W13</t>
  </si>
  <si>
    <t>AUMED. W14</t>
  </si>
  <si>
    <t>AUMED. W15</t>
  </si>
  <si>
    <t>BUMED.W01</t>
  </si>
  <si>
    <t>BUMED.W02</t>
  </si>
  <si>
    <t>BUMED.W03</t>
  </si>
  <si>
    <t>BUMED.W04</t>
  </si>
  <si>
    <t>BUMED.W05</t>
  </si>
  <si>
    <t>BUMED.W06</t>
  </si>
  <si>
    <t>BUMED.W07</t>
  </si>
  <si>
    <t>BUMED.W08</t>
  </si>
  <si>
    <t>BUMED.W09</t>
  </si>
  <si>
    <t>BUMED.W10</t>
  </si>
  <si>
    <t>BUMED.W11</t>
  </si>
  <si>
    <t>BUMED.W12</t>
  </si>
  <si>
    <t>BUMED.W13</t>
  </si>
  <si>
    <t>BUMED.W14</t>
  </si>
  <si>
    <t>BUMED.W15</t>
  </si>
  <si>
    <t>BUMED.W16</t>
  </si>
  <si>
    <t>BUMED.W17</t>
  </si>
  <si>
    <t>BUMED.W18</t>
  </si>
  <si>
    <t>BUMED.W19</t>
  </si>
  <si>
    <t>BUMED.W20</t>
  </si>
  <si>
    <t>BUMED.W21</t>
  </si>
  <si>
    <t>AW22*</t>
  </si>
  <si>
    <t>AW23*</t>
  </si>
  <si>
    <t>AW24*</t>
  </si>
  <si>
    <t>AW25*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</si>
  <si>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</si>
  <si>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</si>
  <si>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</si>
  <si>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</si>
  <si>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</si>
  <si>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</si>
  <si>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</si>
  <si>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</si>
  <si>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</si>
  <si>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</si>
  <si>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</si>
  <si>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</si>
  <si>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</si>
  <si>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</si>
  <si>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</si>
  <si>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</si>
  <si>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</si>
  <si>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</si>
  <si>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</si>
  <si>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</si>
  <si>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</si>
  <si>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</si>
  <si>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</si>
  <si>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</si>
  <si>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</si>
  <si>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</si>
  <si>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</si>
  <si>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</si>
  <si>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</si>
  <si>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</si>
  <si>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</si>
  <si>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</si>
  <si>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</si>
  <si>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</si>
  <si>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</si>
  <si>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</si>
  <si>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</si>
  <si>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</si>
  <si>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</si>
  <si>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</si>
  <si>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</si>
  <si>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</si>
  <si>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</si>
  <si>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</si>
  <si>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</si>
  <si>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</si>
  <si>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</si>
  <si>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</si>
  <si>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</si>
  <si>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</si>
  <si>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</si>
  <si>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</si>
  <si>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</si>
  <si>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</si>
  <si>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</si>
  <si>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</si>
  <si>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</si>
  <si>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</si>
  <si>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</si>
  <si>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</si>
  <si>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</si>
  <si>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</si>
  <si>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</si>
  <si>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</si>
  <si>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</si>
  <si>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</si>
  <si>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</si>
  <si>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</si>
  <si>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</si>
  <si>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</si>
  <si>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</si>
  <si>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</si>
  <si>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</si>
  <si>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</si>
  <si>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</si>
  <si>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</si>
  <si>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</si>
  <si>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</si>
  <si>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</si>
  <si>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</si>
  <si>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</si>
  <si>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</si>
  <si>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</si>
  <si>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</si>
  <si>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</si>
  <si>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</si>
  <si>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</si>
  <si>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</si>
  <si>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</si>
  <si>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>AUMED.U01</t>
  </si>
  <si>
    <t>AUMED.U02</t>
  </si>
  <si>
    <t>AUMED.U03</t>
  </si>
  <si>
    <t>AUMED.U04</t>
  </si>
  <si>
    <t>AUMED.U05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</si>
  <si>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</si>
  <si>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</si>
  <si>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</si>
  <si>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</si>
  <si>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</si>
  <si>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</si>
  <si>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</si>
  <si>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AUMED.U13</t>
  </si>
  <si>
    <t>AUMED.U14</t>
  </si>
  <si>
    <t>AUMED.U15</t>
  </si>
  <si>
    <t>BUMED.U01</t>
  </si>
  <si>
    <t>BUMED.U02</t>
  </si>
  <si>
    <t>BUMED.U03</t>
  </si>
  <si>
    <t>BUMED.U04</t>
  </si>
  <si>
    <t>BUMED.U05</t>
  </si>
  <si>
    <t>BUMED.U06</t>
  </si>
  <si>
    <t>BUMED.U07</t>
  </si>
  <si>
    <t>BUMED.U08</t>
  </si>
  <si>
    <t>BUMED.U09</t>
  </si>
  <si>
    <t>BUMED.U10</t>
  </si>
  <si>
    <t>BUMED.U11</t>
  </si>
  <si>
    <t>BUMED.U12</t>
  </si>
  <si>
    <t>BUMED.U13</t>
  </si>
  <si>
    <t>AU18*</t>
  </si>
  <si>
    <t>AU19*</t>
  </si>
  <si>
    <t>AU20*</t>
  </si>
  <si>
    <t>W</t>
  </si>
  <si>
    <t>U</t>
  </si>
  <si>
    <t>Pielęgniarstwo wielokulturowe</t>
  </si>
  <si>
    <t>O</t>
  </si>
  <si>
    <t>WY, CA</t>
  </si>
  <si>
    <t>WY</t>
  </si>
  <si>
    <t>Prawo w praktyce pielęgniarskiej</t>
  </si>
  <si>
    <t>CA</t>
  </si>
  <si>
    <t>Zarządzanie w pielęgniarstwie</t>
  </si>
  <si>
    <t>Badania naukowe w pielęgniarstwie</t>
  </si>
  <si>
    <t>Statystyka medyczna</t>
  </si>
  <si>
    <t>SE, CN</t>
  </si>
  <si>
    <t xml:space="preserve">Psychologia zdrowia </t>
  </si>
  <si>
    <t>WY, SE,CA</t>
  </si>
  <si>
    <t xml:space="preserve">Praktyka pielęgniarska oparta na dowodach naukowych </t>
  </si>
  <si>
    <t>Informacja naukowa</t>
  </si>
  <si>
    <t>WY,CA</t>
  </si>
  <si>
    <t>Pielęgniarstwo w perspektywie międzynarodowej</t>
  </si>
  <si>
    <t>WY,SE</t>
  </si>
  <si>
    <t xml:space="preserve">Seminarium dyplomowe </t>
  </si>
  <si>
    <t>SE</t>
  </si>
  <si>
    <t>Język angielski</t>
  </si>
  <si>
    <t>LE</t>
  </si>
  <si>
    <t>Opieka i edukacja zdrowotna w chorobach przewlekłych (choroby kardiologiczne)</t>
  </si>
  <si>
    <t xml:space="preserve">Opieka i edukacja zdrowotna w chorobach przewlekłych (choroby nerek i leczenie nerkozastępcze) </t>
  </si>
  <si>
    <t>Opieka i edukacja zdrowotna w chorobach przewlekłych (choroby układu oddechowego)</t>
  </si>
  <si>
    <t>Opieka i edukacja zdrowotna (diabetologia)</t>
  </si>
  <si>
    <t>Opieka i edukacja zdrowotna w zaburzeniach układu nerwowego</t>
  </si>
  <si>
    <t>Opieka i edukacja zdrowotna w zaburzeniach zdrowia psychicznego</t>
  </si>
  <si>
    <t xml:space="preserve">Opieka i edukacja zdrowotna w chorobach przewlekłych  nowotworowych </t>
  </si>
  <si>
    <t xml:space="preserve">Pielęgniarstwo epidemiologiczne </t>
  </si>
  <si>
    <t>1, 2</t>
  </si>
  <si>
    <t>CS</t>
  </si>
  <si>
    <t>Farmakologia i ordynowanie produktów leczniczych</t>
  </si>
  <si>
    <t>Farmakologia uzupełniająca*</t>
  </si>
  <si>
    <t>WY,CN</t>
  </si>
  <si>
    <t>Przedmiot - TOK A</t>
  </si>
  <si>
    <t>AUMED. W09</t>
  </si>
  <si>
    <t>Tlenoterapia ciągła i wentylacja mechaniczna</t>
  </si>
  <si>
    <t>Endoskopia</t>
  </si>
  <si>
    <t>Poradnictwo w pielęgniarstwie</t>
  </si>
  <si>
    <t>3, 4</t>
  </si>
  <si>
    <t>Dydaktyka medyczna</t>
  </si>
  <si>
    <t>Koordynowana opieka zdrowotna</t>
  </si>
  <si>
    <t>Leczenie żywieniowe</t>
  </si>
  <si>
    <t>WF</t>
  </si>
  <si>
    <t>Promocja zdrowia i świadczenia profilaktycze</t>
  </si>
  <si>
    <t>Opieka i edukacja zdrowotna w chorobach przewlekłych (leczenie p.bólowe)</t>
  </si>
  <si>
    <t>Opieka i edukacja zdrowotna w zakresie ran przewlekłych i przetok</t>
  </si>
  <si>
    <t>CK</t>
  </si>
  <si>
    <t>Opieka i edukacja w transplantologii</t>
  </si>
  <si>
    <t xml:space="preserve">Badania naukowe w pielęgniarstwie </t>
  </si>
  <si>
    <t xml:space="preserve">Wybrane zagadnienia opieki pielęgniarskiej w pediatrii </t>
  </si>
  <si>
    <t>OW</t>
  </si>
  <si>
    <t>WY,SE, CA</t>
  </si>
  <si>
    <t xml:space="preserve">Zajęcia fakultatywne </t>
  </si>
  <si>
    <t xml:space="preserve">Komunikacja z trudnym pacjentem </t>
  </si>
  <si>
    <t xml:space="preserve">Choroby rzadkie </t>
  </si>
  <si>
    <t>WY, SE</t>
  </si>
  <si>
    <t>Przedmiot - TOK B</t>
  </si>
  <si>
    <t xml:space="preserve">CU06 </t>
  </si>
  <si>
    <t>CN</t>
  </si>
  <si>
    <t>Promocja zdrowia i świadczenia profilaktyczne</t>
  </si>
  <si>
    <t>Opieka i edukacja zdrowotna w chorobach przewlekłych (leczenie p. bólowe)</t>
  </si>
  <si>
    <t xml:space="preserve">Opieka i edukacja zdrowotna w zakresie ran przewlekłych i przetok </t>
  </si>
  <si>
    <t>Wybrane zagadnienia w neurologii dziecięcej</t>
  </si>
  <si>
    <t>WY, SE, CA</t>
  </si>
  <si>
    <t>Praktyczne aspekty kardiodiabetologii</t>
  </si>
  <si>
    <t>Chirurgia jednego dnia</t>
  </si>
  <si>
    <t>Pediatria społeczna</t>
  </si>
  <si>
    <t>Zarys immunologii klinicznej z transplantologią</t>
  </si>
  <si>
    <t>Seminarium dyplomowe</t>
  </si>
  <si>
    <t>NAUKI SPOŁECZNE I HUMANISTYCZNE</t>
  </si>
  <si>
    <t>ZAAWANSOWANA PRAKTYKA PIELĘGNIARSKA</t>
  </si>
  <si>
    <t>BADANIA NAUKOWE I ROZWÓJ PIELĘGNIARSTWA</t>
  </si>
  <si>
    <t>PRZEDMIOTY OGRANICZONEGO WYBORU</t>
  </si>
  <si>
    <t>*Dotyczy absolwentów rozpoczynających kształcenie na I stopniu Pielęgniarstwa przed rokiem 2016/2017</t>
  </si>
  <si>
    <t>według Rozporządzenia Ministra Nauki i Szkolnictwa Wyższego z dnia 11 sierpnia 2016 r. zmieniającego rozporządzenie w sprawie standardów kształcenia</t>
  </si>
  <si>
    <t>Kod efektu kształcenia</t>
  </si>
  <si>
    <t>Efekty uczenia się obszaru (-ów), do których odnosi się kierunek</t>
  </si>
  <si>
    <t>Odniesienie do
charakterystyk drugiego stopnia Polskiej Ramy Kwalifikacji poziom 7</t>
  </si>
  <si>
    <r>
      <rPr>
        <b/>
        <sz val="16"/>
        <color rgb="FF000000"/>
        <rFont val="Times New Roman"/>
        <family val="1"/>
        <charset val="1"/>
      </rP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</si>
  <si>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t>A.W01</t>
  </si>
  <si>
    <t>Modele i podejścia stosowane w psychologii zdrowia;</t>
  </si>
  <si>
    <t>Nauki społeczne i humanistyczne</t>
  </si>
  <si>
    <t>P7SM_WG01</t>
  </si>
  <si>
    <t>A.W02</t>
  </si>
  <si>
    <t>Znaczenie wsparcia społecznego i psychologicznego w zdrowiu i chorobie;</t>
  </si>
  <si>
    <t>P7SM_WG02</t>
  </si>
  <si>
    <t>A.W03</t>
  </si>
  <si>
    <t>Teorie stresu psychologicznego, zależności między stresem a stanem zdrowia oraz inne psychologiczne determinanty zdrowia;</t>
  </si>
  <si>
    <t>P7SM_WG03</t>
  </si>
  <si>
    <t>A.W04</t>
  </si>
  <si>
    <t>Podejście salutogenetyczne podmiotowych uwarunkowań optymalnego stanu zdrowia i podejście patogenetyczne uwarunkowane chorobą;</t>
  </si>
  <si>
    <t>P7SM_WG04</t>
  </si>
  <si>
    <t>A.W05</t>
  </si>
  <si>
    <t>Procesy adaptacji człowieka do życia z przewlekłą chorobą i uwarunkowania tych procesów;</t>
  </si>
  <si>
    <t>P7SM_WG05</t>
  </si>
  <si>
    <t>A.W06</t>
  </si>
  <si>
    <t>Skutki prawne zdarzeń medycznych;</t>
  </si>
  <si>
    <t>P7SM_WG06</t>
  </si>
  <si>
    <t>A.W07</t>
  </si>
  <si>
    <t>Istotę błędów medycznych w pielęgniarstwie w kontekście niepowodzenia w działaniach terapeutyczno-pielęgnacyjnych;</t>
  </si>
  <si>
    <t>P7SM_WG07</t>
  </si>
  <si>
    <t>A.W08</t>
  </si>
  <si>
    <t>System ubezpieczeń w zakresie odpowiedzialności cywilnej;</t>
  </si>
  <si>
    <t>P7SM_WG08</t>
  </si>
  <si>
    <t>A.W09</t>
  </si>
  <si>
    <t>Uwarunkowania prawne przetwarzania danych wrażliwych w systemie ochrony zdrowia;</t>
  </si>
  <si>
    <t>P7SM_WG09</t>
  </si>
  <si>
    <t>A.W10</t>
  </si>
  <si>
    <t>Poziomy uprawnień do udzielania świadczeń zdrowotnych przez pielęgniarkę w odniesieniu do poziomów kwalifikacji pielęgniarskich;</t>
  </si>
  <si>
    <t>P7SM_WG10</t>
  </si>
  <si>
    <t>A.W11</t>
  </si>
  <si>
    <t>Metody zarządzania w systemie ochrony zdrowia;</t>
  </si>
  <si>
    <t>P7SM_WG11</t>
  </si>
  <si>
    <t>A.W12</t>
  </si>
  <si>
    <t>Zasady funkcjonowania organizacji i budowania struktur;</t>
  </si>
  <si>
    <t>P7SM_WG12
P7SM_WK01</t>
  </si>
  <si>
    <t>A.W13</t>
  </si>
  <si>
    <t>Pojęcie kultury organizacyjnej i czynników ją determinujących;</t>
  </si>
  <si>
    <t>P7SM_WG13</t>
  </si>
  <si>
    <t>A.W14</t>
  </si>
  <si>
    <t>Mechanizmy podejmowania decyzji w zarządzaniu;</t>
  </si>
  <si>
    <t>P7SM_WG14</t>
  </si>
  <si>
    <t>A.W15</t>
  </si>
  <si>
    <t>Style zarządzania i znaczenie przywództwa w rozwoju pielęgniarstwa;</t>
  </si>
  <si>
    <t>P7SM_WG15</t>
  </si>
  <si>
    <t>A.W16</t>
  </si>
  <si>
    <t>Zasady świadczenia usług pielęgniarskich i sposób ich finansowania;</t>
  </si>
  <si>
    <t>P7SM_WG16</t>
  </si>
  <si>
    <t>A.W17</t>
  </si>
  <si>
    <t>Specyfikę funkcji kierowniczych, w tym istotę delegowania zadań;</t>
  </si>
  <si>
    <t>P7SM_WG17</t>
  </si>
  <si>
    <t>A.W18</t>
  </si>
  <si>
    <t>Metody diagnozy organizacyjnej, koncepcję i teorię zarządzania zmianą oraz zasady zarządzania strategicznego;</t>
  </si>
  <si>
    <t>P7SM_WG18</t>
  </si>
  <si>
    <t>A.W19</t>
  </si>
  <si>
    <t>Problematykę zarządzania zasobami ludzkimi;</t>
  </si>
  <si>
    <t>P7SM_WG19</t>
  </si>
  <si>
    <t>A.W20</t>
  </si>
  <si>
    <t>Uwarunkowania rozwoju zawodowego pielęgniarek;</t>
  </si>
  <si>
    <t>P7SM_WG20</t>
  </si>
  <si>
    <t>A.W21</t>
  </si>
  <si>
    <t>Naukowe podstawy ergonomii w środowisku pracy;</t>
  </si>
  <si>
    <t>P7SM_WG21</t>
  </si>
  <si>
    <t>A.W22</t>
  </si>
  <si>
    <t>Modele i strategie zarządzania jakością;</t>
  </si>
  <si>
    <t>P7SM_WG22</t>
  </si>
  <si>
    <t>A.W23</t>
  </si>
  <si>
    <t>Podstawowe pojęcia z zakresu dydaktyki medycznej;</t>
  </si>
  <si>
    <t>P7SM_WG23</t>
  </si>
  <si>
    <t>A.W24</t>
  </si>
  <si>
    <t>Zasady przygotowania do działalności dydaktycznej;</t>
  </si>
  <si>
    <t>P7SM_WG24</t>
  </si>
  <si>
    <t>A.W25</t>
  </si>
  <si>
    <t>Metody nauczania i środki dydaktyczne stosowane w kształceniu przeddyplomowym i podyplomowym;</t>
  </si>
  <si>
    <t>P7SM_WG25</t>
  </si>
  <si>
    <t>A.W26</t>
  </si>
  <si>
    <t>Europejską Konwencję o Ochronie Praw Człowieka i Podstawowych Wolności;</t>
  </si>
  <si>
    <t>P7SM_WG26</t>
  </si>
  <si>
    <t>A.W27</t>
  </si>
  <si>
    <t>Teorię pielęgniarstwa wielokulturowego Madeleine Leininger;</t>
  </si>
  <si>
    <t>P7SM_WG27</t>
  </si>
  <si>
    <t>A.W28</t>
  </si>
  <si>
    <t>Kulturowe uwarunkowania zapewnienia opieki z uwzględnieniem zachowań zdrowotnych i podejścia do leczenia;</t>
  </si>
  <si>
    <t>P7SM_WG28</t>
  </si>
  <si>
    <t>A.W29</t>
  </si>
  <si>
    <t>Różnice kulturowe i religijne w postrzeganiu człowieka i w komunikacji międzykulturowej.</t>
  </si>
  <si>
    <t>P7SM_WG29</t>
  </si>
  <si>
    <t>B.W01</t>
  </si>
  <si>
    <t>Mechanizmy działania produktów leczniczych oraz ich przemiany w ustroju zależne od wieku i problemów zdrowotnych;</t>
  </si>
  <si>
    <t>Zaawansowana praktyka pielęgniarska</t>
  </si>
  <si>
    <t>P7SM_WK02,
P7SM_WG30</t>
  </si>
  <si>
    <t>B.W02</t>
  </si>
  <si>
    <t>Regulacje prawne związane z refundacją leków, wyrobów medycznych i środków spożywczych specjalnego przeznaczenia żywieniowego;</t>
  </si>
  <si>
    <t>P7SM_WK03</t>
  </si>
  <si>
    <t>B.W03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</si>
  <si>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</si>
  <si>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P7SM_WK04</t>
  </si>
  <si>
    <t>B.W04</t>
  </si>
  <si>
    <t>Objawy i skutki uboczne działania leków zawierających określone substancje czynne;</t>
  </si>
  <si>
    <t>P7SM_WG31</t>
  </si>
  <si>
    <t>B.W05</t>
  </si>
  <si>
    <t>Założenia organizacji i nadzoru epidemiologicznego w zakładach opieki zdrowotnej;</t>
  </si>
  <si>
    <t>P7SM_WG32</t>
  </si>
  <si>
    <t>B.W06</t>
  </si>
  <si>
    <t>Uwarunkowania występowania, kontroli i profilaktyki zakażeń szpitalnych w różnych oddziałach szpitalnych, z uwzględnieniem czynników etologicznych, w tym patogenów alarmowych;</t>
  </si>
  <si>
    <t>P7SM_WG33</t>
  </si>
  <si>
    <t>B.W07</t>
  </si>
  <si>
    <t>Zasady planowania, opracowania, wdrażania i nadzorowania działań zapobiegawczych oraz przeciwepidemicznych;</t>
  </si>
  <si>
    <t>P7SM_WG34</t>
  </si>
  <si>
    <t>B.W08</t>
  </si>
  <si>
    <t>Organizację i funkcjonowanie pracowni endoskopowej oraz zasady wykonywania procedur endoskopowych;</t>
  </si>
  <si>
    <t>P7SM_WG35</t>
  </si>
  <si>
    <t>B.W09</t>
  </si>
  <si>
    <t>Diagnostyczne i terapeutyczne możliwości endoskopii w zakresie przewodu pokarmowego, dróg oddechowych, urologii, ginekologii, laryngologii, anestezjologii i ortopedii;</t>
  </si>
  <si>
    <t>P7SM_WG36</t>
  </si>
  <si>
    <t>B.W10</t>
  </si>
  <si>
    <t>Zasady prowadzenia dokumentacji medycznej obowiązujące w pracowni endoskopowej;</t>
  </si>
  <si>
    <t>P7SM_WG37</t>
  </si>
  <si>
    <t>B.W11</t>
  </si>
  <si>
    <t>Założenia teoretyczne poradnictwa w pracy pielęgniarki bazujące na regulacjach prawnych i transteoretycznym modelu zmiany (Prochaska i DiClemente);</t>
  </si>
  <si>
    <t>P7SM_WG38</t>
  </si>
  <si>
    <t>B.W12</t>
  </si>
  <si>
    <t>Predyktory funkcjonowania człowieka zdrowego i chorego, z uwzględnieniem choroby przewlekłej;</t>
  </si>
  <si>
    <t>P7SM_WG39</t>
  </si>
  <si>
    <t>B.W13</t>
  </si>
  <si>
    <t>Metody oceny stanu zdrowia pacjenta w poradnictwie pielęgniarskim;</t>
  </si>
  <si>
    <t>P7SM_WK05</t>
  </si>
  <si>
    <t>B.W14</t>
  </si>
  <si>
    <t>Zasady postępowania terapeutycznego w przypadku najczęstszych problemów zdrowotnych;</t>
  </si>
  <si>
    <t>P7SM_WG40</t>
  </si>
  <si>
    <t>B.W15</t>
  </si>
  <si>
    <t>Zasady doboru badań diagnostycznych i interpretacji ich wyników w zakresie posiadanych uprawnień zawodowych;</t>
  </si>
  <si>
    <t>P7SM_WG41</t>
  </si>
  <si>
    <t>B.W16</t>
  </si>
  <si>
    <t>Modele opieki koordynowanej funkcjonujące w Rzeczypospolitej Polskiej i wybranych państwach;</t>
  </si>
  <si>
    <t>P7SM_WG42</t>
  </si>
  <si>
    <t>B.W17</t>
  </si>
  <si>
    <t>Regulacje prawne w zakresie koordynacji opieki zdrowotnej nad świadczeniobiorcą w systemie ochrony zdrowia;</t>
  </si>
  <si>
    <t>P7SM_WK06</t>
  </si>
  <si>
    <t>B.W18</t>
  </si>
  <si>
    <t>Zasady koordynowania programów zdrowotnych oraz procesu organizacji i udzielania świadczeń zdrowotnych w różnych obszarach systemu ochrony zdrowia;</t>
  </si>
  <si>
    <t>P7SM_WG43</t>
  </si>
  <si>
    <t>B.W19</t>
  </si>
  <si>
    <t>Zasady funkcjonowania zespołów interdyscyplinarnych w opiece zdrowotnej;</t>
  </si>
  <si>
    <t>P7SM_WG44</t>
  </si>
  <si>
    <t>B.W20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</si>
  <si>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</si>
  <si>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P7SM_WG45</t>
  </si>
  <si>
    <t>B.W21</t>
  </si>
  <si>
    <t>Założenia i zasady tworzenia oraz ewaluacji programów zdrowotnych oraz metody edukacji terapeutycznej;</t>
  </si>
  <si>
    <t>P7SM_WG46</t>
  </si>
  <si>
    <t>B.W22</t>
  </si>
  <si>
    <t>Zakres profilaktyki i prewencji chorób zakaźnych, chorób społecznych i chorób cywilizacyjnych;</t>
  </si>
  <si>
    <t>P7SM_WG47</t>
  </si>
  <si>
    <t>B.W23</t>
  </si>
  <si>
    <t>Procedurę i zakres bilansu zdrowia dziecka i osoby dorosłej;</t>
  </si>
  <si>
    <t>P7SM_WG48</t>
  </si>
  <si>
    <t>B.W24</t>
  </si>
  <si>
    <t>Badania profilaktyczne oraz programy profilaktyczne finansowane ze środków publicznych przez Narodowy Fundusz Zdrowia;</t>
  </si>
  <si>
    <t>P7SM_WG49</t>
  </si>
  <si>
    <t>B.W25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</si>
  <si>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</si>
  <si>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P7SM_WG50</t>
  </si>
  <si>
    <t>B.W26</t>
  </si>
  <si>
    <t>Patomechanizm, objawy, diagnostykę i postępowanie pielęgniarskie w przewlekłej niewydolności oddechowej;</t>
  </si>
  <si>
    <t>P7SM_WG51</t>
  </si>
  <si>
    <t>B.W27</t>
  </si>
  <si>
    <t>Technikę badania spirometrycznego;</t>
  </si>
  <si>
    <t>P7SM_WG52</t>
  </si>
  <si>
    <t>B.W28</t>
  </si>
  <si>
    <t>Standardy specjalistycznej opieki pielęgniarskiej nad pacjentem w przebiegu leczenia nerkozastępczego w technikach przerywanych i technikach ciągłych (Continuous Renal Replacement Therapy, CRRT)</t>
  </si>
  <si>
    <t>P7SM_WK07</t>
  </si>
  <si>
    <t>B.W29</t>
  </si>
  <si>
    <t>Zasady funkcjonowania stacji dializ i leczenia nerkozastępczego (ciągła ambulatoryjna dializa otrzewnowa CADO, ambulatoryjna dializa otrzewnowa ADO, hemodializa, hiperalimentacja);</t>
  </si>
  <si>
    <t>P7SM_WK08</t>
  </si>
  <si>
    <t>B.W30</t>
  </si>
  <si>
    <t>Przyczyny i zasady postępowania diagnostyczno-terapeutycznego oraz opieki nad pacjentami z niewydolnością narządową;</t>
  </si>
  <si>
    <t>P7SM_WK09</t>
  </si>
  <si>
    <t>B.W31</t>
  </si>
  <si>
    <t>Zasady opieki nad pacjentem przed i po przeszczepieniu narządów;</t>
  </si>
  <si>
    <t>P7SM_WG53</t>
  </si>
  <si>
    <t>B.W32</t>
  </si>
  <si>
    <t>Zasady i metody prowadzenia edukacji terapeutycznej pacjenta, jego rodziny i opiekuna w zakresie samoobserwacji i samopielęgnacji w cukrzycy, astmie i przewlekłej obturacyjnej chorobie płuc;</t>
  </si>
  <si>
    <t>P7SM_WG54
P7SM_WK10</t>
  </si>
  <si>
    <t>B.W33</t>
  </si>
  <si>
    <t>Patomechanizm cukrzycy, astmy i przewlekłej obturacyjnej choroby płuc oraz powikłania i zasady koordynacji działań związanych z prowadzeniem edukacji terapeutycznej;</t>
  </si>
  <si>
    <t>P7SM_WG55</t>
  </si>
  <si>
    <t>B.W34</t>
  </si>
  <si>
    <t>Etiopatogenezę nowotworzenia, epidemiologię i profilaktykę chorób nowotworowych;</t>
  </si>
  <si>
    <t>P7SM_WG56
P7SM_WK11</t>
  </si>
  <si>
    <t>B.W35</t>
  </si>
  <si>
    <t>Zasady leczenia i opieki nad pacjentem z chorobą nowotworową, w tym terapii spersonalizowanej;</t>
  </si>
  <si>
    <t>P7SM_WG57
P7SM_WK12</t>
  </si>
  <si>
    <t>B.W36</t>
  </si>
  <si>
    <t>Zasady i sposoby pielęgnowania pacjenta po radioterapii i chemioterapii;</t>
  </si>
  <si>
    <t>P7SM_WG58
P7SM_WK05</t>
  </si>
  <si>
    <t>B.W37</t>
  </si>
  <si>
    <t>Metody rozpoznawania reakcji pacjenta na chorobę i leczenie onkologiczne;</t>
  </si>
  <si>
    <t>P7SM_WG59
P7SM_WK05</t>
  </si>
  <si>
    <t>B.W38</t>
  </si>
  <si>
    <t>Metody oceny ran przewlekłych i ich klasyfikację;</t>
  </si>
  <si>
    <t>P7SM_WG60
P7SM_WK05</t>
  </si>
  <si>
    <t>B.W39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</si>
  <si>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</si>
  <si>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P7SM_WG61
P7SM_WK13</t>
  </si>
  <si>
    <t>B.W40</t>
  </si>
  <si>
    <t>Zasady doboru opatrunków w leczeniu ran przewlekłych;</t>
  </si>
  <si>
    <t>P7SM_WG62</t>
  </si>
  <si>
    <t>B.W41</t>
  </si>
  <si>
    <t>Zasady przygotowania pacjenta i jego rodziny w zakresie profilaktyki występowania ran oraz ich powikłań;</t>
  </si>
  <si>
    <t>P7SM_WG63</t>
  </si>
  <si>
    <t>B.W42</t>
  </si>
  <si>
    <t>Zasady oceny funkcjonowania przetoki jelitowej i moczowej oraz ich powikłań;</t>
  </si>
  <si>
    <t>P7SM_WG64</t>
  </si>
  <si>
    <t>B.W43</t>
  </si>
  <si>
    <t>Zasady przygotowania pacjenta z przetoką jelitową i moczową oraz jego rodziny do samoobserwacji i samoopieki oraz zasady doboru sprzętu stomijnego i jego refundacji;</t>
  </si>
  <si>
    <t>P7SM_WG65</t>
  </si>
  <si>
    <t>B.W44</t>
  </si>
  <si>
    <t>Metody oceny bólu w różnych sytuacjach klinicznych i farmakologiczne oraz niefarmakologiczne metody jego leczenia;</t>
  </si>
  <si>
    <t>P7SM_WG66</t>
  </si>
  <si>
    <t>B.W45</t>
  </si>
  <si>
    <t>Zasady współpracy z zespołem żywieniowym w planowaniu i realizacji metod, technik oraz rodzajów żywienia dojelitowego i pozajelitowego w ramach profilaktyki powikłań;</t>
  </si>
  <si>
    <t>P7SM_WG67</t>
  </si>
  <si>
    <t>B.W46</t>
  </si>
  <si>
    <t>Zasady stosowania nowoczesnych metod tlenoterapii, monitorowania stanu pacjenta leczonego tlenem i toksyczności tlenu;</t>
  </si>
  <si>
    <t>P7SM_WG68</t>
  </si>
  <si>
    <t>B.W47</t>
  </si>
  <si>
    <t>Wskazania i zasady stosowania wentylacji mechanicznej inwazyjnej i nieinwazyjnej oraz możliwe powikłania jej zastosowania;</t>
  </si>
  <si>
    <t>P7SM_WG69</t>
  </si>
  <si>
    <t>B.W48</t>
  </si>
  <si>
    <t>Wpływ choroby przewlekłej na funkcjonowanie psychofizyczne człowieka i kształtowanie więzi międzyludzkich;</t>
  </si>
  <si>
    <t>P7SM_WG70</t>
  </si>
  <si>
    <t>B.W49</t>
  </si>
  <si>
    <t>Przyczyny, objawy i przebieg depresji, zaburzeń lękowych oraz uzależnień;</t>
  </si>
  <si>
    <t>P7SM_WG71</t>
  </si>
  <si>
    <t>B.W50</t>
  </si>
  <si>
    <t>Zasady opieki pielęgniarskiej nad pacjentem z zaburzeniami psychicznymi, w tym depresją i zaburzeniami lękowymi, oraz pacjentem uzależnionym;</t>
  </si>
  <si>
    <t>P7SM_WK14</t>
  </si>
  <si>
    <t>B.W51</t>
  </si>
  <si>
    <t>Zakres pomocy i wsparcia w ramach świadczeń oferowanych osobom z problemami zdrowia psychicznego i ich rodzinom lub opiekunom;</t>
  </si>
  <si>
    <t>P7SM_WG72</t>
  </si>
  <si>
    <t>B.W52</t>
  </si>
  <si>
    <t>Zasady opieki pielęgniarskiej nad pacjentem z zaburzeniami układu nerwowego, w tym chorobami degeneracyjnymi.</t>
  </si>
  <si>
    <t>P7SM_WK15</t>
  </si>
  <si>
    <t>C.W01</t>
  </si>
  <si>
    <t>Kierunki, zakres i rodzaj badań naukowych w pielęgniarstwie;</t>
  </si>
  <si>
    <t>Badania naukowe i rozwój pielęgniarstwa</t>
  </si>
  <si>
    <t>P7SM_WG73</t>
  </si>
  <si>
    <t>C.W02</t>
  </si>
  <si>
    <t>Reguły dobrych praktyk w badaniach naukowych;</t>
  </si>
  <si>
    <t>P7SM_WG74</t>
  </si>
  <si>
    <t>C.W03</t>
  </si>
  <si>
    <t>Metody i techniki badawcze stosowane w badaniach naukowych w pielęgniarstwie;</t>
  </si>
  <si>
    <t>P7SM_WG75
P7SM_WK16</t>
  </si>
  <si>
    <t>C.W04</t>
  </si>
  <si>
    <t>Zasady przygotowywania baz danych do analiz statystycznych;</t>
  </si>
  <si>
    <t>P7SM_WG76</t>
  </si>
  <si>
    <t>C.W05</t>
  </si>
  <si>
    <t>Narzędzia informatyczne, testy statystyczne i zasady opracowywania wyników badań naukowych;</t>
  </si>
  <si>
    <t>P7SM_WG77</t>
  </si>
  <si>
    <t>C.W06</t>
  </si>
  <si>
    <t>Źródła naukowej informacji medycznej;</t>
  </si>
  <si>
    <t>P7SM_WG78
P7SM_WK17</t>
  </si>
  <si>
    <t>C.W07</t>
  </si>
  <si>
    <t>Sposoby wyszukiwania informacji naukowej w bazach danych;</t>
  </si>
  <si>
    <t>P7SM_WG79
P7SM_WK18</t>
  </si>
  <si>
    <t>C.W08</t>
  </si>
  <si>
    <t>Zasady praktyki opartej na dowodach naukowych w medycynie (evidence based medicine) i w pielęgniarstwie (evidence based nursing practice);</t>
  </si>
  <si>
    <t>P7SM_WG80
P7SM_WK19</t>
  </si>
  <si>
    <t>C.W09</t>
  </si>
  <si>
    <t>Systemy kształcenia przeddyplomowego i podyplomowego pielęgniarek w wybranych państwach członkowskich Unii Europejskiej;</t>
  </si>
  <si>
    <t>P7SM_WG81
P7SM_WK20</t>
  </si>
  <si>
    <t>C.W10</t>
  </si>
  <si>
    <t>Procedurę uznawania kwalifikacji zawodowych pielęgniarek w Rzeczypospolitej Polskiej i innych państwach członkowskich Unii Europejskiej;</t>
  </si>
  <si>
    <t>P7SM_WG82
P7SM_WK21</t>
  </si>
  <si>
    <t>C.W11</t>
  </si>
  <si>
    <t>Systemy opieki pielęgniarskiej i współczesne kierunki rozwoju opieki pielęgniarskiej;</t>
  </si>
  <si>
    <t>P7SM_WG83
P7SM_WK22</t>
  </si>
  <si>
    <t>C.W12</t>
  </si>
  <si>
    <t>Zasady dostępu obywateli państw członkowskich Unii Europejskiej do świadczeń zdrowotnych w świetle prawa Unii Europejskiej;</t>
  </si>
  <si>
    <t>P7SM_WG84
P7SM_WK23</t>
  </si>
  <si>
    <t>C.W13</t>
  </si>
  <si>
    <t>Rolę i priorytety polityki zdrowotnej Światowej Organizacji Zdrowia oraz Komisji Europejskiej.</t>
  </si>
  <si>
    <t>P7SM_WG85
P7SM_WK24</t>
  </si>
  <si>
    <t>AUMED.W01</t>
  </si>
  <si>
    <t>Rozumie tematykę związaną z pogłębiona wiedzą w zakresie postępowania w przypadku wad wrodzonych wymagających interwencji</t>
  </si>
  <si>
    <t>Blok A</t>
  </si>
  <si>
    <t>P7SM_WG86</t>
  </si>
  <si>
    <t>AUMED.W02</t>
  </si>
  <si>
    <t>Posiada wiedzę w zakresie czynności pokarmowych u dzieci z uszkodzeniem ośrodkowego układu nerwowego</t>
  </si>
  <si>
    <t>P7SM_WG87</t>
  </si>
  <si>
    <t>Poszerza wiedzę w zakresie pielęgniarstwa specjalistycznego</t>
  </si>
  <si>
    <t>P7SM_WG88</t>
  </si>
  <si>
    <t>AUMED.W04</t>
  </si>
  <si>
    <t>P7SM_WG89</t>
  </si>
  <si>
    <t>AUMED.W05</t>
  </si>
  <si>
    <t>AUMED.W06</t>
  </si>
  <si>
    <t>P7SM_WG91</t>
  </si>
  <si>
    <t>AUMED.W07</t>
  </si>
  <si>
    <t>P7SM_WG92</t>
  </si>
  <si>
    <t>AUMED.W08</t>
  </si>
  <si>
    <t>P7SM_WG93</t>
  </si>
  <si>
    <t>AUMED.W10</t>
  </si>
  <si>
    <t>P7SM_WG95</t>
  </si>
  <si>
    <t>AUMED.W11</t>
  </si>
  <si>
    <t>P7SM_WG96</t>
  </si>
  <si>
    <t>AUMED.W12</t>
  </si>
  <si>
    <t>P7SM_WG97</t>
  </si>
  <si>
    <t>AUMED.W13</t>
  </si>
  <si>
    <t>P7SM_WG98</t>
  </si>
  <si>
    <t>AUMED.W14</t>
  </si>
  <si>
    <t>Zna podstawowe zasady prawidłowej komunikacji z pacjentem</t>
  </si>
  <si>
    <t>P7SM_WG99</t>
  </si>
  <si>
    <t>AUMED.W15</t>
  </si>
  <si>
    <t>Posiada wiedzę na temat znaczenia komunikacji niewerbalnej w trakcie rozmowy z pacjentem</t>
  </si>
  <si>
    <t>P7SM_WG100</t>
  </si>
  <si>
    <t>Etiopatogenezę, objawy kliniczne, przebieg, leczenie, rokowanie oraz zasady opieki nad pacjentami w wybranych chorobach rzadkich</t>
  </si>
  <si>
    <t>P7SM_WG101</t>
  </si>
  <si>
    <t xml:space="preserve">Zasady diagnozowania, rodzaje badań diagnostycznych oraz zasady ich zlecania </t>
  </si>
  <si>
    <t>P7SM_WG102</t>
  </si>
  <si>
    <t>Omawia przyczyny, objawy, metody diagnozowania  i rehabilitacji dzieci z wodogłowiem oraz przepukliną oponowo- rdzeniową</t>
  </si>
  <si>
    <t>Blok B</t>
  </si>
  <si>
    <t>P7SM_WG103</t>
  </si>
  <si>
    <t>Scharakteryzuje stany drgawkowe i omówi zasady postępowania z dzieckiem w napadzie i stanie padaczkowym</t>
  </si>
  <si>
    <t>P7SM_WG104</t>
  </si>
  <si>
    <t>Zdefiniuje najczęstsze zaburzenia mowy i komunikacji występujące u dzieci z uszkodzeniami ośrodkowego układu nerwowego.</t>
  </si>
  <si>
    <t>P7SM_WG105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</si>
  <si>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</si>
  <si>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P7SM_WG106</t>
  </si>
  <si>
    <t>Omówi czynności pokarmowe niemowlęcia i małego dziecka z uszkodzeniami ośrodkowego układu nerwowego</t>
  </si>
  <si>
    <t>P7SM_WG107</t>
  </si>
  <si>
    <t>Charakteryzuje zasady prewencji cukrzycy i chorób sercowo – naczyniowych;</t>
  </si>
  <si>
    <t>P7SM_WG108</t>
  </si>
  <si>
    <t>Zna zależność pomiędzy cukrzycą, a chorobami sercowo – naczyniowymi</t>
  </si>
  <si>
    <t>P7SM_WG109</t>
  </si>
  <si>
    <t>Zna przyczyny, objawy, przebieg, metody diagnostyczne, lecznicze oraz powikłania cukrzycy współistniejącej z chorobami sercowo – naczyniowymi;</t>
  </si>
  <si>
    <t>P7SM_WG110</t>
  </si>
  <si>
    <t>Zna zasady diagnozowania i planowania opieki nad pacjentem w pielęgniarstwie chirurgicznym;</t>
  </si>
  <si>
    <t>P7SM_WG111</t>
  </si>
  <si>
    <t>Zna rodzaje badań diagnostycznych i zasady ich zlecania</t>
  </si>
  <si>
    <t>P7SM_WG112</t>
  </si>
  <si>
    <t>Zna zasady przygotowania pacjenta w różnym wieku i stanie zdrowia do badań oraz zabiegów diagnostycznych, a także zasady opieki w trakcie oraz po tych badaniach i zabiegach;</t>
  </si>
  <si>
    <t>P7SM_WG113</t>
  </si>
  <si>
    <t>Zna zasady organizacji specjalistycznej opieki chirurgicznej;</t>
  </si>
  <si>
    <t>P7SM_WG114</t>
  </si>
  <si>
    <t>Zna czynniki zwiększające ryzyko okołooperacyjne i około-zabiegowe</t>
  </si>
  <si>
    <t>P7SM_WG115</t>
  </si>
  <si>
    <t>Zna zasady przygotowania pacjenta do zabiegu operacyjnego w chirurgii jednego dnia oraz zasady opieki nad pacjentem po zabiegu;</t>
  </si>
  <si>
    <t>P7SM_WG116</t>
  </si>
  <si>
    <t>Zna zasady obserwacji pacjenta po zabiegu operacyjnym w chirurgii jednego dnia</t>
  </si>
  <si>
    <t>P7SM_WG117</t>
  </si>
  <si>
    <t>Zna metody znieczulenia i zasady opieki nad pacjentem po znieczuleniu w chirurgii jednego dnia;</t>
  </si>
  <si>
    <t>P7SM_WG118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</si>
  <si>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</si>
  <si>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P7SM_WG119</t>
  </si>
  <si>
    <t>Zna najważniejsze teorie dotyczące mechanizmów powstawania i funkcjonowania zjawisk dewiacyjnych i patologicznych</t>
  </si>
  <si>
    <t>P7SM_WG120</t>
  </si>
  <si>
    <r>
      <rPr>
        <sz val="11"/>
        <color rgb="FF000000"/>
        <rFont val="Arial"/>
        <family val="2"/>
        <charset val="1"/>
      </rP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</si>
  <si>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P7SM_WG121</t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</si>
  <si>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</si>
  <si>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</si>
  <si>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</si>
  <si>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A.U01</t>
  </si>
  <si>
    <t>Wskazywać rolę wsparcia społecznego i psychologicznego w opiece nad osobą zdrową i chorą;</t>
  </si>
  <si>
    <t>P7SM_UO01</t>
  </si>
  <si>
    <t>A.U02</t>
  </si>
  <si>
    <t>Wskazywać metody radzenia sobie ze stresem;</t>
  </si>
  <si>
    <t>P7SM_UO02</t>
  </si>
  <si>
    <t>A.U03</t>
  </si>
  <si>
    <t>Oceniać zdarzenia w praktyce zawodowej pielęgniarki w kontekście zgodności z przepisami prawa oraz możliwości i sposobów dochodzenia roszczeń, a także wskazywać możliwości rozwiązania danego problemu;</t>
  </si>
  <si>
    <t>P7SM_UO03</t>
  </si>
  <si>
    <t>A.U04</t>
  </si>
  <si>
    <t>Kwalifikować daną sytuację zawodową w odniesieniu do prawa cywilnego, karnego i zawodowego;</t>
  </si>
  <si>
    <t>P7SM_UW01</t>
  </si>
  <si>
    <t>A.U05</t>
  </si>
  <si>
    <t>Analizować przyczyny błędów medycznych i proponować działania zapobiegawcze;</t>
  </si>
  <si>
    <t>P7SM_UW02</t>
  </si>
  <si>
    <t>A.U06</t>
  </si>
  <si>
    <t>Analizować strukturę zadań zawodowych pielęgniarek w kontekście posiadanych kwalifikacji;</t>
  </si>
  <si>
    <t>P7SM_UW03</t>
  </si>
  <si>
    <t>A.U07</t>
  </si>
  <si>
    <t>Stosować metody analizy strategicznej niezbędne dla funkcjonowania podmiotów wykonujących działalność leczniczą;</t>
  </si>
  <si>
    <t>P7SM_UW04
P7SM_UO04</t>
  </si>
  <si>
    <t>A.U08</t>
  </si>
  <si>
    <t>Organizować i nadzorować prace zespołów pielęgniarskich;</t>
  </si>
  <si>
    <t>P7SM_UO05</t>
  </si>
  <si>
    <t>A.U09</t>
  </si>
  <si>
    <t>Stosować różne metody podejmowania decyzji zawodowych i zarządczych;</t>
  </si>
  <si>
    <t>P7SM_UO06</t>
  </si>
  <si>
    <t>A.U10</t>
  </si>
  <si>
    <t>Planować zasoby ludzkie, wykorzystując różne metody, organizować rekrutację pracowników i realizować proces adaptacji zawodowej;</t>
  </si>
  <si>
    <t>P7SM_UO07</t>
  </si>
  <si>
    <t>A.U11</t>
  </si>
  <si>
    <t>Opracowywać plan rozwoju zawodowego własnego i podległego personelu pielęgniarskiego;</t>
  </si>
  <si>
    <t>P7SM_UW05</t>
  </si>
  <si>
    <t>A.U12</t>
  </si>
  <si>
    <t>Przygotowywać opisy stanowisk pracy dla pielęgniarek oraz zakresy obowiązków, uprawnień i odpowiedzialności;</t>
  </si>
  <si>
    <t>P7SM_UW06
P7SM_UO08</t>
  </si>
  <si>
    <t>A.U13</t>
  </si>
  <si>
    <t>Opracowywać harmonogramy pracy personelu w oparciu o ocenę zapotrzebowania na opiekę pielęgniarską;</t>
  </si>
  <si>
    <t>P7SM_UW07</t>
  </si>
  <si>
    <t>A.U14</t>
  </si>
  <si>
    <t>Nadzorować jakość opieki pielęgniarskiej w podmiotach wykonujących działalność leczniczą, w tym przygotować ten podmiot do zewnętrznej oceny jakości;</t>
  </si>
  <si>
    <t>P7SM_UW08</t>
  </si>
  <si>
    <t>A.U15</t>
  </si>
  <si>
    <t>Dobierać odpowiednie środki i metody nauczania w działalności dydaktycznej;</t>
  </si>
  <si>
    <t>P7SM_UW09
P7SM_UU01</t>
  </si>
  <si>
    <t>A.U16</t>
  </si>
  <si>
    <t>Dokonywać weryfikacji osiągniętych efektów uczenia się i organizacji procesu kształcenia zawodowego;</t>
  </si>
  <si>
    <t>P7SM_UW10</t>
  </si>
  <si>
    <t>A.U17</t>
  </si>
  <si>
    <t>Wykorzystywać w pracy zróżnicowanie w zakresie komunikacji interpersonalnej wynikające z uwarunkowań kulturowych, etnicznych, religijnych i społecznych;</t>
  </si>
  <si>
    <t>P7SM_UW11</t>
  </si>
  <si>
    <t>A.U18</t>
  </si>
  <si>
    <t>Stosować w praktyce założenia teorii pielęgniarstwa wielokulturowego Madeleine Leininger;</t>
  </si>
  <si>
    <t>P7SM_UW12
P7SM_UO09</t>
  </si>
  <si>
    <t>A.U19</t>
  </si>
  <si>
    <t>Rozpoznawać kulturowe uwarunkowania żywieniowe i transfuzjologiczne;</t>
  </si>
  <si>
    <t>P7SM_UW13</t>
  </si>
  <si>
    <t>A.U20</t>
  </si>
  <si>
    <t>Uwzględniać uwarunkowania religijne i kulturowe potrzeb pacjentów w opiece zdrowotnej;</t>
  </si>
  <si>
    <t>P7SM_UW14</t>
  </si>
  <si>
    <t>A.U21</t>
  </si>
  <si>
    <t>Porozumiewać się w języku angielskim na poziomie B2+ Europejskiego Systemu Kształcenia Językowego.</t>
  </si>
  <si>
    <t>P7SM_UK01</t>
  </si>
  <si>
    <t>B.U01</t>
  </si>
  <si>
    <t>Dobierać i przygotowywać zapis form recepturowych leków zawierających określone substancje czynne, na podstawie ukierunkowanej oceny stanu pacjenta;</t>
  </si>
  <si>
    <t>P7SM_UW15</t>
  </si>
  <si>
    <t>B.U02</t>
  </si>
  <si>
    <t>Interpretować charakterystyki farmaceutyczne produktów leczniczych;</t>
  </si>
  <si>
    <t>P7SM_UW16</t>
  </si>
  <si>
    <t>B.U03</t>
  </si>
  <si>
    <t>Ordynować leki, środki spożywcze specjalnego przeznaczenia żywieniowego i wyroby medyczne oraz wystawiać na nie recepty lub zlecenia;</t>
  </si>
  <si>
    <t>P7SM_UW17</t>
  </si>
  <si>
    <t>B.U04</t>
  </si>
  <si>
    <t>Dobierać i zlecać środki spożywcze specjalnego przeznaczenia żywieniowego i wyroby medyczne w zależności od potrzeb pacjenta;</t>
  </si>
  <si>
    <t>P7SM_UW18</t>
  </si>
  <si>
    <t>B.U05</t>
  </si>
  <si>
    <t>Stosować zasady zapobiegania i zwalczania zakażeń szpitalnych oraz nadzoru epidemiologicznego w różnych zakładach opieki zdrowotnej;</t>
  </si>
  <si>
    <t>P7SM_UW19</t>
  </si>
  <si>
    <t>B.U06</t>
  </si>
  <si>
    <t>Planować i przeprowadzać edukację personelu w zakresie profilaktyki i zwalczania zakażeń i chorób zakaźnych;</t>
  </si>
  <si>
    <t>P7SM_UW20
P7SM_UK02
P7SM_UU02</t>
  </si>
  <si>
    <t>B.U07</t>
  </si>
  <si>
    <t>Wykorzystywać wskaźniki jakości zarządzania opieką pielęgniarską w nadzorze epidemiologicznym;</t>
  </si>
  <si>
    <t>P7SM_UW21</t>
  </si>
  <si>
    <t>B.U08</t>
  </si>
  <si>
    <t>Uczyć pacjenta i jego rodzinę postępowania przed planowanym i po wykonanym procesie diagnostyki i terapii endoskopowej;</t>
  </si>
  <si>
    <t>P7SM_UW22
P7SM_UK03
P7SM_UU03</t>
  </si>
  <si>
    <t>B.U09</t>
  </si>
  <si>
    <t>Współuczestniczyć w procesie diagnostyki i terapii endoskopowej;</t>
  </si>
  <si>
    <t>P7SM_UW23</t>
  </si>
  <si>
    <t>B.U10</t>
  </si>
  <si>
    <t>Prowadzić dokumentację medyczną w pracowni endoskopowej;</t>
  </si>
  <si>
    <t>P7SM_UW24</t>
  </si>
  <si>
    <t>B.U11</t>
  </si>
  <si>
    <t>Diagnozować zagrożenia zdrowotne pacjenta z chorobą przewlekłą;</t>
  </si>
  <si>
    <t>P7SM_UW25
P7SM_UO10</t>
  </si>
  <si>
    <t>B.U12</t>
  </si>
  <si>
    <t>Oceniać adaptację pacjenta do choroby przewlekłej;</t>
  </si>
  <si>
    <t>P7SM_UW26</t>
  </si>
  <si>
    <t>B.U13</t>
  </si>
  <si>
    <t>Udzielać porad osobom zagrożonym uzależnieniami i uzależnionym, wykorzystując transteoretyczny model zmian (Prochaska i DiClemente);</t>
  </si>
  <si>
    <t>P7SM_UW27
P7SM_UU04</t>
  </si>
  <si>
    <t>B.U14</t>
  </si>
  <si>
    <t>Przygotowywać materiały edukacyjne dla pacjenta i jego rodziny w ramach poradnictwa zdrowotnego;</t>
  </si>
  <si>
    <t>P7SM_UW28</t>
  </si>
  <si>
    <t>B.U15</t>
  </si>
  <si>
    <t>Wykorzystywać zasoby technologiczne dla potrzeb poradnictwa zdrowotnego;</t>
  </si>
  <si>
    <t>P7SM_UW29</t>
  </si>
  <si>
    <t>B.U16</t>
  </si>
  <si>
    <t>Dobierać i stosować metody oceny stanu zdrowia pacjenta w ramach udzielania porad pielęgniarskich;</t>
  </si>
  <si>
    <t>P7SM_UW30</t>
  </si>
  <si>
    <t>B.U17</t>
  </si>
  <si>
    <t>Dokonywać wyboru i zlecać badania diagnostyczne w ramach posiadanych uprawnień zawodowych;</t>
  </si>
  <si>
    <t>P7SM_UW31</t>
  </si>
  <si>
    <t>B.U18</t>
  </si>
  <si>
    <t>Wdrażać działanie terapeutyczne w zależności od oceny stanu pacjenta w ramach posiadanych uprawnień zawodowych;</t>
  </si>
  <si>
    <t>P7SM_UW32</t>
  </si>
  <si>
    <t>B.U19</t>
  </si>
  <si>
    <t>Koordynować realizację świadczeń zdrowotnych dla pacjentów ze schorzeniami przewlekłymi;</t>
  </si>
  <si>
    <t>P7SM_UW33</t>
  </si>
  <si>
    <t>B.U20</t>
  </si>
  <si>
    <t>Opracowywać diagnozę potrzeb zdrowotnych i plan organizacji opieki oraz leczenia na poziomie organizacji i międzyinstytucjonalnym;</t>
  </si>
  <si>
    <t>P7SM_UW34</t>
  </si>
  <si>
    <t>B.U21</t>
  </si>
  <si>
    <t>Planować i koordynować proces udzielania świadczeń zdrowotnych, z uwzględnieniem kryterium jakości i efektywności;</t>
  </si>
  <si>
    <t>P7SM_UW35
P7SM_UK04
P7SM_UU05</t>
  </si>
  <si>
    <t>B.U22</t>
  </si>
  <si>
    <t>Dostosowywać do rozpoznanych potrzeb zdrowotnych dostępne programy promocji zdrowia i edukacji zdrowotnej;</t>
  </si>
  <si>
    <t>P7SM_UW36</t>
  </si>
  <si>
    <t>B.U23</t>
  </si>
  <si>
    <t>Wdrażać programy promocji zdrowia dla pacjentów i ich rodzin;</t>
  </si>
  <si>
    <t>P7SM_UW37</t>
  </si>
  <si>
    <t>B.U24</t>
  </si>
  <si>
    <t>Stosować wybrane metody edukacji zdrowotnej;</t>
  </si>
  <si>
    <t>P7SM_UW38</t>
  </si>
  <si>
    <t>B.U25</t>
  </si>
  <si>
    <t>Prowadzić działania w zakresie profilaktyki i prewencji chorób zakaźnych, chorób społecznych i chorób cywilizacyjnych;</t>
  </si>
  <si>
    <t>P7SM_UW39</t>
  </si>
  <si>
    <t>B.U26</t>
  </si>
  <si>
    <t>Reagować na swoiste zagrożenia zdrowotne występujące w środowisku zamieszkania, edukacji i pracy;</t>
  </si>
  <si>
    <t>P7SM_UW40</t>
  </si>
  <si>
    <t>B.U27</t>
  </si>
  <si>
    <t>Przygotowywać pacjenta z nadciśnieniem tętniczym, przewlekłą niewydolnością krążenia i zaburzeniami rytmu serca do samoopieki i samopielęgnacji;</t>
  </si>
  <si>
    <t>P7SM_UW41
P7SM_UK05
P7SM_UU06</t>
  </si>
  <si>
    <t>B.U28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</si>
  <si>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</si>
  <si>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P7SM_UW42
P7SM_UK06
P7SM_UU07</t>
  </si>
  <si>
    <t>B.U29</t>
  </si>
  <si>
    <t>Wykorzystywać nowoczesne technologie informacyjne do monitorowania pacjentów z chorobami układu krążenia;</t>
  </si>
  <si>
    <t>P7SM_UW43</t>
  </si>
  <si>
    <t>B.U30</t>
  </si>
  <si>
    <t>Wykonywać badania spirometryczne i interpretować ich wyniki;</t>
  </si>
  <si>
    <t>P7SM_UW44</t>
  </si>
  <si>
    <t>B.U31</t>
  </si>
  <si>
    <t>Sprawować specjalistyczną opiekę pielęgniarską nad pacjentem w przebiegu leczenia nerkozastępczego w technikach przerywanych oraz technikach ciągłych (Continuous Renal Replacement Therapy, CRRT);</t>
  </si>
  <si>
    <t>P7SM_UW45
P7SM_UK07
P7SM_UU08</t>
  </si>
  <si>
    <t>B.U32</t>
  </si>
  <si>
    <t>Planować i przeprowadzać edukację terapeutyczną pacjenta, jego rodziny i opiekuna w zakresie samoobserwacji i samopielęgnacji podczas dializy i hemodializy;</t>
  </si>
  <si>
    <t>P7SM_UW46
P7SM_UK08
P7SM_UU09</t>
  </si>
  <si>
    <t>B.U33</t>
  </si>
  <si>
    <t>Planować i sprawować opiekę pielęgniarską nad pacjentem z niewydolnością narządową, przed i po przeszczepieniu narządów;</t>
  </si>
  <si>
    <t>P7SM_UW47
P7SM_UK09
P7SM_UU10</t>
  </si>
  <si>
    <t>B.U34</t>
  </si>
  <si>
    <t>Wykorzystywać aktualną wiedzę w celu zapewnienia wysokiego poziomu edukacji terapeutycznej pacjentów chorych na cukrzycę, ich rodzin i opiekunów;</t>
  </si>
  <si>
    <t>P7SM_UW48</t>
  </si>
  <si>
    <t>B.U35</t>
  </si>
  <si>
    <t>Planować i koordynować opiekę nad pacjentem chorym na cukrzycę;</t>
  </si>
  <si>
    <t>P7SM_UW49
P7SM_UK10
P7SM_UU11</t>
  </si>
  <si>
    <t>B.U36</t>
  </si>
  <si>
    <t>Motywować pacjenta chorego na cukrzycę do radzenia sobie z chorobą i do współpracy w procesie leczenia;</t>
  </si>
  <si>
    <t>P7SM_UW50
P7SM_UK11
P7SM_UU12</t>
  </si>
  <si>
    <t>B.U37</t>
  </si>
  <si>
    <t>Planować opiekę nad pacjentami z wybranymi chorobami nowotworowymi leczonymi systemowo;</t>
  </si>
  <si>
    <t>P7SM_UW51
P7SM_UK12
P7SM_UU13</t>
  </si>
  <si>
    <t>B.U38</t>
  </si>
  <si>
    <t>Stosować metody i środki łagodzące skutki uboczne chemioterapii i radioterapii;</t>
  </si>
  <si>
    <t>P7SM_UW52</t>
  </si>
  <si>
    <t>B.U39</t>
  </si>
  <si>
    <t>Rozpoznawać sytuację psychologiczną pacjenta i jego reakcje na chorobę oraz proces leczenia, a także udzielać mu wsparcia motywacyjno-edukacyjnego;</t>
  </si>
  <si>
    <t>P7SM_UW53</t>
  </si>
  <si>
    <t>B.U40</t>
  </si>
  <si>
    <t>Oceniać i klasyfikować rany przewlekłe;</t>
  </si>
  <si>
    <t>P7SM_UW54</t>
  </si>
  <si>
    <t>B.U41</t>
  </si>
  <si>
    <t>Dobierać opatrunki z uwzględnieniem rodzaju i stanu rany;</t>
  </si>
  <si>
    <t>P7SM_UW55</t>
  </si>
  <si>
    <t>B.U42</t>
  </si>
  <si>
    <t>Przygotowywać pacjenta i jego rodzinę do profilaktyki, samokontroli i pielęgnacji rany;</t>
  </si>
  <si>
    <t>P7SM_UW56
P7SM_UK13
P7SM_UU14</t>
  </si>
  <si>
    <t>B.U43</t>
  </si>
  <si>
    <t>Stosować nowoczesne techniki pielęgnacji przetok jelitowych i moczowych;</t>
  </si>
  <si>
    <t>P7SM_UW57</t>
  </si>
  <si>
    <t>B.U44</t>
  </si>
  <si>
    <t>Przygotowywać pacjenta ze stomią do samoopieki i zapewniać doradztwo w doborze sprzętu stomijnego;</t>
  </si>
  <si>
    <t>P7SM_UW58
P7SM_UK14
P7SM_UU15</t>
  </si>
  <si>
    <t>B.U45</t>
  </si>
  <si>
    <t>Oceniać natężenie bólu według skal z uwzględnieniem wieku pacjenta i jego stanu klinicznego;</t>
  </si>
  <si>
    <t>P7SM_UW59</t>
  </si>
  <si>
    <t>B.U46</t>
  </si>
  <si>
    <t>Dobierać i stosować metody leczenia farmakologicznego bólu oraz stosować metody niefarmakologicznego leczenia bólu w zależności od stanu klinicznego pacjenta;</t>
  </si>
  <si>
    <t>P7SM_UW60</t>
  </si>
  <si>
    <t>B.U47</t>
  </si>
  <si>
    <t>Monitorować skuteczność leczenia przeciwbólowego;</t>
  </si>
  <si>
    <t>P7SM_UW61
P7SM_UO11</t>
  </si>
  <si>
    <t>B.U48</t>
  </si>
  <si>
    <t>Prowadzić edukację pacjenta w zakresie samokontroli i samopielęgnacji w terapii bólu;</t>
  </si>
  <si>
    <t>P7SM_UW62
P7SM_UK15
P7SM_UU16</t>
  </si>
  <si>
    <t>B.U49</t>
  </si>
  <si>
    <t>Wykorzystywać standaryzowane narzędzia w przeprowadzaniu oceny stanu odżywienia pacjenta;</t>
  </si>
  <si>
    <t>P7SM_UW63</t>
  </si>
  <si>
    <t>B.U50</t>
  </si>
  <si>
    <t>Monitorować stan ogólny pacjenta w czasie leczenia żywieniowego;</t>
  </si>
  <si>
    <t>P7SM_UW64
P7SM_UO12</t>
  </si>
  <si>
    <t>B.U51</t>
  </si>
  <si>
    <t>Prowadzić żywienie dojelitowe z wykorzystaniem różnych technik, w tym pompy perystaltycznej i żywienia pozajelitowego drogą żył centralnych i obwodowych;</t>
  </si>
  <si>
    <t>P7SM_UW65</t>
  </si>
  <si>
    <t>B.U52</t>
  </si>
  <si>
    <t>Przygotowywać sprzęt i urządzenia do wdrożenia wentylacji mechanicznej inwazyjnej, w tym wykonywać test aparatu;</t>
  </si>
  <si>
    <t>P7SM_UW66</t>
  </si>
  <si>
    <t>B.U53</t>
  </si>
  <si>
    <t>Obsługiwać respirator w trybie wentylacji nieinwazyjnej;</t>
  </si>
  <si>
    <t>P7SM_UW67</t>
  </si>
  <si>
    <t>B.U54</t>
  </si>
  <si>
    <t>Przygotowywać i stosować sprzęt do prowadzenia wentylacji nieinwazyjnej;</t>
  </si>
  <si>
    <t>P7SM_UW68</t>
  </si>
  <si>
    <t>B.U55</t>
  </si>
  <si>
    <t>Zapewniać pacjentowi wentylowanemu mechanicznie w sposób inwazyjny kompleksową opiekę pielęgniarską;</t>
  </si>
  <si>
    <t>P7SM_UW69
P7SM_UO13</t>
  </si>
  <si>
    <t>B.U56</t>
  </si>
  <si>
    <t>Komunikować się z pacjentem wentylowanym mechanicznie z wykorzystaniem alternatywnych metod komunikacji;</t>
  </si>
  <si>
    <t>P7SM_UW70
P7SM_UO14</t>
  </si>
  <si>
    <t>B.U57</t>
  </si>
  <si>
    <t>Oceniać potrzeby zdrowotne pacjenta z zaburzeniami psychicznymi, w tym depresją i zaburzeniami lękowymi, oraz pacjenta uzależnionego, a także planować interwencje zdrowotne;</t>
  </si>
  <si>
    <t>P7SM_UW71</t>
  </si>
  <si>
    <t>B.U58</t>
  </si>
  <si>
    <t>Analizować i dostosowywać do potrzeb pacjenta dostępne programy promocji zdrowia psychicznego;</t>
  </si>
  <si>
    <t>P7SM_UW72</t>
  </si>
  <si>
    <t>B.U59</t>
  </si>
  <si>
    <t>Rozpoznawać sytuację życiową pacjenta w celu zapobiegania jego izolacji społecznej;</t>
  </si>
  <si>
    <t>P7SM_UW73</t>
  </si>
  <si>
    <t>B.U60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</si>
  <si>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</si>
  <si>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P7SM_UW74
P7SM_UK16
P7SM_UU17</t>
  </si>
  <si>
    <t>B.U61</t>
  </si>
  <si>
    <t>Sprawować zaawansowaną opiekę pielęgniarką nad pacjentem z zaburzeniami układu nerwowego, w tym z chorobami degeneracyjnymi.</t>
  </si>
  <si>
    <t>P7SM_UW75
P7SM_UK17
P7SM_UU18</t>
  </si>
  <si>
    <t>C.U01</t>
  </si>
  <si>
    <t>Wskazywać kierunki i zakres badań naukowych w pielęgniarstwie;</t>
  </si>
  <si>
    <t>P7SM_UO15</t>
  </si>
  <si>
    <t>C.U02</t>
  </si>
  <si>
    <t>Zaplanować badanie naukowe i omówić jego cel oraz spodziewane wyniki;</t>
  </si>
  <si>
    <t>P7SM_UU19
P7SM_UW76</t>
  </si>
  <si>
    <t>C.U03</t>
  </si>
  <si>
    <t>Przeprowadzić badanie naukowe, zaprezentować i zinterpretować jego wyniki oraz odnieść je do aktualnego stanu wiedzy;</t>
  </si>
  <si>
    <t>P7SM_UW77
P7SM_UK18</t>
  </si>
  <si>
    <t>C.U04</t>
  </si>
  <si>
    <t>Przygotowywać bazy danych do obliczeń statystycznych;</t>
  </si>
  <si>
    <t>P7SM_UW78</t>
  </si>
  <si>
    <t>C.U05</t>
  </si>
  <si>
    <t>Stosować testy parametryczne i nieparametryczne dla zmiennych zależnych i niezależnych;</t>
  </si>
  <si>
    <t>P7SM_UW79</t>
  </si>
  <si>
    <t>C.U06</t>
  </si>
  <si>
    <t>Korzystać ze specjalistycznej literatury naukowej krajowej i zagranicznej, naukowych baz danych oraz informacji i danych przekazywanych przez międzynarodowe organizacje i stowarzyszenia pielęgniarskie;</t>
  </si>
  <si>
    <t>P7SM_UW80</t>
  </si>
  <si>
    <t>C.U07</t>
  </si>
  <si>
    <t>Przygotowywać rekomendacje w zakresie opieki pielęgniarskiej w oparciu o dowody naukowe.</t>
  </si>
  <si>
    <t>P7SM_UW81</t>
  </si>
  <si>
    <t>Wskazuje różne formy wsparcia nad dzieckiem i jego rodziną w sytuacjach trudnych, w przypadku choroby przewlekłej i choroby o złym rokowaniu</t>
  </si>
  <si>
    <t>P7SM_UO16</t>
  </si>
  <si>
    <t xml:space="preserve">Posiada umiejętności w zakresie karmienia dziecka w przypadku trudności z przyjmowaniem pokarmów w wyniku nieprawidłowej budowy anatomicznej lub nieprawidłowego funkcjonowania </t>
  </si>
  <si>
    <t>P7SM_UW82</t>
  </si>
  <si>
    <t>Dostosowuje działania do współczesnych trendów i aktualnej sytuacji zdrowotnej w kraju i na świecie;</t>
  </si>
  <si>
    <t>P7SM_UW83
PTSM_UK19</t>
  </si>
  <si>
    <t>P7SM_UW85</t>
  </si>
  <si>
    <t>P7SM_UW87</t>
  </si>
  <si>
    <t>P7SM_UW89</t>
  </si>
  <si>
    <t>P7SM_UW90</t>
  </si>
  <si>
    <t>P7SM_UW91</t>
  </si>
  <si>
    <t>P7SM_UW92</t>
  </si>
  <si>
    <t>P7SM_UW93</t>
  </si>
  <si>
    <t>Potrafi połączyć wybrane jednostki chorobowe z potencjalnymi trudnościami w komunikacji</t>
  </si>
  <si>
    <t>Potrafi wymienić zasady prawidłowej komunikacji w zależności od indywidualnych potrzeb pacjenta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</si>
  <si>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</si>
  <si>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</si>
  <si>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</si>
  <si>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</si>
  <si>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</si>
  <si>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</si>
  <si>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P7SM_UW101</t>
  </si>
  <si>
    <t>Opracuje program edukacji zdrowotnej rodziców dziecka lub opiekunów w odniesieniu do dziecka z zaburzeniami ośrodkowego układu nerwowego;</t>
  </si>
  <si>
    <t>Identyfikuje pacjentów z grupy ryzyka i przygotowuje pacjenta i/lub jego opiekuna do samokontroli;</t>
  </si>
  <si>
    <t>P7SM_UW103</t>
  </si>
  <si>
    <t xml:space="preserve">Wykorzystuje aktualną wiedzę w oparciu o wytyczne postępowania klinicznego w  rozpoznawaniu i rozwiązywaniu problemów edukacyjnych z zakresu kardiodiabetologii; </t>
  </si>
  <si>
    <t>P7SM_UW104</t>
  </si>
  <si>
    <t>Potrafi pobierać materiał do badań laboratoryjnych i mikrobiologicznych oraz asystować lekarzowi przy badaniach diagnostycznych;</t>
  </si>
  <si>
    <t>P7SM_UW105</t>
  </si>
  <si>
    <t>Umie dobierać technikę, metody i sposoby pielęgnowania rany, w tym zakładania opatrunków;</t>
  </si>
  <si>
    <t>P7SM_UW106</t>
  </si>
  <si>
    <t>Umie rozpoznawać powikłania po specjalistycznych badaniach diagnostycznych i zabiegach operacyjnych w chirurgii jednego dnia;</t>
  </si>
  <si>
    <t>P7SM_UW107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</si>
  <si>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</si>
  <si>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</si>
  <si>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</si>
  <si>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1.</t>
  </si>
  <si>
    <t>Zasady i metody monitorowania stanu zdrowia pacjenta oraz realizacji działań promocyjno-profilaktycznych w populacji osób zdrowych;</t>
  </si>
  <si>
    <t>P7SM_WG</t>
  </si>
  <si>
    <t>2.</t>
  </si>
  <si>
    <t>Standardy realizacji zaawansowanych i samodzielnych świadczeń pielęgniarskich;</t>
  </si>
  <si>
    <t>3.</t>
  </si>
  <si>
    <t>Mechanizmy działania produktów leczniczych i zasady ich ordynowania;</t>
  </si>
  <si>
    <t>P7SM_WK,
P7SM_WG</t>
  </si>
  <si>
    <t>4.</t>
  </si>
  <si>
    <t xml:space="preserve">Wytyczne terapeutyczne i standardy opieki pielęgniarskiej w chorobach przewlekłych; </t>
  </si>
  <si>
    <t>5.</t>
  </si>
  <si>
    <t>Zasady i metody edukacji osób zdrowych i chorych w chorobach przewlekłych;</t>
  </si>
  <si>
    <t>6.</t>
  </si>
  <si>
    <t>Rolę pielęgniarki w koordynowanej opiece zdrowotnej;</t>
  </si>
  <si>
    <t>7.</t>
  </si>
  <si>
    <t>Problematykę zarządzania zespołami pielęgniarskimi i organizacjami opieki zdrowotnej;</t>
  </si>
  <si>
    <t>8.</t>
  </si>
  <si>
    <t>Uwarunkowania rozwoju jakości usług zdrowotnych;</t>
  </si>
  <si>
    <t>9.</t>
  </si>
  <si>
    <t>Regulacje prawne dotyczące wykonywania zawodu pielęgniarki i udzielania świadczeń zdrowotnych;</t>
  </si>
  <si>
    <t>P7SM_WK</t>
  </si>
  <si>
    <t>10.</t>
  </si>
  <si>
    <t>Metodologię badań naukowych i zasady ich prowadzenia;</t>
  </si>
  <si>
    <t>11.</t>
  </si>
  <si>
    <t>Wymagania dotyczące przygotowywania publikacji naukowych;</t>
  </si>
  <si>
    <t>12.</t>
  </si>
  <si>
    <t>Kierunki rozwoju pielęgniarstwa w Europie i na świecie;</t>
  </si>
  <si>
    <t>13.</t>
  </si>
  <si>
    <t>Zasady udzielania świadczeń zdrowotnych w opiece długoterminowej;</t>
  </si>
  <si>
    <t>14.</t>
  </si>
  <si>
    <t>Uwarunkowania kulturowe i religijne sprawowania opieki pielęgniarskiej nad pacjentami różnych narodowości i wyznań;</t>
  </si>
  <si>
    <t>15.</t>
  </si>
  <si>
    <t>Metodykę kształcenia zawodowego przeddyplomowego i podyplomowego;</t>
  </si>
  <si>
    <t>Monitorować stan zdrowia dzieci i osób dorosłych, w tym osób starszych, oraz wdrażać działania edukacyjne i promocyjno-profilaktyczne;</t>
  </si>
  <si>
    <t>P7SM_UW
PTSM_UO</t>
  </si>
  <si>
    <t>Rozwiązywać problemy zawodowe, szczególnie związane z podejmowaniem decyzji w sytuacjach trudnych, wynikających ze specyfiki zadań zawodowych i warunków ich realizacji;</t>
  </si>
  <si>
    <t>P7SM_UO</t>
  </si>
  <si>
    <t>Dobierać, zlecać i interpretować badania diagnostyczne w ramach posiadanych uprawnień;</t>
  </si>
  <si>
    <t>P7SM_UW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</si>
  <si>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</si>
  <si>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</si>
  <si>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</si>
  <si>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</si>
  <si>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</si>
  <si>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P7SM_UW
P7SM_UU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</si>
  <si>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</si>
  <si>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</si>
  <si>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</si>
  <si>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</si>
  <si>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</si>
  <si>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</si>
  <si>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P7SM_UW
P7SM_UK</t>
  </si>
  <si>
    <t>Wykorzystywać wyniki badań naukowych i światowy dorobek pielęgniarstwa dla rozwoju praktyki pielęgniarskiej;</t>
  </si>
  <si>
    <t>16.</t>
  </si>
  <si>
    <t>Zapewniać opiekę pacjentowi wentylowanemu mechanicznie w warunkach opieki długoterminowej stacjonarnej i domowej;</t>
  </si>
  <si>
    <t>P7SM_UW
P7SM_UO</t>
  </si>
  <si>
    <t>17.</t>
  </si>
  <si>
    <t>Stosować metodykę nauczania oraz ewaluacji w realizacji zadań z zakresu kształcenia zawodowego.</t>
  </si>
  <si>
    <r>
      <rPr>
        <b/>
        <sz val="16"/>
        <color rgb="FF000000"/>
        <rFont val="Times New Roman"/>
        <family val="1"/>
        <charset val="1"/>
      </rP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</si>
  <si>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</si>
  <si>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P7SM_KK</t>
  </si>
  <si>
    <t>Formułowania opinii dotyczących różnych aspektów działalności zawodowej i zasięgania porad ekspertów w przypadku trudności z samodzielnym rozwiązaniem problemu;</t>
  </si>
  <si>
    <t>P7SM_KO, P7SM_KK</t>
  </si>
  <si>
    <t>Okazywania dbałości o prestiż związany z wykonywaniem zawodu pielęgniarki i solidarność zawodową;</t>
  </si>
  <si>
    <t>P7SM_KO, P7SM_KR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</si>
  <si>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</si>
  <si>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</si>
  <si>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</si>
  <si>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Odniesienie do
charakterystyk drugiego stopnia Polskiej Ramy Kwalifikacji poziom 6</t>
  </si>
  <si>
    <t>A.W22*</t>
  </si>
  <si>
    <t>Wpływ procesów chorobowych na metabolizm i eliminację leków;</t>
  </si>
  <si>
    <t xml:space="preserve">Nauki podstawowe </t>
  </si>
  <si>
    <t>P6SM_WG</t>
  </si>
  <si>
    <t>A.W23*</t>
  </si>
  <si>
    <t>Ważniejsze działania niepożądane leków, w tym wynikające z ich interakcji, i procedurę zgłaszania działań niepożądanych leków;</t>
  </si>
  <si>
    <t>A.W24*</t>
  </si>
  <si>
    <t>Zasady wystawiania recept w ramach realizacji zleceń lekarskich;</t>
  </si>
  <si>
    <t>A.W25*</t>
  </si>
  <si>
    <t>Grupy leków, substancje czynne zawarte w lekach oraz postacie i drogi podania leków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</si>
  <si>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</si>
  <si>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A.U18*</t>
  </si>
  <si>
    <t>Posługuje się infromatorami farmaceutycznymi i bazami danycb o produktach leczniczych</t>
  </si>
  <si>
    <t>P6SM_UW</t>
  </si>
  <si>
    <t>A.U19*</t>
  </si>
  <si>
    <t>Posiada umiejętności umożliwiające wystawianie recept na leki niezbędne do kontynuacji leczenia, w ramach realizacji zleceń lekarskich</t>
  </si>
  <si>
    <t>P6SM_UO</t>
  </si>
  <si>
    <t>A.U20*</t>
  </si>
  <si>
    <t>Posiada umiejętność przygotowania zapisu form recepturowych substancji leczniczych i środków spożywczych specjalnego przeznaczenia żywieniowego zleconych przez lekarza</t>
  </si>
  <si>
    <t>Pielęgniarstwo operacyjne</t>
  </si>
  <si>
    <t>Podstawy seksuologii</t>
  </si>
  <si>
    <t>Posiada specjalistyczną wiedzę w zakresie przebiegu zabiegów operacyjnych</t>
  </si>
  <si>
    <t>Zna techniki operacyjne;</t>
  </si>
  <si>
    <t>P7SM_WG90</t>
  </si>
  <si>
    <t>Posiada wiedzę na temat roli pielęgniarki operacyjnej w organizacji ośrodków chirurgii jednego dnia;</t>
  </si>
  <si>
    <t>Posiada wiedzę w zakresie prowadzenia dokumentacji pielęgniarskiej</t>
  </si>
  <si>
    <t>Posiada podstawową wiedzę na temat różnicowania płciowego człowieka</t>
  </si>
  <si>
    <t>Zna przebieg seksualności człowieka na przestrzeni jego życia w zdrowiu, wybranych chorobach przewlekłych i niepełnosprawności.</t>
  </si>
  <si>
    <t xml:space="preserve">P7SM_WG94
</t>
  </si>
  <si>
    <t>Zna problematyczne zachowania seksualne młodzieży z punktu widzenia rozwojowej normy seksuologicznej.</t>
  </si>
  <si>
    <t>Zna zasady i uwarunkowania medycznej i metrykalnej korekta płci.</t>
  </si>
  <si>
    <t>Przygotować salę operacyjną, bieliznę, instrumentarium i materiał dodatkowy do operacji</t>
  </si>
  <si>
    <t>Przygotować się do instrumentowania zgodnie z zasadami aseptyki;</t>
  </si>
  <si>
    <t>P7SM_UW84</t>
  </si>
  <si>
    <t>Instrumentować do specjalistycznych zabiegów operacyjnych zgodnie z ich przebiegiem;</t>
  </si>
  <si>
    <t xml:space="preserve">P7SM_UW86
</t>
  </si>
  <si>
    <t>Nadzorować przestrzeganie zasad aseptyki przez zespół operacyjny;</t>
  </si>
  <si>
    <t>Uporządkować salę operacyjną i stanowisko pracy po zabiegu operacyjnym</t>
  </si>
  <si>
    <t xml:space="preserve">P7SM_UW88
</t>
  </si>
  <si>
    <t>Charakteryzuje dysfunkcje seksualne i zaburzenia preferencji seksualnych.</t>
  </si>
  <si>
    <t>Omawia etyczne aspekty badania seksualności człowieka.</t>
  </si>
  <si>
    <t>Charakteryzuje sytuację prawną i opiekę medyczną nad osobami transpłciowymi w Polsce.</t>
  </si>
  <si>
    <t>P7SM_UO17</t>
  </si>
  <si>
    <t>P7SM_UW94</t>
  </si>
  <si>
    <t>P7SM_UW95
PTSM_UK20</t>
  </si>
  <si>
    <t>P7SM_UW96
PTSM_UK21</t>
  </si>
  <si>
    <t>P7SM_UW97
P7SM_UK22</t>
  </si>
  <si>
    <t>P7SM_UW98</t>
  </si>
  <si>
    <t>P7SM_UW99
P7SM_UU20</t>
  </si>
  <si>
    <t>P7SM_UW100</t>
  </si>
  <si>
    <t>P7SM_UW102</t>
  </si>
  <si>
    <t>WY, CA, PP</t>
  </si>
  <si>
    <t>CYKL KSZTAŁCENIA: 2023-2025</t>
  </si>
  <si>
    <t>Rok 1
2023/2024</t>
  </si>
  <si>
    <t>Rok 2
2024/2025</t>
  </si>
  <si>
    <r>
      <t xml:space="preserve">Efekty uczenia się
</t>
    </r>
    <r>
      <rPr>
        <b/>
        <sz val="12"/>
        <color rgb="FF000000"/>
        <rFont val="Calibri"/>
        <family val="2"/>
        <charset val="1"/>
      </rPr>
      <t>(cykl 2023-2025)
Po ukończeniu studiów drugiego stopnia na kierunku studiów Pielęgniarstwo absolwent:</t>
    </r>
  </si>
  <si>
    <r>
      <t xml:space="preserve">Ogólne efekty uczenia się
</t>
    </r>
    <r>
      <rPr>
        <b/>
        <sz val="12"/>
        <color rgb="FF000000"/>
        <rFont val="Calibri"/>
        <family val="2"/>
        <charset val="1"/>
      </rPr>
      <t xml:space="preserve">(cykl 2023-2025)
</t>
    </r>
  </si>
  <si>
    <t>Zarządzanie w pielęgniarstwie - praktyka zawodowa</t>
  </si>
  <si>
    <t>PZ</t>
  </si>
  <si>
    <t>Opieka i edukacja zdrowotna w chorobach przewlekłych (choroby kardiologiczne) - praktyka zawodowa</t>
  </si>
  <si>
    <t>Opieka i edukacja zdrowotna w chorobach przewlekłych (choroby układu oddechowego) - praktyka zawodowa</t>
  </si>
  <si>
    <t>Opieka i edukacja zdrowotna w chorobach przewlekłych  nowotworowych - praktyka zawodowa</t>
  </si>
  <si>
    <t>Tlenoterapia ciągła i wentylacja mechaniczna - praktyka zawodowa</t>
  </si>
  <si>
    <t>Endoskopia - praktyka zawodowa</t>
  </si>
  <si>
    <t>WY,PP</t>
  </si>
  <si>
    <t>Poradnictwo w pielęgniarstwie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</si>
</sst>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[$-415]General"/>
  </numFmts>
  <fonts count="31" x14ac:knownFonts="1"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1"/>
      <color rgb="FF595959"/>
      <name val="Calibri"/>
      <family val="2"/>
    </font>
    <font>
      <b/>
      <sz val="16"/>
      <color rgb="FF000000"/>
      <name val="Times New Roman"/>
      <family val="1"/>
      <charset val="1"/>
    </font>
    <font>
      <i/>
      <sz val="16"/>
      <color rgb="FF00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A7A7A8"/>
      </patternFill>
    </fill>
    <fill>
      <patternFill patternType="solid">
        <fgColor rgb="FFFFFFFF"/>
        <bgColor rgb="FFFBE5D6"/>
      </patternFill>
    </fill>
    <fill>
      <patternFill patternType="solid">
        <fgColor rgb="FFBFBFBF"/>
        <bgColor rgb="FFC8C8C9"/>
      </patternFill>
    </fill>
    <fill>
      <patternFill patternType="solid">
        <fgColor rgb="FFF2BCD9"/>
        <bgColor rgb="FFC8C8C9"/>
      </patternFill>
    </fill>
    <fill>
      <patternFill patternType="solid">
        <fgColor rgb="FFA9D18E"/>
        <bgColor rgb="FFBFBFBF"/>
      </patternFill>
    </fill>
    <fill>
      <patternFill patternType="solid">
        <fgColor rgb="FF8FAADC"/>
        <bgColor rgb="FFA7A7A8"/>
      </patternFill>
    </fill>
    <fill>
      <patternFill patternType="solid">
        <fgColor rgb="FFD9D9D9"/>
        <bgColor rgb="FFC8C8C9"/>
      </patternFill>
    </fill>
    <fill>
      <patternFill patternType="solid">
        <fgColor rgb="FF808080"/>
        <bgColor rgb="FF878787"/>
      </patternFill>
    </fill>
    <fill>
      <patternFill patternType="solid">
        <fgColor rgb="FFFBE5D6"/>
        <bgColor rgb="FFD9D9D9"/>
      </patternFill>
    </fill>
    <fill>
      <patternFill patternType="solid">
        <fgColor rgb="FFC8C8C9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A7A7A8"/>
        <bgColor rgb="FFA6A6A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textRotation="90"/>
    </xf>
    <xf numFmtId="164" fontId="3" fillId="0" borderId="0"/>
    <xf numFmtId="165" fontId="4" fillId="0" borderId="0"/>
  </cellStyleXfs>
  <cellXfs count="175">
    <xf numFmtId="0" fontId="0" fillId="0" borderId="0" xfId="0"/>
    <xf numFmtId="165" fontId="4" fillId="0" borderId="0" xfId="3"/>
    <xf numFmtId="165" fontId="4" fillId="0" borderId="0" xfId="3" applyAlignment="1">
      <alignment vertical="center"/>
    </xf>
    <xf numFmtId="165" fontId="5" fillId="0" borderId="0" xfId="3" applyFont="1" applyAlignment="1">
      <alignment horizontal="center" vertical="center"/>
    </xf>
    <xf numFmtId="165" fontId="4" fillId="0" borderId="0" xfId="3" applyAlignment="1">
      <alignment horizontal="center" vertical="center"/>
    </xf>
    <xf numFmtId="165" fontId="6" fillId="0" borderId="0" xfId="3" applyFont="1" applyAlignment="1">
      <alignment vertical="center"/>
    </xf>
    <xf numFmtId="165" fontId="7" fillId="0" borderId="0" xfId="3" applyFont="1" applyAlignment="1">
      <alignment horizontal="center" vertical="center"/>
    </xf>
    <xf numFmtId="165" fontId="8" fillId="0" borderId="0" xfId="3" applyFont="1" applyAlignment="1">
      <alignment vertical="center"/>
    </xf>
    <xf numFmtId="165" fontId="5" fillId="0" borderId="0" xfId="3" applyFont="1" applyAlignment="1">
      <alignment horizontal="center"/>
    </xf>
    <xf numFmtId="165" fontId="8" fillId="2" borderId="2" xfId="3" applyFont="1" applyFill="1" applyBorder="1" applyAlignment="1">
      <alignment horizontal="center" vertical="center"/>
    </xf>
    <xf numFmtId="165" fontId="8" fillId="2" borderId="0" xfId="3" applyFont="1" applyFill="1" applyBorder="1" applyAlignment="1">
      <alignment horizontal="center" vertical="center"/>
    </xf>
    <xf numFmtId="165" fontId="8" fillId="2" borderId="3" xfId="3" applyFont="1" applyFill="1" applyBorder="1" applyAlignment="1">
      <alignment horizontal="center" vertical="center"/>
    </xf>
    <xf numFmtId="165" fontId="8" fillId="2" borderId="4" xfId="3" applyFont="1" applyFill="1" applyBorder="1" applyAlignment="1">
      <alignment horizontal="center" vertical="center"/>
    </xf>
    <xf numFmtId="165" fontId="8" fillId="2" borderId="5" xfId="3" applyFont="1" applyFill="1" applyBorder="1" applyAlignment="1">
      <alignment horizontal="center" vertical="center"/>
    </xf>
    <xf numFmtId="165" fontId="4" fillId="3" borderId="1" xfId="3" applyFill="1" applyBorder="1"/>
    <xf numFmtId="165" fontId="6" fillId="4" borderId="1" xfId="3" applyFont="1" applyFill="1" applyBorder="1" applyAlignment="1">
      <alignment vertical="center"/>
    </xf>
    <xf numFmtId="165" fontId="8" fillId="4" borderId="1" xfId="3" applyFont="1" applyFill="1" applyBorder="1" applyAlignment="1">
      <alignment horizontal="center" vertical="center" wrapText="1"/>
    </xf>
    <xf numFmtId="165" fontId="8" fillId="4" borderId="1" xfId="3" applyFont="1" applyFill="1" applyBorder="1" applyAlignment="1">
      <alignment horizontal="center" vertical="center"/>
    </xf>
    <xf numFmtId="165" fontId="7" fillId="4" borderId="6" xfId="3" applyFont="1" applyFill="1" applyBorder="1" applyAlignment="1">
      <alignment horizontal="center" vertical="center"/>
    </xf>
    <xf numFmtId="165" fontId="9" fillId="4" borderId="3" xfId="3" applyFont="1" applyFill="1" applyBorder="1" applyAlignment="1">
      <alignment horizontal="center" vertical="center" wrapText="1"/>
    </xf>
    <xf numFmtId="165" fontId="9" fillId="4" borderId="1" xfId="3" applyFont="1" applyFill="1" applyBorder="1" applyAlignment="1">
      <alignment horizontal="center" vertical="center" wrapText="1"/>
    </xf>
    <xf numFmtId="165" fontId="10" fillId="4" borderId="4" xfId="3" applyFont="1" applyFill="1" applyBorder="1" applyAlignment="1">
      <alignment horizontal="center" vertical="center" wrapText="1"/>
    </xf>
    <xf numFmtId="165" fontId="9" fillId="4" borderId="2" xfId="3" applyFont="1" applyFill="1" applyBorder="1" applyAlignment="1">
      <alignment horizontal="center" vertical="center" wrapText="1"/>
    </xf>
    <xf numFmtId="165" fontId="9" fillId="4" borderId="5" xfId="3" applyFont="1" applyFill="1" applyBorder="1" applyAlignment="1">
      <alignment horizontal="center" vertical="center" wrapText="1"/>
    </xf>
    <xf numFmtId="165" fontId="9" fillId="4" borderId="7" xfId="3" applyFont="1" applyFill="1" applyBorder="1" applyAlignment="1">
      <alignment horizontal="center" vertical="center" wrapText="1"/>
    </xf>
    <xf numFmtId="165" fontId="10" fillId="4" borderId="7" xfId="3" applyFont="1" applyFill="1" applyBorder="1" applyAlignment="1">
      <alignment horizontal="center" vertical="center" wrapText="1"/>
    </xf>
    <xf numFmtId="165" fontId="11" fillId="2" borderId="7" xfId="3" applyFont="1" applyFill="1" applyBorder="1" applyAlignment="1">
      <alignment horizontal="center" vertical="center" wrapText="1"/>
    </xf>
    <xf numFmtId="165" fontId="11" fillId="2" borderId="1" xfId="3" applyFont="1" applyFill="1" applyBorder="1" applyAlignment="1">
      <alignment horizontal="center" vertical="center" wrapText="1"/>
    </xf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3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0" fontId="4" fillId="0" borderId="8" xfId="3" applyNumberFormat="1" applyBorder="1" applyAlignment="1">
      <alignment horizontal="center" vertical="center"/>
    </xf>
    <xf numFmtId="0" fontId="4" fillId="0" borderId="3" xfId="3" applyNumberForma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0" fontId="4" fillId="0" borderId="7" xfId="3" applyNumberFormat="1" applyBorder="1" applyAlignment="1">
      <alignment horizontal="center" vertical="center"/>
    </xf>
    <xf numFmtId="0" fontId="4" fillId="0" borderId="1" xfId="3" applyNumberForma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165" fontId="4" fillId="0" borderId="0" xfId="3"/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8" fillId="0" borderId="9" xfId="3" applyFont="1" applyBorder="1" applyAlignment="1">
      <alignment horizontal="center" vertical="center"/>
    </xf>
    <xf numFmtId="165" fontId="4" fillId="0" borderId="2" xfId="3" applyBorder="1"/>
    <xf numFmtId="165" fontId="8" fillId="4" borderId="2" xfId="3" applyFont="1" applyFill="1" applyBorder="1" applyAlignment="1">
      <alignment vertical="center"/>
    </xf>
    <xf numFmtId="165" fontId="8" fillId="4" borderId="2" xfId="3" applyFont="1" applyFill="1" applyBorder="1" applyAlignment="1">
      <alignment horizontal="center" vertical="center"/>
    </xf>
    <xf numFmtId="165" fontId="7" fillId="4" borderId="10" xfId="3" applyFont="1" applyFill="1" applyBorder="1" applyAlignment="1">
      <alignment horizontal="center" vertical="center"/>
    </xf>
    <xf numFmtId="165" fontId="9" fillId="4" borderId="4" xfId="3" applyFont="1" applyFill="1" applyBorder="1" applyAlignment="1">
      <alignment horizontal="center" vertical="center" wrapText="1"/>
    </xf>
    <xf numFmtId="165" fontId="10" fillId="4" borderId="11" xfId="3" applyFont="1" applyFill="1" applyBorder="1" applyAlignment="1">
      <alignment horizontal="center" vertical="center" wrapText="1"/>
    </xf>
    <xf numFmtId="165" fontId="4" fillId="0" borderId="1" xfId="3" applyBorder="1" applyAlignment="1">
      <alignment horizontal="center" vertical="center"/>
    </xf>
    <xf numFmtId="165" fontId="4" fillId="0" borderId="12" xfId="3" applyFont="1" applyBorder="1" applyAlignment="1">
      <alignment horizontal="center" vertical="center"/>
    </xf>
    <xf numFmtId="165" fontId="13" fillId="0" borderId="1" xfId="3" applyFont="1" applyBorder="1" applyAlignment="1">
      <alignment horizontal="center" vertical="center"/>
    </xf>
    <xf numFmtId="165" fontId="5" fillId="0" borderId="3" xfId="3" applyFont="1" applyBorder="1" applyAlignment="1">
      <alignment horizontal="center"/>
    </xf>
    <xf numFmtId="165" fontId="4" fillId="0" borderId="3" xfId="3" applyFont="1" applyBorder="1" applyAlignment="1">
      <alignment vertical="center"/>
    </xf>
    <xf numFmtId="165" fontId="4" fillId="0" borderId="3" xfId="3" applyBorder="1" applyAlignment="1">
      <alignment horizontal="center" vertical="center"/>
    </xf>
    <xf numFmtId="165" fontId="4" fillId="0" borderId="13" xfId="3" applyFont="1" applyBorder="1" applyAlignment="1">
      <alignment horizontal="center" vertical="center"/>
    </xf>
    <xf numFmtId="165" fontId="12" fillId="4" borderId="14" xfId="3" applyFont="1" applyFill="1" applyBorder="1" applyAlignment="1">
      <alignment horizontal="center" vertical="center" textRotation="90"/>
    </xf>
    <xf numFmtId="165" fontId="4" fillId="0" borderId="14" xfId="3" applyBorder="1" applyAlignment="1">
      <alignment horizontal="center" vertical="center"/>
    </xf>
    <xf numFmtId="165" fontId="12" fillId="4" borderId="0" xfId="3" applyFont="1" applyFill="1" applyBorder="1" applyAlignment="1">
      <alignment horizontal="center" vertical="center" textRotation="90"/>
    </xf>
    <xf numFmtId="165" fontId="5" fillId="0" borderId="2" xfId="3" applyFont="1" applyBorder="1" applyAlignment="1">
      <alignment horizontal="center"/>
    </xf>
    <xf numFmtId="165" fontId="4" fillId="0" borderId="2" xfId="3" applyFont="1" applyBorder="1" applyAlignment="1">
      <alignment vertical="center"/>
    </xf>
    <xf numFmtId="165" fontId="4" fillId="0" borderId="2" xfId="3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165" fontId="8" fillId="0" borderId="11" xfId="3" applyFont="1" applyBorder="1" applyAlignment="1">
      <alignment horizontal="center" vertical="center"/>
    </xf>
    <xf numFmtId="165" fontId="12" fillId="4" borderId="15" xfId="3" applyFont="1" applyFill="1" applyBorder="1" applyAlignment="1">
      <alignment horizontal="center" vertical="center" textRotation="90"/>
    </xf>
    <xf numFmtId="165" fontId="5" fillId="3" borderId="2" xfId="3" applyFont="1" applyFill="1" applyBorder="1" applyAlignment="1">
      <alignment horizontal="center"/>
    </xf>
    <xf numFmtId="165" fontId="4" fillId="3" borderId="2" xfId="3" applyFont="1" applyFill="1" applyBorder="1" applyAlignment="1">
      <alignment vertical="center"/>
    </xf>
    <xf numFmtId="165" fontId="4" fillId="3" borderId="11" xfId="3" applyFill="1" applyBorder="1" applyAlignment="1">
      <alignment horizontal="center" vertical="center"/>
    </xf>
    <xf numFmtId="165" fontId="4" fillId="0" borderId="0" xfId="3" applyBorder="1" applyAlignment="1">
      <alignment horizontal="center" vertical="center"/>
    </xf>
    <xf numFmtId="165" fontId="5" fillId="3" borderId="1" xfId="3" applyFont="1" applyFill="1" applyBorder="1" applyAlignment="1">
      <alignment horizontal="center"/>
    </xf>
    <xf numFmtId="165" fontId="4" fillId="3" borderId="1" xfId="3" applyFont="1" applyFill="1" applyBorder="1" applyAlignment="1">
      <alignment vertical="center"/>
    </xf>
    <xf numFmtId="165" fontId="4" fillId="3" borderId="7" xfId="3" applyFont="1" applyFill="1" applyBorder="1" applyAlignment="1">
      <alignment horizontal="center" vertical="center"/>
    </xf>
    <xf numFmtId="165" fontId="12" fillId="0" borderId="0" xfId="3" applyFont="1" applyBorder="1" applyAlignment="1">
      <alignment horizontal="center" vertical="center" textRotation="90"/>
    </xf>
    <xf numFmtId="165" fontId="5" fillId="0" borderId="0" xfId="3" applyFont="1" applyBorder="1" applyAlignment="1">
      <alignment horizontal="center"/>
    </xf>
    <xf numFmtId="165" fontId="4" fillId="0" borderId="0" xfId="3" applyFont="1" applyBorder="1" applyAlignment="1">
      <alignment vertical="center"/>
    </xf>
    <xf numFmtId="165" fontId="4" fillId="0" borderId="0" xfId="3" applyBorder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4" fillId="0" borderId="8" xfId="3" applyBorder="1" applyAlignment="1">
      <alignment horizontal="center" vertical="center"/>
    </xf>
    <xf numFmtId="0" fontId="8" fillId="8" borderId="8" xfId="3" applyNumberFormat="1" applyFont="1" applyFill="1" applyBorder="1" applyAlignment="1">
      <alignment horizontal="center" vertical="center"/>
    </xf>
    <xf numFmtId="0" fontId="8" fillId="8" borderId="3" xfId="3" applyNumberFormat="1" applyFont="1" applyFill="1" applyBorder="1" applyAlignment="1">
      <alignment horizontal="center" vertical="center"/>
    </xf>
    <xf numFmtId="165" fontId="4" fillId="3" borderId="8" xfId="3" applyFill="1" applyBorder="1" applyAlignment="1">
      <alignment wrapText="1"/>
    </xf>
    <xf numFmtId="165" fontId="8" fillId="4" borderId="7" xfId="3" applyFont="1" applyFill="1" applyBorder="1" applyAlignment="1">
      <alignment vertical="center" wrapText="1"/>
    </xf>
    <xf numFmtId="165" fontId="7" fillId="4" borderId="6" xfId="3" applyFont="1" applyFill="1" applyBorder="1" applyAlignment="1">
      <alignment horizontal="center" vertical="center" wrapText="1"/>
    </xf>
    <xf numFmtId="165" fontId="10" fillId="4" borderId="1" xfId="3" applyFont="1" applyFill="1" applyBorder="1" applyAlignment="1">
      <alignment horizontal="center" vertical="center" wrapText="1"/>
    </xf>
    <xf numFmtId="165" fontId="4" fillId="0" borderId="0" xfId="3" applyAlignment="1">
      <alignment wrapText="1"/>
    </xf>
    <xf numFmtId="165" fontId="5" fillId="0" borderId="7" xfId="3" applyFont="1" applyBorder="1" applyAlignment="1">
      <alignment horizontal="center"/>
    </xf>
    <xf numFmtId="165" fontId="8" fillId="0" borderId="13" xfId="3" applyFont="1" applyBorder="1" applyAlignment="1">
      <alignment horizontal="center" vertical="center"/>
    </xf>
    <xf numFmtId="165" fontId="8" fillId="0" borderId="12" xfId="3" applyFont="1" applyBorder="1" applyAlignment="1">
      <alignment horizontal="center" vertical="center"/>
    </xf>
    <xf numFmtId="165" fontId="5" fillId="0" borderId="8" xfId="3" applyFont="1" applyBorder="1" applyAlignment="1">
      <alignment horizontal="center"/>
    </xf>
    <xf numFmtId="165" fontId="4" fillId="0" borderId="3" xfId="3" applyFont="1" applyBorder="1" applyAlignment="1">
      <alignment horizontal="center" vertical="center"/>
    </xf>
    <xf numFmtId="165" fontId="5" fillId="0" borderId="7" xfId="3" applyFont="1" applyBorder="1" applyAlignment="1">
      <alignment horizontal="center"/>
    </xf>
    <xf numFmtId="165" fontId="5" fillId="0" borderId="11" xfId="3" applyFont="1" applyBorder="1" applyAlignment="1">
      <alignment horizontal="center"/>
    </xf>
    <xf numFmtId="165" fontId="4" fillId="0" borderId="10" xfId="3" applyFont="1" applyBorder="1" applyAlignment="1">
      <alignment horizontal="center" vertical="center"/>
    </xf>
    <xf numFmtId="165" fontId="4" fillId="0" borderId="2" xfId="3" applyFont="1" applyBorder="1" applyAlignment="1">
      <alignment vertical="center"/>
    </xf>
    <xf numFmtId="165" fontId="4" fillId="0" borderId="2" xfId="3" applyFont="1" applyBorder="1" applyAlignment="1">
      <alignment horizontal="center" vertical="center"/>
    </xf>
    <xf numFmtId="165" fontId="4" fillId="0" borderId="7" xfId="3" applyFont="1" applyBorder="1" applyAlignment="1">
      <alignment horizontal="center" vertical="center"/>
    </xf>
    <xf numFmtId="165" fontId="4" fillId="0" borderId="0" xfId="3" applyBorder="1"/>
    <xf numFmtId="165" fontId="12" fillId="4" borderId="15" xfId="3" applyFont="1" applyFill="1" applyBorder="1" applyAlignment="1">
      <alignment horizontal="center" vertical="center" textRotation="90" wrapText="1"/>
    </xf>
    <xf numFmtId="165" fontId="4" fillId="0" borderId="0" xfId="3" applyFont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65" fontId="7" fillId="3" borderId="0" xfId="3" applyFont="1" applyFill="1" applyBorder="1" applyAlignment="1">
      <alignment horizontal="center" vertical="center"/>
    </xf>
    <xf numFmtId="165" fontId="8" fillId="7" borderId="1" xfId="3" applyFont="1" applyFill="1" applyBorder="1" applyAlignment="1">
      <alignment vertical="center"/>
    </xf>
    <xf numFmtId="165" fontId="8" fillId="6" borderId="1" xfId="3" applyFont="1" applyFill="1" applyBorder="1" applyAlignment="1">
      <alignment vertical="center"/>
    </xf>
    <xf numFmtId="165" fontId="8" fillId="8" borderId="12" xfId="3" applyFont="1" applyFill="1" applyBorder="1"/>
    <xf numFmtId="165" fontId="7" fillId="3" borderId="0" xfId="3" applyFont="1" applyFill="1" applyBorder="1" applyAlignment="1">
      <alignment horizontal="center"/>
    </xf>
    <xf numFmtId="165" fontId="13" fillId="0" borderId="0" xfId="3" applyFont="1" applyAlignment="1">
      <alignment vertical="center"/>
    </xf>
    <xf numFmtId="165" fontId="4" fillId="0" borderId="0" xfId="3" applyFont="1"/>
    <xf numFmtId="165" fontId="11" fillId="9" borderId="1" xfId="3" applyFont="1" applyFill="1" applyBorder="1" applyAlignment="1">
      <alignment horizontal="center" vertical="center" wrapText="1"/>
    </xf>
    <xf numFmtId="165" fontId="15" fillId="9" borderId="1" xfId="3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165" fontId="19" fillId="5" borderId="3" xfId="3" applyFont="1" applyFill="1" applyBorder="1" applyAlignment="1">
      <alignment vertical="center" wrapText="1"/>
    </xf>
    <xf numFmtId="165" fontId="19" fillId="7" borderId="3" xfId="3" applyFont="1" applyFill="1" applyBorder="1" applyAlignment="1">
      <alignment vertical="center" wrapText="1"/>
    </xf>
    <xf numFmtId="165" fontId="4" fillId="0" borderId="0" xfId="3" applyFont="1" applyAlignment="1">
      <alignment wrapText="1"/>
    </xf>
    <xf numFmtId="165" fontId="19" fillId="6" borderId="3" xfId="3" applyFont="1" applyFill="1" applyBorder="1" applyAlignment="1">
      <alignment vertical="center" wrapText="1"/>
    </xf>
    <xf numFmtId="165" fontId="20" fillId="12" borderId="3" xfId="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5" fontId="14" fillId="0" borderId="0" xfId="3" applyFont="1"/>
    <xf numFmtId="0" fontId="0" fillId="0" borderId="0" xfId="0" applyFont="1"/>
    <xf numFmtId="165" fontId="20" fillId="12" borderId="1" xfId="3" applyFont="1" applyFill="1" applyBorder="1" applyAlignment="1">
      <alignment vertical="center" wrapText="1"/>
    </xf>
    <xf numFmtId="0" fontId="21" fillId="0" borderId="0" xfId="0" applyFont="1"/>
    <xf numFmtId="165" fontId="0" fillId="0" borderId="7" xfId="3" applyFont="1" applyBorder="1" applyAlignment="1">
      <alignment vertical="center" wrapText="1"/>
    </xf>
    <xf numFmtId="165" fontId="14" fillId="0" borderId="0" xfId="3" applyFont="1" applyAlignment="1">
      <alignment wrapText="1"/>
    </xf>
    <xf numFmtId="0" fontId="22" fillId="0" borderId="0" xfId="0" applyFont="1"/>
    <xf numFmtId="165" fontId="20" fillId="13" borderId="1" xfId="3" applyFont="1" applyFill="1" applyBorder="1" applyAlignment="1">
      <alignment vertical="center" wrapText="1"/>
    </xf>
    <xf numFmtId="165" fontId="0" fillId="0" borderId="6" xfId="3" applyFont="1" applyBorder="1" applyAlignment="1">
      <alignment vertical="center" wrapText="1"/>
    </xf>
    <xf numFmtId="0" fontId="22" fillId="0" borderId="0" xfId="0" applyFont="1" applyAlignment="1">
      <alignment vertical="center"/>
    </xf>
    <xf numFmtId="165" fontId="23" fillId="0" borderId="0" xfId="3" applyFont="1" applyAlignment="1">
      <alignment vertical="center"/>
    </xf>
    <xf numFmtId="0" fontId="24" fillId="0" borderId="0" xfId="0" applyFont="1"/>
    <xf numFmtId="165" fontId="25" fillId="0" borderId="0" xfId="3" applyFont="1" applyAlignment="1">
      <alignment wrapText="1"/>
    </xf>
    <xf numFmtId="0" fontId="24" fillId="0" borderId="0" xfId="0" applyFont="1" applyAlignment="1">
      <alignment wrapText="1"/>
    </xf>
    <xf numFmtId="0" fontId="0" fillId="4" borderId="0" xfId="0" applyFill="1"/>
    <xf numFmtId="165" fontId="25" fillId="0" borderId="0" xfId="3" applyFont="1"/>
    <xf numFmtId="0" fontId="25" fillId="0" borderId="0" xfId="0" applyFont="1"/>
    <xf numFmtId="165" fontId="26" fillId="5" borderId="1" xfId="3" applyFont="1" applyFill="1" applyBorder="1"/>
    <xf numFmtId="165" fontId="26" fillId="6" borderId="1" xfId="3" applyFont="1" applyFill="1" applyBorder="1"/>
    <xf numFmtId="165" fontId="26" fillId="5" borderId="1" xfId="3" applyFont="1" applyFill="1" applyBorder="1" applyAlignment="1">
      <alignment vertical="center"/>
    </xf>
    <xf numFmtId="165" fontId="26" fillId="7" borderId="1" xfId="3" applyFont="1" applyFill="1" applyBorder="1"/>
    <xf numFmtId="165" fontId="27" fillId="4" borderId="2" xfId="3" applyFont="1" applyFill="1" applyBorder="1" applyAlignment="1">
      <alignment vertical="center"/>
    </xf>
    <xf numFmtId="165" fontId="26" fillId="7" borderId="3" xfId="3" applyFont="1" applyFill="1" applyBorder="1"/>
    <xf numFmtId="165" fontId="26" fillId="8" borderId="1" xfId="3" applyFont="1" applyFill="1" applyBorder="1"/>
    <xf numFmtId="165" fontId="26" fillId="8" borderId="11" xfId="3" applyFont="1" applyFill="1" applyBorder="1"/>
    <xf numFmtId="165" fontId="26" fillId="0" borderId="0" xfId="3" applyFont="1" applyBorder="1"/>
    <xf numFmtId="165" fontId="27" fillId="4" borderId="1" xfId="3" applyFont="1" applyFill="1" applyBorder="1" applyAlignment="1">
      <alignment vertical="center" wrapText="1"/>
    </xf>
    <xf numFmtId="165" fontId="26" fillId="5" borderId="3" xfId="3" applyFont="1" applyFill="1" applyBorder="1"/>
    <xf numFmtId="165" fontId="26" fillId="8" borderId="2" xfId="3" applyFont="1" applyFill="1" applyBorder="1"/>
    <xf numFmtId="165" fontId="26" fillId="8" borderId="2" xfId="3" applyFont="1" applyFill="1" applyBorder="1" applyAlignment="1">
      <alignment wrapText="1"/>
    </xf>
    <xf numFmtId="165" fontId="26" fillId="6" borderId="7" xfId="3" applyFont="1" applyFill="1" applyBorder="1"/>
    <xf numFmtId="0" fontId="28" fillId="0" borderId="0" xfId="0" applyFont="1"/>
    <xf numFmtId="0" fontId="28" fillId="0" borderId="16" xfId="0" applyFont="1" applyBorder="1" applyAlignment="1">
      <alignment vertical="center" wrapText="1"/>
    </xf>
    <xf numFmtId="0" fontId="1" fillId="0" borderId="0" xfId="0" applyFont="1"/>
    <xf numFmtId="165" fontId="1" fillId="0" borderId="0" xfId="3" applyFont="1" applyAlignment="1">
      <alignment wrapText="1"/>
    </xf>
    <xf numFmtId="165" fontId="30" fillId="0" borderId="0" xfId="3" applyFont="1"/>
    <xf numFmtId="165" fontId="29" fillId="8" borderId="1" xfId="3" applyFont="1" applyFill="1" applyBorder="1"/>
    <xf numFmtId="165" fontId="29" fillId="8" borderId="11" xfId="3" applyFont="1" applyFill="1" applyBorder="1"/>
    <xf numFmtId="165" fontId="8" fillId="2" borderId="1" xfId="3" applyFont="1" applyFill="1" applyBorder="1" applyAlignment="1">
      <alignment horizontal="center" vertical="center"/>
    </xf>
    <xf numFmtId="165" fontId="8" fillId="2" borderId="2" xfId="3" applyFont="1" applyFill="1" applyBorder="1" applyAlignment="1">
      <alignment horizontal="center" vertical="center"/>
    </xf>
    <xf numFmtId="165" fontId="12" fillId="4" borderId="1" xfId="3" applyFont="1" applyFill="1" applyBorder="1" applyAlignment="1">
      <alignment horizontal="center" vertical="center" textRotation="90" wrapText="1"/>
    </xf>
    <xf numFmtId="165" fontId="12" fillId="4" borderId="5" xfId="3" applyFont="1" applyFill="1" applyBorder="1" applyAlignment="1">
      <alignment horizontal="center" vertical="center" textRotation="90" wrapText="1"/>
    </xf>
    <xf numFmtId="165" fontId="12" fillId="4" borderId="2" xfId="3" applyFont="1" applyFill="1" applyBorder="1" applyAlignment="1">
      <alignment horizontal="center" vertical="center" textRotation="90" wrapText="1"/>
    </xf>
    <xf numFmtId="165" fontId="17" fillId="11" borderId="1" xfId="3" applyFont="1" applyFill="1" applyBorder="1" applyAlignment="1">
      <alignment horizontal="center" vertical="center" wrapText="1"/>
    </xf>
    <xf numFmtId="165" fontId="17" fillId="5" borderId="1" xfId="3" applyFont="1" applyFill="1" applyBorder="1" applyAlignment="1">
      <alignment horizontal="center" vertical="center" wrapText="1"/>
    </xf>
    <xf numFmtId="165" fontId="17" fillId="7" borderId="1" xfId="3" applyFont="1" applyFill="1" applyBorder="1" applyAlignment="1">
      <alignment horizontal="center" vertical="center" wrapText="1"/>
    </xf>
    <xf numFmtId="165" fontId="17" fillId="6" borderId="2" xfId="3" applyFont="1" applyFill="1" applyBorder="1" applyAlignment="1">
      <alignment horizontal="center" vertical="center" wrapText="1"/>
    </xf>
    <xf numFmtId="165" fontId="17" fillId="12" borderId="2" xfId="3" applyFont="1" applyFill="1" applyBorder="1" applyAlignment="1">
      <alignment horizontal="center" vertical="center" wrapText="1"/>
    </xf>
    <xf numFmtId="165" fontId="17" fillId="13" borderId="4" xfId="3" applyFont="1" applyFill="1" applyBorder="1" applyAlignment="1">
      <alignment horizontal="center" vertical="center" wrapText="1"/>
    </xf>
    <xf numFmtId="165" fontId="17" fillId="13" borderId="1" xfId="3" applyFont="1" applyFill="1" applyBorder="1" applyAlignment="1">
      <alignment horizontal="center" vertical="center" wrapText="1"/>
    </xf>
    <xf numFmtId="165" fontId="17" fillId="14" borderId="1" xfId="3" applyFont="1" applyFill="1" applyBorder="1" applyAlignment="1">
      <alignment horizontal="center" vertical="center" wrapText="1"/>
    </xf>
    <xf numFmtId="165" fontId="13" fillId="0" borderId="3" xfId="3" applyFont="1" applyBorder="1" applyAlignment="1">
      <alignment horizontal="center" vertical="center"/>
    </xf>
  </cellXfs>
  <cellStyles count="4">
    <cellStyle name="Excel Built-in Normal" xfId="3" xr:uid="{00000000-0005-0000-0000-000008000000}"/>
    <cellStyle name="Heading1" xfId="1" xr:uid="{00000000-0005-0000-0000-000006000000}"/>
    <cellStyle name="Normalny" xfId="0" builtinId="0"/>
    <cellStyle name="Result2" xfId="2" xr:uid="{00000000-0005-0000-0000-000007000000}"/>
  </cellStyles>
  <dxfs count="3">
    <dxf>
      <font>
        <b/>
        <i val="0"/>
      </font>
      <fill>
        <patternFill>
          <bgColor rgb="FF00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FBFBF"/>
      <rgbColor rgb="FF808080"/>
      <rgbColor rgb="FF8FAADC"/>
      <rgbColor rgb="FF993366"/>
      <rgbColor rgb="FFFBE5D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A9D18E"/>
      <rgbColor rgb="FFFFFF99"/>
      <rgbColor rgb="FFC8C8C9"/>
      <rgbColor rgb="FFA6A6A6"/>
      <rgbColor rgb="FFA7A7A8"/>
      <rgbColor rgb="FFF2BCD9"/>
      <rgbColor rgb="FF4472C4"/>
      <rgbColor rgb="FF33CCCC"/>
      <rgbColor rgb="FF99CC00"/>
      <rgbColor rgb="FFFFC000"/>
      <rgbColor rgb="FFFF9900"/>
      <rgbColor rgb="FFFF6600"/>
      <rgbColor rgb="FF595959"/>
      <rgbColor rgb="FF878787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0F-204D-BCD1-FDE2F9AE41F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0F-204D-BCD1-FDE2F9AE41F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0F-204D-BCD1-FDE2F9AE41F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0F-204D-BCD1-FDE2F9AE41F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0F-204D-BCD1-FDE2F9AE41F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A30F-204D-BCD1-FDE2F9AE41F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A30F-204D-BCD1-FDE2F9AE41F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A30F-204D-BCD1-FDE2F9AE41F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A30F-204D-BCD1-FDE2F9AE41F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A30F-204D-BCD1-FDE2F9AE41F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A30F-204D-BCD1-FDE2F9AE41F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F-204D-BCD1-FDE2F9AE41F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F-204D-BCD1-FDE2F9AE41F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F-204D-BCD1-FDE2F9AE41F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F-204D-BCD1-FDE2F9AE41F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0F-204D-BCD1-FDE2F9AE41FF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F-204D-BCD1-FDE2F9AE41FF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F-204D-BCD1-FDE2F9AE41FF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F-204D-BCD1-FDE2F9AE41FF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0F-204D-BCD1-FDE2F9AE41FF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0F-204D-BCD1-FDE2F9AE41FF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0F-204D-BCD1-FDE2F9AE4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efektów'!$G$68:$IJ$68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 formatCode="[$-415]General">
                  <c:v>1</c:v>
                </c:pt>
                <c:pt idx="95" formatCode="[$-415]General">
                  <c:v>1</c:v>
                </c:pt>
                <c:pt idx="96" formatCode="[$-415]General">
                  <c:v>1</c:v>
                </c:pt>
                <c:pt idx="97" formatCode="[$-415]General">
                  <c:v>1</c:v>
                </c:pt>
                <c:pt idx="98" formatCode="[$-415]General">
                  <c:v>1</c:v>
                </c:pt>
                <c:pt idx="99" formatCode="[$-415]General">
                  <c:v>1</c:v>
                </c:pt>
                <c:pt idx="100" formatCode="[$-415]General">
                  <c:v>1</c:v>
                </c:pt>
                <c:pt idx="101" formatCode="[$-415]General">
                  <c:v>1</c:v>
                </c:pt>
                <c:pt idx="102" formatCode="[$-415]General">
                  <c:v>1</c:v>
                </c:pt>
                <c:pt idx="103" formatCode="[$-415]General">
                  <c:v>1</c:v>
                </c:pt>
                <c:pt idx="104" formatCode="[$-415]General">
                  <c:v>1</c:v>
                </c:pt>
                <c:pt idx="105" formatCode="[$-415]General">
                  <c:v>1</c:v>
                </c:pt>
                <c:pt idx="106" formatCode="[$-415]General">
                  <c:v>1</c:v>
                </c:pt>
                <c:pt idx="107" formatCode="[$-415]General">
                  <c:v>1</c:v>
                </c:pt>
                <c:pt idx="108" formatCode="[$-415]General">
                  <c:v>1</c:v>
                </c:pt>
                <c:pt idx="109" formatCode="[$-415]General">
                  <c:v>0</c:v>
                </c:pt>
                <c:pt idx="110" formatCode="[$-415]General">
                  <c:v>0</c:v>
                </c:pt>
                <c:pt idx="111" formatCode="[$-415]General">
                  <c:v>0</c:v>
                </c:pt>
                <c:pt idx="112" formatCode="[$-415]General">
                  <c:v>0</c:v>
                </c:pt>
                <c:pt idx="113" formatCode="[$-415]General">
                  <c:v>0</c:v>
                </c:pt>
                <c:pt idx="114" formatCode="[$-415]General">
                  <c:v>0</c:v>
                </c:pt>
                <c:pt idx="115" formatCode="[$-415]General">
                  <c:v>0</c:v>
                </c:pt>
                <c:pt idx="116" formatCode="[$-415]General">
                  <c:v>0</c:v>
                </c:pt>
                <c:pt idx="117" formatCode="[$-415]General">
                  <c:v>0</c:v>
                </c:pt>
                <c:pt idx="118" formatCode="[$-415]General">
                  <c:v>0</c:v>
                </c:pt>
                <c:pt idx="119" formatCode="[$-415]General">
                  <c:v>0</c:v>
                </c:pt>
                <c:pt idx="120" formatCode="[$-415]General">
                  <c:v>0</c:v>
                </c:pt>
                <c:pt idx="121" formatCode="[$-415]General">
                  <c:v>0</c:v>
                </c:pt>
                <c:pt idx="122" formatCode="[$-415]General">
                  <c:v>0</c:v>
                </c:pt>
                <c:pt idx="123" formatCode="[$-415]General">
                  <c:v>0</c:v>
                </c:pt>
                <c:pt idx="124" formatCode="[$-415]General">
                  <c:v>0</c:v>
                </c:pt>
                <c:pt idx="125" formatCode="[$-415]General">
                  <c:v>0</c:v>
                </c:pt>
                <c:pt idx="126" formatCode="[$-415]General">
                  <c:v>0</c:v>
                </c:pt>
                <c:pt idx="127" formatCode="[$-415]General">
                  <c:v>0</c:v>
                </c:pt>
                <c:pt idx="128" formatCode="[$-415]General">
                  <c:v>0</c:v>
                </c:pt>
                <c:pt idx="129" formatCode="[$-415]General">
                  <c:v>0</c:v>
                </c:pt>
                <c:pt idx="130" formatCode="[$-415]General">
                  <c:v>1</c:v>
                </c:pt>
                <c:pt idx="131" formatCode="[$-415]General">
                  <c:v>1</c:v>
                </c:pt>
                <c:pt idx="132" formatCode="[$-415]General">
                  <c:v>1</c:v>
                </c:pt>
                <c:pt idx="133" formatCode="[$-415]General">
                  <c:v>1</c:v>
                </c:pt>
                <c:pt idx="134" formatCode="[$-415]General">
                  <c:v>1</c:v>
                </c:pt>
                <c:pt idx="135" formatCode="[$-415]General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2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0F-204D-BCD1-FDE2F9AE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736383"/>
        <c:axId val="88404522"/>
      </c:barChart>
      <c:catAx>
        <c:axId val="147363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8404522"/>
        <c:crosses val="autoZero"/>
        <c:auto val="1"/>
        <c:lblAlgn val="ctr"/>
        <c:lblOffset val="100"/>
        <c:noMultiLvlLbl val="0"/>
      </c:catAx>
      <c:valAx>
        <c:axId val="8840452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4736383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0B-834C-8E7B-14B75362E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0B-834C-8E7B-14B75362E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0B-834C-8E7B-14B75362E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0B-834C-8E7B-14B75362E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0B-834C-8E7B-14B75362EA2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0B-834C-8E7B-14B75362EA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0B-834C-8E7B-14B75362EA2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0B-834C-8E7B-14B75362EA2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0B-834C-8E7B-14B75362EA2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650B-834C-8E7B-14B75362EA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650B-834C-8E7B-14B75362EA2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B-834C-8E7B-14B75362EA2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B-834C-8E7B-14B75362EA2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B-834C-8E7B-14B75362EA2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0B-834C-8E7B-14B75362EA2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B-834C-8E7B-14B75362EA27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B-834C-8E7B-14B75362EA27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0B-834C-8E7B-14B75362EA27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0B-834C-8E7B-14B75362EA27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0B-834C-8E7B-14B75362EA27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0B-834C-8E7B-14B75362EA27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0B-834C-8E7B-14B75362E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efektów'!$G$91:$IJ$91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2</c:v>
                </c:pt>
                <c:pt idx="216">
                  <c:v>3</c:v>
                </c:pt>
                <c:pt idx="217">
                  <c:v>3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0B-834C-8E7B-14B75362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5656102"/>
        <c:axId val="75739912"/>
      </c:barChart>
      <c:catAx>
        <c:axId val="6565610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75739912"/>
        <c:crosses val="autoZero"/>
        <c:auto val="1"/>
        <c:lblAlgn val="ctr"/>
        <c:lblOffset val="100"/>
        <c:noMultiLvlLbl val="0"/>
      </c:catAx>
      <c:valAx>
        <c:axId val="757399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656102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zdrowotna w chorobach przewlekłych (choroby kardiologiczne)</c:v>
                </c:pt>
                <c:pt idx="13">
                  <c:v>Opieka i edukacja zdrowotna w chorobach przewlekłych (choroby kardiologiczne) - praktyka zawodowa</c:v>
                </c:pt>
                <c:pt idx="14">
                  <c:v>Opieka i edukacja zdrowotna w chorobach przewlekłych (choroby nerek i leczenie nerkozastępcze) </c:v>
                </c:pt>
                <c:pt idx="15">
                  <c:v>Opieka i edukacja zdrowotna w chorobach przewlekłych (choroby układu oddechowego)</c:v>
                </c:pt>
                <c:pt idx="16">
                  <c:v>Opieka i edukacja zdrowotna w chorobach przewlekłych (choroby układu oddechowego) - praktyka zawodowa</c:v>
                </c:pt>
                <c:pt idx="17">
                  <c:v>Opieka i edukacja zdrowotna (diabetologia)</c:v>
                </c:pt>
                <c:pt idx="18">
                  <c:v>Opieka i edukacja zdrowotna w zaburzeniach układu nerwowego</c:v>
                </c:pt>
                <c:pt idx="19">
                  <c:v>Opieka i edukacja zdrowotna w zaburzeniach zdrowia psychicznego</c:v>
                </c:pt>
                <c:pt idx="20">
                  <c:v>Opieka i edukacja zdrowotna w chorobach przewlekłych  nowotworowych </c:v>
                </c:pt>
                <c:pt idx="21">
                  <c:v>Opieka i edukacja zdrowotna w chorobach przewlekłych  nowotworowych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efektów'!$JA$20:$JA$44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B-8B40-B833-FECD0F084EF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zdrowotna w chorobach przewlekłych (choroby kardiologiczne)</c:v>
                </c:pt>
                <c:pt idx="13">
                  <c:v>Opieka i edukacja zdrowotna w chorobach przewlekłych (choroby kardiologiczne) - praktyka zawodowa</c:v>
                </c:pt>
                <c:pt idx="14">
                  <c:v>Opieka i edukacja zdrowotna w chorobach przewlekłych (choroby nerek i leczenie nerkozastępcze) </c:v>
                </c:pt>
                <c:pt idx="15">
                  <c:v>Opieka i edukacja zdrowotna w chorobach przewlekłych (choroby układu oddechowego)</c:v>
                </c:pt>
                <c:pt idx="16">
                  <c:v>Opieka i edukacja zdrowotna w chorobach przewlekłych (choroby układu oddechowego) - praktyka zawodowa</c:v>
                </c:pt>
                <c:pt idx="17">
                  <c:v>Opieka i edukacja zdrowotna (diabetologia)</c:v>
                </c:pt>
                <c:pt idx="18">
                  <c:v>Opieka i edukacja zdrowotna w zaburzeniach układu nerwowego</c:v>
                </c:pt>
                <c:pt idx="19">
                  <c:v>Opieka i edukacja zdrowotna w zaburzeniach zdrowia psychicznego</c:v>
                </c:pt>
                <c:pt idx="20">
                  <c:v>Opieka i edukacja zdrowotna w chorobach przewlekłych  nowotworowych </c:v>
                </c:pt>
                <c:pt idx="21">
                  <c:v>Opieka i edukacja zdrowotna w chorobach przewlekłych  nowotworowych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efektów'!$JB$20:$JB$44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B-8B40-B833-FECD0F08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412354"/>
        <c:axId val="53398740"/>
      </c:barChart>
      <c:catAx>
        <c:axId val="2541235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53398740"/>
        <c:crosses val="autoZero"/>
        <c:auto val="1"/>
        <c:lblAlgn val="ctr"/>
        <c:lblOffset val="100"/>
        <c:noMultiLvlLbl val="0"/>
      </c:catAx>
      <c:valAx>
        <c:axId val="53398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541235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12434554974"/>
          <c:y val="8.5330050194147203E-2"/>
          <c:w val="0.47169502617801001"/>
          <c:h val="0.8978122928307600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efektów'!$B$46:$B$65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zdrowotna w chorobach przewlekłych (leczenie p.bólowe)</c:v>
                </c:pt>
                <c:pt idx="12">
                  <c:v>Opieka i edukacja zdrowotna w zakresie ran przewlekłych i przetok</c:v>
                </c:pt>
                <c:pt idx="13">
                  <c:v>Opieka i edukacja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efektów'!$JA$46:$JA$65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B64E-8B48-FE639AA0A334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efektów'!$B$46:$B$65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zdrowotna w chorobach przewlekłych (leczenie p.bólowe)</c:v>
                </c:pt>
                <c:pt idx="12">
                  <c:v>Opieka i edukacja zdrowotna w zakresie ran przewlekłych i przetok</c:v>
                </c:pt>
                <c:pt idx="13">
                  <c:v>Opieka i edukacja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efektów'!$JB$46:$JB$65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B64E-8B48-FE639AA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15404"/>
        <c:axId val="38164164"/>
      </c:barChart>
      <c:catAx>
        <c:axId val="650154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8164164"/>
        <c:crosses val="autoZero"/>
        <c:auto val="1"/>
        <c:lblAlgn val="ctr"/>
        <c:lblOffset val="100"/>
        <c:noMultiLvlLbl val="0"/>
      </c:catAx>
      <c:valAx>
        <c:axId val="3816416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01540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efektów'!$B$70:$B$88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zdrowotna w chorobach przewlekłych (leczenie p. bólowe)</c:v>
                </c:pt>
                <c:pt idx="12">
                  <c:v>Opieka i edukacja zdrowotna w zakresie ran przewlekłych i przetok </c:v>
                </c:pt>
                <c:pt idx="13">
                  <c:v>Opieka i edukacja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efektów'!$JA$70:$JA$88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6-0E42-B1A1-95E01B60612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efektów'!$B$70:$B$88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zdrowotna w chorobach przewlekłych (leczenie p. bólowe)</c:v>
                </c:pt>
                <c:pt idx="12">
                  <c:v>Opieka i edukacja zdrowotna w zakresie ran przewlekłych i przetok </c:v>
                </c:pt>
                <c:pt idx="13">
                  <c:v>Opieka i edukacja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efektów'!$JB$70:$JB$88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6-0E42-B1A1-95E01B6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70681"/>
        <c:axId val="18164561"/>
      </c:barChart>
      <c:catAx>
        <c:axId val="1137068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8164561"/>
        <c:crosses val="autoZero"/>
        <c:auto val="1"/>
        <c:lblAlgn val="ctr"/>
        <c:lblOffset val="100"/>
        <c:noMultiLvlLbl val="0"/>
      </c:catAx>
      <c:valAx>
        <c:axId val="1816456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1370681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18-A948-9387-7D385E62B3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18-A948-9387-7D385E62B37B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8-A948-9387-7D385E62B37B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8-A948-9387-7D385E62B37B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efektów'!$JA$68:$JB$68</c:f>
              <c:numCache>
                <c:formatCode>General</c:formatCode>
                <c:ptCount val="2"/>
                <c:pt idx="0">
                  <c:v>116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8-A948-9387-7D385E62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B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9E-6B47-83EF-BA7A53445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9E-6B47-83EF-BA7A534454D0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E-6B47-83EF-BA7A534454D0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E-6B47-83EF-BA7A534454D0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efektów'!$JA$91:$JB$91</c:f>
              <c:numCache>
                <c:formatCode>General</c:formatCode>
                <c:ptCount val="2"/>
                <c:pt idx="0">
                  <c:v>103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E-6B47-83EF-BA7A5344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110520</xdr:colOff>
      <xdr:row>0</xdr:row>
      <xdr:rowOff>0</xdr:rowOff>
    </xdr:from>
    <xdr:to>
      <xdr:col>329</xdr:col>
      <xdr:colOff>403387</xdr:colOff>
      <xdr:row>11</xdr:row>
      <xdr:rowOff>78120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110520</xdr:colOff>
      <xdr:row>91</xdr:row>
      <xdr:rowOff>157680</xdr:rowOff>
    </xdr:from>
    <xdr:to>
      <xdr:col>329</xdr:col>
      <xdr:colOff>403387</xdr:colOff>
      <xdr:row>103</xdr:row>
      <xdr:rowOff>83880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262</xdr:col>
      <xdr:colOff>27000</xdr:colOff>
      <xdr:row>16</xdr:row>
      <xdr:rowOff>153720</xdr:rowOff>
    </xdr:from>
    <xdr:to>
      <xdr:col>275</xdr:col>
      <xdr:colOff>614161</xdr:colOff>
      <xdr:row>35</xdr:row>
      <xdr:rowOff>148320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262</xdr:col>
      <xdr:colOff>27000</xdr:colOff>
      <xdr:row>44</xdr:row>
      <xdr:rowOff>0</xdr:rowOff>
    </xdr:from>
    <xdr:to>
      <xdr:col>275</xdr:col>
      <xdr:colOff>614161</xdr:colOff>
      <xdr:row>62</xdr:row>
      <xdr:rowOff>124200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262</xdr:col>
      <xdr:colOff>27000</xdr:colOff>
      <xdr:row>68</xdr:row>
      <xdr:rowOff>0</xdr:rowOff>
    </xdr:from>
    <xdr:to>
      <xdr:col>275</xdr:col>
      <xdr:colOff>614161</xdr:colOff>
      <xdr:row>85</xdr:row>
      <xdr:rowOff>103420</xdr:rowOff>
    </xdr:to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276</xdr:col>
      <xdr:colOff>149760</xdr:colOff>
      <xdr:row>25</xdr:row>
      <xdr:rowOff>68400</xdr:rowOff>
    </xdr:from>
    <xdr:to>
      <xdr:col>283</xdr:col>
      <xdr:colOff>500039</xdr:colOff>
      <xdr:row>37</xdr:row>
      <xdr:rowOff>147600</xdr:rowOff>
    </xdr:to>
    <xdr:graphicFrame macro="">
      <xdr:nvGraphicFramePr>
        <xdr:cNvPr id="7" name="Wykres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276</xdr:col>
      <xdr:colOff>163440</xdr:colOff>
      <xdr:row>75</xdr:row>
      <xdr:rowOff>167400</xdr:rowOff>
    </xdr:from>
    <xdr:to>
      <xdr:col>283</xdr:col>
      <xdr:colOff>513719</xdr:colOff>
      <xdr:row>88</xdr:row>
      <xdr:rowOff>48600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V102"/>
  <sheetViews>
    <sheetView tabSelected="1" zoomScaleNormal="90" workbookViewId="0">
      <selection activeCell="JB75" sqref="JB75"/>
    </sheetView>
  </sheetViews>
  <sheetFormatPr baseColWidth="10" defaultColWidth="8.1640625" defaultRowHeight="15" x14ac:dyDescent="0.2"/>
  <cols>
    <col min="1" max="1" width="9.1640625" style="1" customWidth="1"/>
    <col min="2" max="2" width="75" style="2" customWidth="1"/>
    <col min="3" max="3" width="9" style="3" customWidth="1"/>
    <col min="4" max="4" width="15" style="2" customWidth="1"/>
    <col min="5" max="5" width="7.6640625" style="4" customWidth="1"/>
    <col min="6" max="6" width="10.6640625" style="4" hidden="1" customWidth="1"/>
    <col min="7" max="100" width="4.5" style="1" customWidth="1"/>
    <col min="101" max="140" width="5.1640625" style="1" customWidth="1"/>
    <col min="141" max="229" width="4.5" style="1" customWidth="1"/>
    <col min="230" max="231" width="5.5" style="1" customWidth="1"/>
    <col min="232" max="240" width="5.6640625" style="1" customWidth="1"/>
    <col min="241" max="241" width="5.5" style="1" customWidth="1"/>
    <col min="242" max="244" width="5.6640625" style="1" customWidth="1"/>
    <col min="245" max="260" width="5.1640625" style="1" customWidth="1"/>
    <col min="261" max="262" width="4.5" style="1" customWidth="1"/>
    <col min="263" max="880" width="8.1640625" style="1"/>
    <col min="881" max="1019" width="8.6640625" customWidth="1"/>
  </cols>
  <sheetData>
    <row r="1" spans="2:111" ht="19" x14ac:dyDescent="0.2">
      <c r="B1" s="5" t="s">
        <v>0</v>
      </c>
      <c r="C1" s="6"/>
      <c r="D1" s="7"/>
    </row>
    <row r="2" spans="2:111" ht="19" x14ac:dyDescent="0.2">
      <c r="B2" s="5" t="s">
        <v>1</v>
      </c>
      <c r="C2" s="6"/>
      <c r="D2" s="7"/>
    </row>
    <row r="3" spans="2:111" ht="19" x14ac:dyDescent="0.2">
      <c r="B3" s="5" t="s">
        <v>1144</v>
      </c>
      <c r="C3" s="6"/>
      <c r="D3" s="7"/>
    </row>
    <row r="4" spans="2:111" x14ac:dyDescent="0.2">
      <c r="C4" s="8"/>
    </row>
    <row r="5" spans="2:111" x14ac:dyDescent="0.2">
      <c r="B5" s="2" t="s">
        <v>2</v>
      </c>
    </row>
    <row r="6" spans="2:111" x14ac:dyDescent="0.2">
      <c r="B6" s="2" t="s">
        <v>3</v>
      </c>
    </row>
    <row r="7" spans="2:111" x14ac:dyDescent="0.2">
      <c r="B7" s="2" t="s">
        <v>4</v>
      </c>
    </row>
    <row r="8" spans="2:111" x14ac:dyDescent="0.2">
      <c r="B8" s="2" t="s">
        <v>5</v>
      </c>
    </row>
    <row r="9" spans="2:111" x14ac:dyDescent="0.2">
      <c r="B9" s="2" t="s">
        <v>6</v>
      </c>
    </row>
    <row r="10" spans="2:111" x14ac:dyDescent="0.2">
      <c r="B10" s="2" t="s">
        <v>7</v>
      </c>
    </row>
    <row r="11" spans="2:111" x14ac:dyDescent="0.2">
      <c r="B11" s="2" t="s">
        <v>8</v>
      </c>
      <c r="CY11" s="1" t="s">
        <v>9</v>
      </c>
      <c r="DG11" s="1" t="s">
        <v>10</v>
      </c>
    </row>
    <row r="12" spans="2:111" x14ac:dyDescent="0.2">
      <c r="B12" s="2" t="s">
        <v>11</v>
      </c>
    </row>
    <row r="13" spans="2:111" x14ac:dyDescent="0.2">
      <c r="B13" s="2" t="s">
        <v>12</v>
      </c>
    </row>
    <row r="14" spans="2:111" x14ac:dyDescent="0.2">
      <c r="B14" s="2" t="s">
        <v>13</v>
      </c>
    </row>
    <row r="15" spans="2:111" x14ac:dyDescent="0.2">
      <c r="B15" s="2" t="s">
        <v>14</v>
      </c>
    </row>
    <row r="16" spans="2:111" x14ac:dyDescent="0.2">
      <c r="B16" s="2" t="s">
        <v>15</v>
      </c>
    </row>
    <row r="17" spans="1:880" x14ac:dyDescent="0.2">
      <c r="G17" s="161" t="s">
        <v>16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162" t="s">
        <v>17</v>
      </c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1:880" x14ac:dyDescent="0.2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13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1:880" ht="32" x14ac:dyDescent="0.2">
      <c r="A19" s="14"/>
      <c r="B19" s="15" t="s">
        <v>18</v>
      </c>
      <c r="C19" s="16" t="s">
        <v>19</v>
      </c>
      <c r="D19" s="17" t="s">
        <v>20</v>
      </c>
      <c r="E19" s="17" t="s">
        <v>21</v>
      </c>
      <c r="F19" s="18" t="s">
        <v>20</v>
      </c>
      <c r="G19" s="19" t="s">
        <v>22</v>
      </c>
      <c r="H19" s="19" t="s">
        <v>23</v>
      </c>
      <c r="I19" s="19" t="s">
        <v>24</v>
      </c>
      <c r="J19" s="19" t="s">
        <v>25</v>
      </c>
      <c r="K19" s="19" t="s">
        <v>26</v>
      </c>
      <c r="L19" s="19" t="s">
        <v>27</v>
      </c>
      <c r="M19" s="19" t="s">
        <v>28</v>
      </c>
      <c r="N19" s="19" t="s">
        <v>29</v>
      </c>
      <c r="O19" s="19" t="s">
        <v>30</v>
      </c>
      <c r="P19" s="19" t="s">
        <v>31</v>
      </c>
      <c r="Q19" s="19" t="s">
        <v>32</v>
      </c>
      <c r="R19" s="19" t="s">
        <v>33</v>
      </c>
      <c r="S19" s="19" t="s">
        <v>34</v>
      </c>
      <c r="T19" s="19" t="s">
        <v>35</v>
      </c>
      <c r="U19" s="19" t="s">
        <v>36</v>
      </c>
      <c r="V19" s="19" t="s">
        <v>37</v>
      </c>
      <c r="W19" s="19" t="s">
        <v>38</v>
      </c>
      <c r="X19" s="19" t="s">
        <v>39</v>
      </c>
      <c r="Y19" s="19" t="s">
        <v>40</v>
      </c>
      <c r="Z19" s="19" t="s">
        <v>41</v>
      </c>
      <c r="AA19" s="19" t="s">
        <v>42</v>
      </c>
      <c r="AB19" s="19" t="s">
        <v>43</v>
      </c>
      <c r="AC19" s="19" t="s">
        <v>44</v>
      </c>
      <c r="AD19" s="19" t="s">
        <v>45</v>
      </c>
      <c r="AE19" s="19" t="s">
        <v>46</v>
      </c>
      <c r="AF19" s="19" t="s">
        <v>47</v>
      </c>
      <c r="AG19" s="19" t="s">
        <v>48</v>
      </c>
      <c r="AH19" s="19" t="s">
        <v>49</v>
      </c>
      <c r="AI19" s="19" t="s">
        <v>50</v>
      </c>
      <c r="AJ19" s="19" t="s">
        <v>51</v>
      </c>
      <c r="AK19" s="19" t="s">
        <v>52</v>
      </c>
      <c r="AL19" s="19" t="s">
        <v>53</v>
      </c>
      <c r="AM19" s="19" t="s">
        <v>54</v>
      </c>
      <c r="AN19" s="19" t="s">
        <v>55</v>
      </c>
      <c r="AO19" s="19" t="s">
        <v>56</v>
      </c>
      <c r="AP19" s="19" t="s">
        <v>57</v>
      </c>
      <c r="AQ19" s="19" t="s">
        <v>58</v>
      </c>
      <c r="AR19" s="19" t="s">
        <v>59</v>
      </c>
      <c r="AS19" s="19" t="s">
        <v>60</v>
      </c>
      <c r="AT19" s="19" t="s">
        <v>61</v>
      </c>
      <c r="AU19" s="19" t="s">
        <v>62</v>
      </c>
      <c r="AV19" s="19" t="s">
        <v>63</v>
      </c>
      <c r="AW19" s="19" t="s">
        <v>64</v>
      </c>
      <c r="AX19" s="19" t="s">
        <v>65</v>
      </c>
      <c r="AY19" s="19" t="s">
        <v>66</v>
      </c>
      <c r="AZ19" s="19" t="s">
        <v>67</v>
      </c>
      <c r="BA19" s="19" t="s">
        <v>68</v>
      </c>
      <c r="BB19" s="19" t="s">
        <v>69</v>
      </c>
      <c r="BC19" s="19" t="s">
        <v>70</v>
      </c>
      <c r="BD19" s="19" t="s">
        <v>71</v>
      </c>
      <c r="BE19" s="19" t="s">
        <v>72</v>
      </c>
      <c r="BF19" s="19" t="s">
        <v>73</v>
      </c>
      <c r="BG19" s="19" t="s">
        <v>74</v>
      </c>
      <c r="BH19" s="19" t="s">
        <v>75</v>
      </c>
      <c r="BI19" s="19" t="s">
        <v>76</v>
      </c>
      <c r="BJ19" s="19" t="s">
        <v>77</v>
      </c>
      <c r="BK19" s="19" t="s">
        <v>78</v>
      </c>
      <c r="BL19" s="19" t="s">
        <v>79</v>
      </c>
      <c r="BM19" s="19" t="s">
        <v>80</v>
      </c>
      <c r="BN19" s="19" t="s">
        <v>81</v>
      </c>
      <c r="BO19" s="19" t="s">
        <v>82</v>
      </c>
      <c r="BP19" s="19" t="s">
        <v>83</v>
      </c>
      <c r="BQ19" s="19" t="s">
        <v>84</v>
      </c>
      <c r="BR19" s="19" t="s">
        <v>85</v>
      </c>
      <c r="BS19" s="19" t="s">
        <v>86</v>
      </c>
      <c r="BT19" s="19" t="s">
        <v>87</v>
      </c>
      <c r="BU19" s="19" t="s">
        <v>88</v>
      </c>
      <c r="BV19" s="19" t="s">
        <v>89</v>
      </c>
      <c r="BW19" s="19" t="s">
        <v>90</v>
      </c>
      <c r="BX19" s="19" t="s">
        <v>91</v>
      </c>
      <c r="BY19" s="19" t="s">
        <v>92</v>
      </c>
      <c r="BZ19" s="19" t="s">
        <v>93</v>
      </c>
      <c r="CA19" s="19" t="s">
        <v>94</v>
      </c>
      <c r="CB19" s="19" t="s">
        <v>95</v>
      </c>
      <c r="CC19" s="19" t="s">
        <v>96</v>
      </c>
      <c r="CD19" s="19" t="s">
        <v>97</v>
      </c>
      <c r="CE19" s="19" t="s">
        <v>98</v>
      </c>
      <c r="CF19" s="19" t="s">
        <v>99</v>
      </c>
      <c r="CG19" s="19" t="s">
        <v>100</v>
      </c>
      <c r="CH19" s="19" t="s">
        <v>101</v>
      </c>
      <c r="CI19" s="19" t="s">
        <v>102</v>
      </c>
      <c r="CJ19" s="19" t="s">
        <v>103</v>
      </c>
      <c r="CK19" s="19" t="s">
        <v>104</v>
      </c>
      <c r="CL19" s="19" t="s">
        <v>105</v>
      </c>
      <c r="CM19" s="19" t="s">
        <v>106</v>
      </c>
      <c r="CN19" s="19" t="s">
        <v>107</v>
      </c>
      <c r="CO19" s="19" t="s">
        <v>108</v>
      </c>
      <c r="CP19" s="19" t="s">
        <v>109</v>
      </c>
      <c r="CQ19" s="19" t="s">
        <v>110</v>
      </c>
      <c r="CR19" s="19" t="s">
        <v>111</v>
      </c>
      <c r="CS19" s="19" t="s">
        <v>112</v>
      </c>
      <c r="CT19" s="19" t="s">
        <v>113</v>
      </c>
      <c r="CU19" s="19" t="s">
        <v>114</v>
      </c>
      <c r="CV19" s="19" t="s">
        <v>115</v>
      </c>
      <c r="CW19" s="19" t="s">
        <v>116</v>
      </c>
      <c r="CX19" s="19" t="s">
        <v>117</v>
      </c>
      <c r="CY19" s="19" t="s">
        <v>118</v>
      </c>
      <c r="CZ19" s="19" t="s">
        <v>119</v>
      </c>
      <c r="DA19" s="19" t="s">
        <v>120</v>
      </c>
      <c r="DB19" s="19" t="s">
        <v>121</v>
      </c>
      <c r="DC19" s="19" t="s">
        <v>122</v>
      </c>
      <c r="DD19" s="19" t="s">
        <v>123</v>
      </c>
      <c r="DE19" s="19" t="s">
        <v>124</v>
      </c>
      <c r="DF19" s="19" t="s">
        <v>125</v>
      </c>
      <c r="DG19" s="19" t="s">
        <v>10</v>
      </c>
      <c r="DH19" s="19" t="s">
        <v>126</v>
      </c>
      <c r="DI19" s="19" t="s">
        <v>127</v>
      </c>
      <c r="DJ19" s="19" t="s">
        <v>128</v>
      </c>
      <c r="DK19" s="19" t="s">
        <v>129</v>
      </c>
      <c r="DL19" s="20" t="s">
        <v>130</v>
      </c>
      <c r="DM19" s="20" t="s">
        <v>131</v>
      </c>
      <c r="DN19" s="20" t="s">
        <v>132</v>
      </c>
      <c r="DO19" s="20" t="s">
        <v>133</v>
      </c>
      <c r="DP19" s="20" t="s">
        <v>134</v>
      </c>
      <c r="DQ19" s="20" t="s">
        <v>135</v>
      </c>
      <c r="DR19" s="20" t="s">
        <v>136</v>
      </c>
      <c r="DS19" s="20" t="s">
        <v>137</v>
      </c>
      <c r="DT19" s="20" t="s">
        <v>138</v>
      </c>
      <c r="DU19" s="20" t="s">
        <v>139</v>
      </c>
      <c r="DV19" s="20" t="s">
        <v>140</v>
      </c>
      <c r="DW19" s="20" t="s">
        <v>141</v>
      </c>
      <c r="DX19" s="20" t="s">
        <v>142</v>
      </c>
      <c r="DY19" s="20" t="s">
        <v>143</v>
      </c>
      <c r="DZ19" s="20" t="s">
        <v>144</v>
      </c>
      <c r="EA19" s="20" t="s">
        <v>145</v>
      </c>
      <c r="EB19" s="20" t="s">
        <v>146</v>
      </c>
      <c r="EC19" s="20" t="s">
        <v>147</v>
      </c>
      <c r="ED19" s="20" t="s">
        <v>148</v>
      </c>
      <c r="EE19" s="20" t="s">
        <v>149</v>
      </c>
      <c r="EF19" s="20" t="s">
        <v>150</v>
      </c>
      <c r="EG19" s="21" t="s">
        <v>151</v>
      </c>
      <c r="EH19" s="21" t="s">
        <v>152</v>
      </c>
      <c r="EI19" s="21" t="s">
        <v>153</v>
      </c>
      <c r="EJ19" s="21" t="s">
        <v>154</v>
      </c>
      <c r="EK19" s="22" t="s">
        <v>155</v>
      </c>
      <c r="EL19" s="22" t="s">
        <v>156</v>
      </c>
      <c r="EM19" s="22" t="s">
        <v>157</v>
      </c>
      <c r="EN19" s="22" t="s">
        <v>158</v>
      </c>
      <c r="EO19" s="22" t="s">
        <v>159</v>
      </c>
      <c r="EP19" s="22" t="s">
        <v>160</v>
      </c>
      <c r="EQ19" s="22" t="s">
        <v>161</v>
      </c>
      <c r="ER19" s="22" t="s">
        <v>162</v>
      </c>
      <c r="ES19" s="22" t="s">
        <v>163</v>
      </c>
      <c r="ET19" s="22" t="s">
        <v>164</v>
      </c>
      <c r="EU19" s="22" t="s">
        <v>165</v>
      </c>
      <c r="EV19" s="22" t="s">
        <v>166</v>
      </c>
      <c r="EW19" s="22" t="s">
        <v>167</v>
      </c>
      <c r="EX19" s="22" t="s">
        <v>168</v>
      </c>
      <c r="EY19" s="22" t="s">
        <v>169</v>
      </c>
      <c r="EZ19" s="22" t="s">
        <v>170</v>
      </c>
      <c r="FA19" s="22" t="s">
        <v>171</v>
      </c>
      <c r="FB19" s="23" t="s">
        <v>172</v>
      </c>
      <c r="FC19" s="20" t="s">
        <v>173</v>
      </c>
      <c r="FD19" s="20" t="s">
        <v>174</v>
      </c>
      <c r="FE19" s="20" t="s">
        <v>175</v>
      </c>
      <c r="FF19" s="20" t="s">
        <v>176</v>
      </c>
      <c r="FG19" s="20" t="s">
        <v>177</v>
      </c>
      <c r="FH19" s="20" t="s">
        <v>178</v>
      </c>
      <c r="FI19" s="20" t="s">
        <v>179</v>
      </c>
      <c r="FJ19" s="20" t="s">
        <v>180</v>
      </c>
      <c r="FK19" s="20" t="s">
        <v>181</v>
      </c>
      <c r="FL19" s="20" t="s">
        <v>182</v>
      </c>
      <c r="FM19" s="20" t="s">
        <v>183</v>
      </c>
      <c r="FN19" s="20" t="s">
        <v>184</v>
      </c>
      <c r="FO19" s="20" t="s">
        <v>185</v>
      </c>
      <c r="FP19" s="20" t="s">
        <v>186</v>
      </c>
      <c r="FQ19" s="20" t="s">
        <v>187</v>
      </c>
      <c r="FR19" s="20" t="s">
        <v>188</v>
      </c>
      <c r="FS19" s="20" t="s">
        <v>189</v>
      </c>
      <c r="FT19" s="20" t="s">
        <v>190</v>
      </c>
      <c r="FU19" s="20" t="s">
        <v>191</v>
      </c>
      <c r="FV19" s="20" t="s">
        <v>192</v>
      </c>
      <c r="FW19" s="20" t="s">
        <v>193</v>
      </c>
      <c r="FX19" s="20" t="s">
        <v>194</v>
      </c>
      <c r="FY19" s="20" t="s">
        <v>195</v>
      </c>
      <c r="FZ19" s="20" t="s">
        <v>196</v>
      </c>
      <c r="GA19" s="20" t="s">
        <v>197</v>
      </c>
      <c r="GB19" s="20" t="s">
        <v>198</v>
      </c>
      <c r="GC19" s="20" t="s">
        <v>199</v>
      </c>
      <c r="GD19" s="20" t="s">
        <v>200</v>
      </c>
      <c r="GE19" s="20" t="s">
        <v>201</v>
      </c>
      <c r="GF19" s="20" t="s">
        <v>202</v>
      </c>
      <c r="GG19" s="20" t="s">
        <v>203</v>
      </c>
      <c r="GH19" s="20" t="s">
        <v>204</v>
      </c>
      <c r="GI19" s="20" t="s">
        <v>205</v>
      </c>
      <c r="GJ19" s="20" t="s">
        <v>206</v>
      </c>
      <c r="GK19" s="20" t="s">
        <v>207</v>
      </c>
      <c r="GL19" s="20" t="s">
        <v>208</v>
      </c>
      <c r="GM19" s="20" t="s">
        <v>209</v>
      </c>
      <c r="GN19" s="20" t="s">
        <v>210</v>
      </c>
      <c r="GO19" s="20" t="s">
        <v>211</v>
      </c>
      <c r="GP19" s="20" t="s">
        <v>212</v>
      </c>
      <c r="GQ19" s="20" t="s">
        <v>213</v>
      </c>
      <c r="GR19" s="20" t="s">
        <v>214</v>
      </c>
      <c r="GS19" s="20" t="s">
        <v>215</v>
      </c>
      <c r="GT19" s="20" t="s">
        <v>216</v>
      </c>
      <c r="GU19" s="20" t="s">
        <v>217</v>
      </c>
      <c r="GV19" s="20" t="s">
        <v>218</v>
      </c>
      <c r="GW19" s="20" t="s">
        <v>219</v>
      </c>
      <c r="GX19" s="20" t="s">
        <v>220</v>
      </c>
      <c r="GY19" s="20" t="s">
        <v>221</v>
      </c>
      <c r="GZ19" s="20" t="s">
        <v>222</v>
      </c>
      <c r="HA19" s="20" t="s">
        <v>223</v>
      </c>
      <c r="HB19" s="20" t="s">
        <v>224</v>
      </c>
      <c r="HC19" s="20" t="s">
        <v>225</v>
      </c>
      <c r="HD19" s="20" t="s">
        <v>226</v>
      </c>
      <c r="HE19" s="20" t="s">
        <v>227</v>
      </c>
      <c r="HF19" s="20" t="s">
        <v>228</v>
      </c>
      <c r="HG19" s="20" t="s">
        <v>229</v>
      </c>
      <c r="HH19" s="20" t="s">
        <v>230</v>
      </c>
      <c r="HI19" s="20" t="s">
        <v>231</v>
      </c>
      <c r="HJ19" s="20" t="s">
        <v>232</v>
      </c>
      <c r="HK19" s="20" t="s">
        <v>233</v>
      </c>
      <c r="HL19" s="20" t="s">
        <v>234</v>
      </c>
      <c r="HM19" s="20" t="s">
        <v>235</v>
      </c>
      <c r="HN19" s="20" t="s">
        <v>236</v>
      </c>
      <c r="HO19" s="20" t="s">
        <v>237</v>
      </c>
      <c r="HP19" s="20" t="s">
        <v>238</v>
      </c>
      <c r="HQ19" s="20" t="s">
        <v>239</v>
      </c>
      <c r="HR19" s="20" t="s">
        <v>240</v>
      </c>
      <c r="HS19" s="20" t="s">
        <v>241</v>
      </c>
      <c r="HT19" s="20" t="s">
        <v>242</v>
      </c>
      <c r="HU19" s="20" t="s">
        <v>243</v>
      </c>
      <c r="HV19" s="20" t="s">
        <v>244</v>
      </c>
      <c r="HW19" s="20" t="s">
        <v>245</v>
      </c>
      <c r="HX19" s="20" t="s">
        <v>246</v>
      </c>
      <c r="HY19" s="20" t="s">
        <v>247</v>
      </c>
      <c r="HZ19" s="20" t="s">
        <v>248</v>
      </c>
      <c r="IA19" s="24" t="s">
        <v>249</v>
      </c>
      <c r="IB19" s="24" t="s">
        <v>250</v>
      </c>
      <c r="IC19" s="24" t="s">
        <v>251</v>
      </c>
      <c r="ID19" s="24" t="s">
        <v>252</v>
      </c>
      <c r="IE19" s="24" t="s">
        <v>253</v>
      </c>
      <c r="IF19" s="24" t="s">
        <v>254</v>
      </c>
      <c r="IG19" s="24" t="s">
        <v>255</v>
      </c>
      <c r="IH19" s="24" t="s">
        <v>256</v>
      </c>
      <c r="II19" s="24" t="s">
        <v>257</v>
      </c>
      <c r="IJ19" s="24" t="s">
        <v>258</v>
      </c>
      <c r="IK19" s="20" t="s">
        <v>259</v>
      </c>
      <c r="IL19" s="20" t="s">
        <v>260</v>
      </c>
      <c r="IM19" s="20" t="s">
        <v>261</v>
      </c>
      <c r="IN19" s="20" t="s">
        <v>262</v>
      </c>
      <c r="IO19" s="20" t="s">
        <v>263</v>
      </c>
      <c r="IP19" s="20" t="s">
        <v>264</v>
      </c>
      <c r="IQ19" s="20" t="s">
        <v>265</v>
      </c>
      <c r="IR19" s="20" t="s">
        <v>266</v>
      </c>
      <c r="IS19" s="20" t="s">
        <v>267</v>
      </c>
      <c r="IT19" s="20" t="s">
        <v>268</v>
      </c>
      <c r="IU19" s="20" t="s">
        <v>269</v>
      </c>
      <c r="IV19" s="20" t="s">
        <v>270</v>
      </c>
      <c r="IW19" s="20" t="s">
        <v>271</v>
      </c>
      <c r="IX19" s="25" t="s">
        <v>272</v>
      </c>
      <c r="IY19" s="25" t="s">
        <v>273</v>
      </c>
      <c r="IZ19" s="25" t="s">
        <v>274</v>
      </c>
      <c r="JA19" s="26" t="s">
        <v>275</v>
      </c>
      <c r="JB19" s="27" t="s">
        <v>276</v>
      </c>
    </row>
    <row r="20" spans="1:880" ht="15" customHeight="1" x14ac:dyDescent="0.2">
      <c r="A20" s="163" t="s">
        <v>1145</v>
      </c>
      <c r="B20" s="140" t="s">
        <v>277</v>
      </c>
      <c r="C20" s="28" t="s">
        <v>278</v>
      </c>
      <c r="D20" s="29" t="s">
        <v>279</v>
      </c>
      <c r="E20" s="30">
        <v>2</v>
      </c>
      <c r="F20" s="31" t="s">
        <v>280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>
        <v>1</v>
      </c>
      <c r="AG20" s="32">
        <v>1</v>
      </c>
      <c r="AH20" s="32">
        <v>1</v>
      </c>
      <c r="AI20" s="32">
        <v>1</v>
      </c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>
        <v>1</v>
      </c>
      <c r="FB20" s="33">
        <v>1</v>
      </c>
      <c r="FC20" s="34">
        <v>1</v>
      </c>
      <c r="FD20" s="32">
        <v>1</v>
      </c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5">
        <f t="shared" ref="JA20:JA26" si="0">SUM(G20:DK20)</f>
        <v>4</v>
      </c>
      <c r="JB20" s="36">
        <f t="shared" ref="JB20:JB26" si="1">SUM(EK20:IJ20)</f>
        <v>4</v>
      </c>
    </row>
    <row r="21" spans="1:880" x14ac:dyDescent="0.2">
      <c r="A21" s="163"/>
      <c r="B21" s="140" t="s">
        <v>281</v>
      </c>
      <c r="C21" s="28" t="s">
        <v>278</v>
      </c>
      <c r="D21" s="29" t="s">
        <v>279</v>
      </c>
      <c r="E21" s="30">
        <v>1</v>
      </c>
      <c r="F21" s="31" t="s">
        <v>282</v>
      </c>
      <c r="G21" s="33"/>
      <c r="H21" s="33"/>
      <c r="I21" s="33"/>
      <c r="J21" s="33"/>
      <c r="K21" s="33"/>
      <c r="L21" s="33">
        <v>1</v>
      </c>
      <c r="M21" s="33">
        <v>1</v>
      </c>
      <c r="N21" s="33">
        <v>1</v>
      </c>
      <c r="O21" s="33">
        <v>1</v>
      </c>
      <c r="P21" s="33">
        <v>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>
        <v>1</v>
      </c>
      <c r="EN21" s="33">
        <v>1</v>
      </c>
      <c r="EO21" s="33">
        <v>1</v>
      </c>
      <c r="EP21" s="33">
        <v>1</v>
      </c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7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8">
        <f t="shared" si="0"/>
        <v>5</v>
      </c>
      <c r="JB21" s="39">
        <f t="shared" si="1"/>
        <v>4</v>
      </c>
    </row>
    <row r="22" spans="1:880" x14ac:dyDescent="0.2">
      <c r="A22" s="163"/>
      <c r="B22" s="140" t="s">
        <v>283</v>
      </c>
      <c r="C22" s="28" t="s">
        <v>278</v>
      </c>
      <c r="D22" s="29" t="s">
        <v>291</v>
      </c>
      <c r="E22" s="30">
        <v>1</v>
      </c>
      <c r="F22" s="31" t="s">
        <v>280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3">
        <v>1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>
        <v>1</v>
      </c>
      <c r="ER22" s="33">
        <v>1</v>
      </c>
      <c r="ES22" s="33">
        <v>1</v>
      </c>
      <c r="ET22" s="33">
        <v>1</v>
      </c>
      <c r="EU22" s="33">
        <v>1</v>
      </c>
      <c r="EV22" s="33">
        <v>1</v>
      </c>
      <c r="EW22" s="33">
        <v>1</v>
      </c>
      <c r="EX22" s="33">
        <v>1</v>
      </c>
      <c r="EY22" s="33"/>
      <c r="EZ22" s="33"/>
      <c r="FA22" s="33"/>
      <c r="FB22" s="33"/>
      <c r="FC22" s="37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8">
        <f t="shared" si="0"/>
        <v>12</v>
      </c>
      <c r="JB22" s="39">
        <f t="shared" si="1"/>
        <v>8</v>
      </c>
    </row>
    <row r="23" spans="1:880" x14ac:dyDescent="0.2">
      <c r="A23" s="163"/>
      <c r="B23" s="140" t="s">
        <v>1149</v>
      </c>
      <c r="C23" s="46" t="s">
        <v>278</v>
      </c>
      <c r="D23" s="47" t="s">
        <v>1150</v>
      </c>
      <c r="E23" s="48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>
        <v>1</v>
      </c>
      <c r="ER23" s="42">
        <v>1</v>
      </c>
      <c r="ES23" s="42">
        <v>1</v>
      </c>
      <c r="ET23" s="42">
        <v>1</v>
      </c>
      <c r="EU23" s="42">
        <v>1</v>
      </c>
      <c r="EV23" s="42">
        <v>1</v>
      </c>
      <c r="EW23" s="42">
        <v>1</v>
      </c>
      <c r="EX23" s="42">
        <v>1</v>
      </c>
      <c r="EY23" s="42"/>
      <c r="EZ23" s="42"/>
      <c r="FA23" s="42"/>
      <c r="FB23" s="42"/>
      <c r="FC23" s="44"/>
      <c r="FD23" s="32"/>
      <c r="FE23" s="3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38">
        <v>0</v>
      </c>
      <c r="JB23" s="39">
        <v>8</v>
      </c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</row>
    <row r="24" spans="1:880" x14ac:dyDescent="0.2">
      <c r="A24" s="163"/>
      <c r="B24" s="141" t="s">
        <v>284</v>
      </c>
      <c r="C24" s="28" t="s">
        <v>278</v>
      </c>
      <c r="D24" s="29" t="s">
        <v>279</v>
      </c>
      <c r="E24" s="30">
        <v>2</v>
      </c>
      <c r="F24" s="31" t="s">
        <v>282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>
        <v>1</v>
      </c>
      <c r="CK24" s="33">
        <v>1</v>
      </c>
      <c r="CL24" s="33">
        <v>1</v>
      </c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7"/>
      <c r="FD24" s="32"/>
      <c r="FE24" s="32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>
        <v>1</v>
      </c>
      <c r="HP24" s="33">
        <v>1</v>
      </c>
      <c r="HQ24" s="33">
        <v>1</v>
      </c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8">
        <f t="shared" si="0"/>
        <v>3</v>
      </c>
      <c r="JB24" s="39">
        <f t="shared" si="1"/>
        <v>3</v>
      </c>
    </row>
    <row r="25" spans="1:880" x14ac:dyDescent="0.2">
      <c r="A25" s="163"/>
      <c r="B25" s="141" t="s">
        <v>285</v>
      </c>
      <c r="C25" s="28" t="s">
        <v>278</v>
      </c>
      <c r="D25" s="29" t="s">
        <v>286</v>
      </c>
      <c r="E25" s="30">
        <v>2</v>
      </c>
      <c r="F25" s="31" t="s">
        <v>280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>
        <v>1</v>
      </c>
      <c r="CN25" s="33">
        <v>1</v>
      </c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7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>
        <v>1</v>
      </c>
      <c r="HS25" s="33">
        <v>1</v>
      </c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8">
        <f t="shared" si="0"/>
        <v>2</v>
      </c>
      <c r="JB25" s="39">
        <f t="shared" si="1"/>
        <v>2</v>
      </c>
    </row>
    <row r="26" spans="1:880" ht="16.5" customHeight="1" x14ac:dyDescent="0.2">
      <c r="A26" s="163"/>
      <c r="B26" s="140" t="s">
        <v>287</v>
      </c>
      <c r="C26" s="28" t="s">
        <v>278</v>
      </c>
      <c r="D26" s="29" t="s">
        <v>288</v>
      </c>
      <c r="E26" s="30">
        <v>2</v>
      </c>
      <c r="F26" s="31" t="s">
        <v>282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>
        <v>1</v>
      </c>
      <c r="EL26" s="33">
        <v>1</v>
      </c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7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8">
        <f t="shared" si="0"/>
        <v>5</v>
      </c>
      <c r="JB26" s="39">
        <f t="shared" si="1"/>
        <v>2</v>
      </c>
    </row>
    <row r="27" spans="1:880" ht="16.5" customHeight="1" x14ac:dyDescent="0.2">
      <c r="A27" s="163"/>
      <c r="B27" s="141" t="s">
        <v>289</v>
      </c>
      <c r="C27" s="28" t="s">
        <v>278</v>
      </c>
      <c r="D27" s="29" t="s">
        <v>279</v>
      </c>
      <c r="E27" s="30">
        <v>1</v>
      </c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>
        <v>1</v>
      </c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7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>
        <v>1</v>
      </c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8">
        <v>1</v>
      </c>
      <c r="JB27" s="39">
        <v>0</v>
      </c>
    </row>
    <row r="28" spans="1:880" ht="16.5" customHeight="1" x14ac:dyDescent="0.2">
      <c r="A28" s="163"/>
      <c r="B28" s="141" t="s">
        <v>290</v>
      </c>
      <c r="C28" s="28" t="s">
        <v>278</v>
      </c>
      <c r="D28" s="29" t="s">
        <v>291</v>
      </c>
      <c r="E28" s="30">
        <v>1</v>
      </c>
      <c r="F28" s="3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>
        <v>1</v>
      </c>
      <c r="CP28" s="33">
        <v>1</v>
      </c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7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>
        <v>1</v>
      </c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8">
        <v>2</v>
      </c>
      <c r="JB28" s="39">
        <v>2</v>
      </c>
    </row>
    <row r="29" spans="1:880" ht="16.5" customHeight="1" x14ac:dyDescent="0.2">
      <c r="A29" s="163"/>
      <c r="B29" s="141" t="s">
        <v>292</v>
      </c>
      <c r="C29" s="28" t="s">
        <v>278</v>
      </c>
      <c r="D29" s="29" t="s">
        <v>293</v>
      </c>
      <c r="E29" s="30">
        <v>1</v>
      </c>
      <c r="F29" s="3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>
        <v>1</v>
      </c>
      <c r="CS29" s="33">
        <v>1</v>
      </c>
      <c r="CT29" s="33">
        <v>1</v>
      </c>
      <c r="CU29" s="33">
        <v>1</v>
      </c>
      <c r="CV29" s="33">
        <v>1</v>
      </c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7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8">
        <v>5</v>
      </c>
      <c r="JB29" s="39">
        <v>0</v>
      </c>
    </row>
    <row r="30" spans="1:880" ht="16.5" customHeight="1" x14ac:dyDescent="0.2">
      <c r="A30" s="163"/>
      <c r="B30" s="141" t="s">
        <v>346</v>
      </c>
      <c r="C30" s="28" t="s">
        <v>278</v>
      </c>
      <c r="D30" s="29" t="s">
        <v>295</v>
      </c>
      <c r="E30" s="30">
        <v>1.2</v>
      </c>
      <c r="F30" s="3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>
        <v>1</v>
      </c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7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>
        <v>1</v>
      </c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8">
        <v>1</v>
      </c>
      <c r="JB30" s="39">
        <v>1</v>
      </c>
    </row>
    <row r="31" spans="1:880" x14ac:dyDescent="0.2">
      <c r="A31" s="163"/>
      <c r="B31" s="142" t="s">
        <v>296</v>
      </c>
      <c r="C31" s="40" t="s">
        <v>278</v>
      </c>
      <c r="D31" s="29" t="s">
        <v>297</v>
      </c>
      <c r="E31" s="30">
        <v>2</v>
      </c>
      <c r="F31" s="31" t="s">
        <v>280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7"/>
      <c r="FD31" s="33"/>
      <c r="FE31" s="33">
        <v>1</v>
      </c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8">
        <f>SUM(G31:DK31)</f>
        <v>0</v>
      </c>
      <c r="JB31" s="39">
        <f>SUM(EK31:IJ31)</f>
        <v>1</v>
      </c>
    </row>
    <row r="32" spans="1:880" s="45" customFormat="1" x14ac:dyDescent="0.2">
      <c r="A32" s="163"/>
      <c r="B32" s="143" t="s">
        <v>298</v>
      </c>
      <c r="C32" s="28" t="s">
        <v>278</v>
      </c>
      <c r="D32" s="29" t="s">
        <v>291</v>
      </c>
      <c r="E32" s="30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>
        <v>1</v>
      </c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3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>
        <v>1</v>
      </c>
      <c r="GG32" s="42">
        <v>1</v>
      </c>
      <c r="GH32" s="42">
        <v>1</v>
      </c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38">
        <v>1</v>
      </c>
      <c r="JB32" s="39">
        <v>3</v>
      </c>
    </row>
    <row r="33" spans="1:880" s="45" customFormat="1" x14ac:dyDescent="0.2">
      <c r="A33" s="163"/>
      <c r="B33" s="143" t="s">
        <v>1151</v>
      </c>
      <c r="C33" s="46" t="s">
        <v>278</v>
      </c>
      <c r="D33" s="47" t="s">
        <v>1150</v>
      </c>
      <c r="E33" s="48">
        <v>1</v>
      </c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3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>
        <v>1</v>
      </c>
      <c r="GG33" s="42">
        <v>1</v>
      </c>
      <c r="GH33" s="42">
        <v>1</v>
      </c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38">
        <v>0</v>
      </c>
      <c r="JB33" s="39">
        <v>3</v>
      </c>
    </row>
    <row r="34" spans="1:880" s="45" customFormat="1" x14ac:dyDescent="0.2">
      <c r="A34" s="163"/>
      <c r="B34" s="143" t="s">
        <v>299</v>
      </c>
      <c r="C34" s="28" t="s">
        <v>278</v>
      </c>
      <c r="D34" s="29" t="s">
        <v>279</v>
      </c>
      <c r="E34" s="30">
        <v>1</v>
      </c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>
        <v>1</v>
      </c>
      <c r="BL34" s="42">
        <v>1</v>
      </c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3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>
        <v>1</v>
      </c>
      <c r="GK34" s="42">
        <v>1</v>
      </c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38">
        <v>2</v>
      </c>
      <c r="JB34" s="39">
        <v>2</v>
      </c>
    </row>
    <row r="35" spans="1:880" s="45" customFormat="1" x14ac:dyDescent="0.2">
      <c r="A35" s="163"/>
      <c r="B35" s="143" t="s">
        <v>300</v>
      </c>
      <c r="C35" s="28" t="s">
        <v>278</v>
      </c>
      <c r="D35" s="29" t="s">
        <v>279</v>
      </c>
      <c r="E35" s="30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>
        <v>1</v>
      </c>
      <c r="BJ35" s="42">
        <v>1</v>
      </c>
      <c r="BK35" s="42"/>
      <c r="BL35" s="42"/>
      <c r="BM35" s="42"/>
      <c r="BN35" s="42"/>
      <c r="BO35" s="42">
        <v>1</v>
      </c>
      <c r="BP35" s="42">
        <v>1</v>
      </c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3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>
        <v>1</v>
      </c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>
        <v>1</v>
      </c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38">
        <v>4</v>
      </c>
      <c r="JB35" s="39">
        <v>2</v>
      </c>
    </row>
    <row r="36" spans="1:880" s="45" customFormat="1" x14ac:dyDescent="0.2">
      <c r="A36" s="163"/>
      <c r="B36" s="143" t="s">
        <v>1152</v>
      </c>
      <c r="C36" s="46" t="s">
        <v>278</v>
      </c>
      <c r="D36" s="47" t="s">
        <v>1150</v>
      </c>
      <c r="E36" s="48">
        <v>1</v>
      </c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3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>
        <v>1</v>
      </c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>
        <v>1</v>
      </c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38">
        <v>0</v>
      </c>
      <c r="JB36" s="39">
        <v>2</v>
      </c>
    </row>
    <row r="37" spans="1:880" s="45" customFormat="1" x14ac:dyDescent="0.2">
      <c r="A37" s="163"/>
      <c r="B37" s="143" t="s">
        <v>301</v>
      </c>
      <c r="C37" s="28" t="s">
        <v>278</v>
      </c>
      <c r="D37" s="29" t="s">
        <v>279</v>
      </c>
      <c r="E37" s="30">
        <v>2</v>
      </c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>
        <v>1</v>
      </c>
      <c r="BP37" s="42">
        <v>1</v>
      </c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3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>
        <v>1</v>
      </c>
      <c r="GN37" s="42">
        <v>1</v>
      </c>
      <c r="GO37" s="42">
        <v>1</v>
      </c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38">
        <v>2</v>
      </c>
      <c r="JB37" s="39">
        <v>3</v>
      </c>
    </row>
    <row r="38" spans="1:880" s="45" customFormat="1" x14ac:dyDescent="0.2">
      <c r="A38" s="163"/>
      <c r="B38" s="143" t="s">
        <v>302</v>
      </c>
      <c r="C38" s="28" t="s">
        <v>278</v>
      </c>
      <c r="D38" s="29" t="s">
        <v>279</v>
      </c>
      <c r="E38" s="30">
        <v>2</v>
      </c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>
        <v>1</v>
      </c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4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>
        <v>1</v>
      </c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38">
        <f>SUM(G38:DK38)</f>
        <v>1</v>
      </c>
      <c r="JB38" s="39">
        <f>SUM(EK38:IJ38)</f>
        <v>1</v>
      </c>
    </row>
    <row r="39" spans="1:880" s="45" customFormat="1" x14ac:dyDescent="0.2">
      <c r="A39" s="163"/>
      <c r="B39" s="143" t="s">
        <v>303</v>
      </c>
      <c r="C39" s="28" t="s">
        <v>278</v>
      </c>
      <c r="D39" s="29" t="s">
        <v>279</v>
      </c>
      <c r="E39" s="30">
        <v>2</v>
      </c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>
        <v>1</v>
      </c>
      <c r="CF39" s="42">
        <v>1</v>
      </c>
      <c r="CG39" s="42">
        <v>1</v>
      </c>
      <c r="CH39" s="42">
        <v>1</v>
      </c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4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>
        <v>1</v>
      </c>
      <c r="HK39" s="42">
        <v>1</v>
      </c>
      <c r="HL39" s="42">
        <v>1</v>
      </c>
      <c r="HM39" s="42">
        <v>1</v>
      </c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38">
        <f>SUM(G39:DK39)</f>
        <v>4</v>
      </c>
      <c r="JB39" s="39">
        <f>SUM(EK39:IJ39)</f>
        <v>4</v>
      </c>
    </row>
    <row r="40" spans="1:880" s="45" customFormat="1" x14ac:dyDescent="0.2">
      <c r="A40" s="163"/>
      <c r="B40" s="143" t="s">
        <v>304</v>
      </c>
      <c r="C40" s="28" t="s">
        <v>278</v>
      </c>
      <c r="D40" s="29" t="s">
        <v>279</v>
      </c>
      <c r="E40" s="30">
        <v>2</v>
      </c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>
        <v>1</v>
      </c>
      <c r="BR40" s="42">
        <v>1</v>
      </c>
      <c r="BS40" s="42">
        <v>1</v>
      </c>
      <c r="BT40" s="42">
        <v>1</v>
      </c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4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>
        <v>1</v>
      </c>
      <c r="GQ40" s="42">
        <v>1</v>
      </c>
      <c r="GR40" s="42">
        <v>1</v>
      </c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38">
        <f>SUM(G40:DK40)</f>
        <v>4</v>
      </c>
      <c r="JB40" s="39">
        <f>SUM(EK40:IJ40)</f>
        <v>3</v>
      </c>
    </row>
    <row r="41" spans="1:880" s="45" customFormat="1" x14ac:dyDescent="0.2">
      <c r="A41" s="163"/>
      <c r="B41" s="143" t="s">
        <v>1153</v>
      </c>
      <c r="C41" s="46" t="s">
        <v>278</v>
      </c>
      <c r="D41" s="47" t="s">
        <v>1150</v>
      </c>
      <c r="E41" s="48">
        <v>2</v>
      </c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4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>
        <v>1</v>
      </c>
      <c r="GQ41" s="42">
        <v>1</v>
      </c>
      <c r="GR41" s="42">
        <v>1</v>
      </c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38">
        <v>0</v>
      </c>
      <c r="JB41" s="39">
        <v>3</v>
      </c>
    </row>
    <row r="42" spans="1:880" s="45" customFormat="1" x14ac:dyDescent="0.2">
      <c r="A42" s="163"/>
      <c r="B42" s="143" t="s">
        <v>305</v>
      </c>
      <c r="C42" s="28" t="s">
        <v>278</v>
      </c>
      <c r="D42" s="29" t="s">
        <v>279</v>
      </c>
      <c r="E42" s="30" t="s">
        <v>306</v>
      </c>
      <c r="F42" s="41" t="s">
        <v>307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>
        <v>1</v>
      </c>
      <c r="AO42" s="42">
        <v>1</v>
      </c>
      <c r="AP42" s="42">
        <v>1</v>
      </c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4"/>
      <c r="FD42" s="42"/>
      <c r="FE42" s="42"/>
      <c r="FF42" s="42"/>
      <c r="FG42" s="42"/>
      <c r="FH42" s="42"/>
      <c r="FI42" s="42"/>
      <c r="FJ42" s="42">
        <v>1</v>
      </c>
      <c r="FK42" s="42">
        <v>1</v>
      </c>
      <c r="FL42" s="42">
        <v>1</v>
      </c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38">
        <f>SUM(G42:DK42)</f>
        <v>3</v>
      </c>
      <c r="JB42" s="39">
        <f>SUM(EK42:IJ42)</f>
        <v>3</v>
      </c>
    </row>
    <row r="43" spans="1:880" x14ac:dyDescent="0.2">
      <c r="A43" s="163"/>
      <c r="B43" s="143" t="s">
        <v>308</v>
      </c>
      <c r="C43" s="46" t="s">
        <v>278</v>
      </c>
      <c r="D43" s="47" t="s">
        <v>291</v>
      </c>
      <c r="E43" s="48">
        <v>2</v>
      </c>
      <c r="F43" s="31" t="s">
        <v>280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>
        <v>1</v>
      </c>
      <c r="AK43" s="33">
        <v>1</v>
      </c>
      <c r="AL43" s="33">
        <v>1</v>
      </c>
      <c r="AM43" s="33">
        <v>1</v>
      </c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4"/>
      <c r="FD43" s="33"/>
      <c r="FE43" s="33"/>
      <c r="FF43" s="33">
        <v>1</v>
      </c>
      <c r="FG43" s="33">
        <v>1</v>
      </c>
      <c r="FH43" s="33">
        <v>1</v>
      </c>
      <c r="FI43" s="33">
        <v>1</v>
      </c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8">
        <f>SUM(G43:DK43)</f>
        <v>4</v>
      </c>
      <c r="JB43" s="39">
        <f>SUM(EK43:IJ43)</f>
        <v>4</v>
      </c>
    </row>
    <row r="44" spans="1:880" x14ac:dyDescent="0.2">
      <c r="A44" s="163"/>
      <c r="B44" s="143" t="s">
        <v>309</v>
      </c>
      <c r="C44" s="46" t="s">
        <v>278</v>
      </c>
      <c r="D44" s="47" t="s">
        <v>310</v>
      </c>
      <c r="E44" s="48">
        <v>2</v>
      </c>
      <c r="F44" s="3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>
        <v>1</v>
      </c>
      <c r="EH44" s="32">
        <v>1</v>
      </c>
      <c r="EI44" s="32">
        <v>1</v>
      </c>
      <c r="EJ44" s="32">
        <v>1</v>
      </c>
      <c r="EK44" s="32"/>
      <c r="EL44" s="34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49"/>
      <c r="EZ44" s="49"/>
      <c r="FA44" s="49"/>
      <c r="FB44" s="49"/>
      <c r="FC44" s="49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>
        <v>1</v>
      </c>
      <c r="IY44" s="37">
        <v>1</v>
      </c>
      <c r="IZ44" s="37">
        <v>1</v>
      </c>
      <c r="JA44" s="38">
        <v>4</v>
      </c>
      <c r="JB44" s="39">
        <v>3</v>
      </c>
    </row>
    <row r="45" spans="1:880" ht="33.75" customHeight="1" x14ac:dyDescent="0.2">
      <c r="A45" s="50"/>
      <c r="B45" s="144" t="s">
        <v>311</v>
      </c>
      <c r="C45" s="16" t="s">
        <v>19</v>
      </c>
      <c r="D45" s="51" t="s">
        <v>20</v>
      </c>
      <c r="E45" s="52" t="s">
        <v>21</v>
      </c>
      <c r="F45" s="53" t="s">
        <v>20</v>
      </c>
      <c r="G45" s="54" t="s">
        <v>22</v>
      </c>
      <c r="H45" s="54" t="s">
        <v>23</v>
      </c>
      <c r="I45" s="54" t="s">
        <v>24</v>
      </c>
      <c r="J45" s="54" t="s">
        <v>25</v>
      </c>
      <c r="K45" s="54" t="s">
        <v>26</v>
      </c>
      <c r="L45" s="54" t="s">
        <v>27</v>
      </c>
      <c r="M45" s="54" t="s">
        <v>28</v>
      </c>
      <c r="N45" s="54" t="s">
        <v>29</v>
      </c>
      <c r="O45" s="54" t="s">
        <v>30</v>
      </c>
      <c r="P45" s="54" t="s">
        <v>31</v>
      </c>
      <c r="Q45" s="54" t="s">
        <v>32</v>
      </c>
      <c r="R45" s="54" t="s">
        <v>33</v>
      </c>
      <c r="S45" s="54" t="s">
        <v>34</v>
      </c>
      <c r="T45" s="54" t="s">
        <v>35</v>
      </c>
      <c r="U45" s="54" t="s">
        <v>36</v>
      </c>
      <c r="V45" s="54" t="s">
        <v>37</v>
      </c>
      <c r="W45" s="54" t="s">
        <v>38</v>
      </c>
      <c r="X45" s="54" t="s">
        <v>39</v>
      </c>
      <c r="Y45" s="54" t="s">
        <v>40</v>
      </c>
      <c r="Z45" s="54" t="s">
        <v>41</v>
      </c>
      <c r="AA45" s="54" t="s">
        <v>42</v>
      </c>
      <c r="AB45" s="54" t="s">
        <v>43</v>
      </c>
      <c r="AC45" s="54" t="s">
        <v>44</v>
      </c>
      <c r="AD45" s="54" t="s">
        <v>45</v>
      </c>
      <c r="AE45" s="54" t="s">
        <v>46</v>
      </c>
      <c r="AF45" s="54" t="s">
        <v>47</v>
      </c>
      <c r="AG45" s="54" t="s">
        <v>48</v>
      </c>
      <c r="AH45" s="54" t="s">
        <v>49</v>
      </c>
      <c r="AI45" s="54" t="s">
        <v>50</v>
      </c>
      <c r="AJ45" s="54" t="s">
        <v>51</v>
      </c>
      <c r="AK45" s="54" t="s">
        <v>52</v>
      </c>
      <c r="AL45" s="54" t="s">
        <v>53</v>
      </c>
      <c r="AM45" s="54" t="s">
        <v>54</v>
      </c>
      <c r="AN45" s="54" t="s">
        <v>55</v>
      </c>
      <c r="AO45" s="54" t="s">
        <v>56</v>
      </c>
      <c r="AP45" s="54" t="s">
        <v>57</v>
      </c>
      <c r="AQ45" s="54" t="s">
        <v>58</v>
      </c>
      <c r="AR45" s="54" t="s">
        <v>59</v>
      </c>
      <c r="AS45" s="54" t="s">
        <v>60</v>
      </c>
      <c r="AT45" s="54" t="s">
        <v>61</v>
      </c>
      <c r="AU45" s="54" t="s">
        <v>62</v>
      </c>
      <c r="AV45" s="54" t="s">
        <v>63</v>
      </c>
      <c r="AW45" s="54" t="s">
        <v>64</v>
      </c>
      <c r="AX45" s="54" t="s">
        <v>65</v>
      </c>
      <c r="AY45" s="54" t="s">
        <v>66</v>
      </c>
      <c r="AZ45" s="54" t="s">
        <v>67</v>
      </c>
      <c r="BA45" s="54" t="s">
        <v>68</v>
      </c>
      <c r="BB45" s="54" t="s">
        <v>69</v>
      </c>
      <c r="BC45" s="54" t="s">
        <v>70</v>
      </c>
      <c r="BD45" s="54" t="s">
        <v>71</v>
      </c>
      <c r="BE45" s="54" t="s">
        <v>72</v>
      </c>
      <c r="BF45" s="54" t="s">
        <v>73</v>
      </c>
      <c r="BG45" s="54" t="s">
        <v>74</v>
      </c>
      <c r="BH45" s="54" t="s">
        <v>75</v>
      </c>
      <c r="BI45" s="54" t="s">
        <v>76</v>
      </c>
      <c r="BJ45" s="54" t="s">
        <v>77</v>
      </c>
      <c r="BK45" s="54" t="s">
        <v>78</v>
      </c>
      <c r="BL45" s="54" t="s">
        <v>79</v>
      </c>
      <c r="BM45" s="54" t="s">
        <v>80</v>
      </c>
      <c r="BN45" s="54" t="s">
        <v>81</v>
      </c>
      <c r="BO45" s="54" t="s">
        <v>82</v>
      </c>
      <c r="BP45" s="54" t="s">
        <v>83</v>
      </c>
      <c r="BQ45" s="54" t="s">
        <v>84</v>
      </c>
      <c r="BR45" s="54" t="s">
        <v>85</v>
      </c>
      <c r="BS45" s="54" t="s">
        <v>86</v>
      </c>
      <c r="BT45" s="54" t="s">
        <v>87</v>
      </c>
      <c r="BU45" s="54" t="s">
        <v>88</v>
      </c>
      <c r="BV45" s="54" t="s">
        <v>89</v>
      </c>
      <c r="BW45" s="54" t="s">
        <v>90</v>
      </c>
      <c r="BX45" s="54" t="s">
        <v>91</v>
      </c>
      <c r="BY45" s="54" t="s">
        <v>92</v>
      </c>
      <c r="BZ45" s="54" t="s">
        <v>93</v>
      </c>
      <c r="CA45" s="54" t="s">
        <v>94</v>
      </c>
      <c r="CB45" s="54" t="s">
        <v>95</v>
      </c>
      <c r="CC45" s="54" t="s">
        <v>96</v>
      </c>
      <c r="CD45" s="54" t="s">
        <v>97</v>
      </c>
      <c r="CE45" s="54" t="s">
        <v>98</v>
      </c>
      <c r="CF45" s="54" t="s">
        <v>100</v>
      </c>
      <c r="CG45" s="54" t="s">
        <v>100</v>
      </c>
      <c r="CH45" s="54" t="s">
        <v>101</v>
      </c>
      <c r="CI45" s="54" t="s">
        <v>102</v>
      </c>
      <c r="CJ45" s="54" t="s">
        <v>103</v>
      </c>
      <c r="CK45" s="54" t="s">
        <v>104</v>
      </c>
      <c r="CL45" s="54" t="s">
        <v>105</v>
      </c>
      <c r="CM45" s="54" t="s">
        <v>106</v>
      </c>
      <c r="CN45" s="54" t="s">
        <v>107</v>
      </c>
      <c r="CO45" s="54" t="s">
        <v>108</v>
      </c>
      <c r="CP45" s="54" t="s">
        <v>109</v>
      </c>
      <c r="CQ45" s="54" t="s">
        <v>110</v>
      </c>
      <c r="CR45" s="54" t="s">
        <v>111</v>
      </c>
      <c r="CS45" s="54" t="s">
        <v>112</v>
      </c>
      <c r="CT45" s="54" t="s">
        <v>113</v>
      </c>
      <c r="CU45" s="54" t="s">
        <v>114</v>
      </c>
      <c r="CV45" s="54" t="s">
        <v>115</v>
      </c>
      <c r="CW45" s="54" t="s">
        <v>116</v>
      </c>
      <c r="CX45" s="54" t="s">
        <v>117</v>
      </c>
      <c r="CY45" s="54" t="s">
        <v>118</v>
      </c>
      <c r="CZ45" s="54" t="s">
        <v>119</v>
      </c>
      <c r="DA45" s="54" t="s">
        <v>120</v>
      </c>
      <c r="DB45" s="54" t="s">
        <v>121</v>
      </c>
      <c r="DC45" s="54" t="s">
        <v>122</v>
      </c>
      <c r="DD45" s="54" t="s">
        <v>123</v>
      </c>
      <c r="DE45" s="54" t="s">
        <v>312</v>
      </c>
      <c r="DF45" s="54" t="s">
        <v>125</v>
      </c>
      <c r="DG45" s="54" t="s">
        <v>10</v>
      </c>
      <c r="DH45" s="54" t="s">
        <v>126</v>
      </c>
      <c r="DI45" s="54" t="s">
        <v>127</v>
      </c>
      <c r="DJ45" s="54" t="s">
        <v>128</v>
      </c>
      <c r="DK45" s="54" t="s">
        <v>129</v>
      </c>
      <c r="DL45" s="20" t="s">
        <v>130</v>
      </c>
      <c r="DM45" s="20" t="s">
        <v>131</v>
      </c>
      <c r="DN45" s="20" t="s">
        <v>132</v>
      </c>
      <c r="DO45" s="20" t="s">
        <v>133</v>
      </c>
      <c r="DP45" s="20" t="s">
        <v>134</v>
      </c>
      <c r="DQ45" s="20" t="s">
        <v>135</v>
      </c>
      <c r="DR45" s="20" t="s">
        <v>136</v>
      </c>
      <c r="DS45" s="20" t="s">
        <v>137</v>
      </c>
      <c r="DT45" s="20" t="s">
        <v>138</v>
      </c>
      <c r="DU45" s="20" t="s">
        <v>139</v>
      </c>
      <c r="DV45" s="20" t="s">
        <v>140</v>
      </c>
      <c r="DW45" s="20" t="s">
        <v>141</v>
      </c>
      <c r="DX45" s="20" t="s">
        <v>142</v>
      </c>
      <c r="DY45" s="20" t="s">
        <v>143</v>
      </c>
      <c r="DZ45" s="20" t="s">
        <v>144</v>
      </c>
      <c r="EA45" s="20" t="s">
        <v>145</v>
      </c>
      <c r="EB45" s="20" t="s">
        <v>146</v>
      </c>
      <c r="EC45" s="20" t="s">
        <v>147</v>
      </c>
      <c r="ED45" s="20" t="s">
        <v>148</v>
      </c>
      <c r="EE45" s="20" t="s">
        <v>149</v>
      </c>
      <c r="EF45" s="20" t="s">
        <v>150</v>
      </c>
      <c r="EG45" s="21" t="s">
        <v>151</v>
      </c>
      <c r="EH45" s="21" t="s">
        <v>152</v>
      </c>
      <c r="EI45" s="21" t="s">
        <v>153</v>
      </c>
      <c r="EJ45" s="21" t="s">
        <v>154</v>
      </c>
      <c r="EK45" s="22" t="s">
        <v>155</v>
      </c>
      <c r="EL45" s="22" t="s">
        <v>156</v>
      </c>
      <c r="EM45" s="22" t="s">
        <v>157</v>
      </c>
      <c r="EN45" s="22" t="s">
        <v>158</v>
      </c>
      <c r="EO45" s="22" t="s">
        <v>159</v>
      </c>
      <c r="EP45" s="22" t="s">
        <v>160</v>
      </c>
      <c r="EQ45" s="22" t="s">
        <v>161</v>
      </c>
      <c r="ER45" s="22" t="s">
        <v>162</v>
      </c>
      <c r="ES45" s="22" t="s">
        <v>163</v>
      </c>
      <c r="ET45" s="22" t="s">
        <v>164</v>
      </c>
      <c r="EU45" s="22" t="s">
        <v>165</v>
      </c>
      <c r="EV45" s="22" t="s">
        <v>166</v>
      </c>
      <c r="EW45" s="22" t="s">
        <v>167</v>
      </c>
      <c r="EX45" s="22" t="s">
        <v>168</v>
      </c>
      <c r="EY45" s="22" t="s">
        <v>169</v>
      </c>
      <c r="EZ45" s="22" t="s">
        <v>170</v>
      </c>
      <c r="FA45" s="22" t="s">
        <v>171</v>
      </c>
      <c r="FB45" s="22" t="s">
        <v>172</v>
      </c>
      <c r="FC45" s="22" t="s">
        <v>173</v>
      </c>
      <c r="FD45" s="22" t="s">
        <v>174</v>
      </c>
      <c r="FE45" s="22" t="s">
        <v>175</v>
      </c>
      <c r="FF45" s="22" t="s">
        <v>176</v>
      </c>
      <c r="FG45" s="22" t="s">
        <v>177</v>
      </c>
      <c r="FH45" s="22" t="s">
        <v>178</v>
      </c>
      <c r="FI45" s="22" t="s">
        <v>179</v>
      </c>
      <c r="FJ45" s="22" t="s">
        <v>180</v>
      </c>
      <c r="FK45" s="22" t="s">
        <v>181</v>
      </c>
      <c r="FL45" s="22" t="s">
        <v>182</v>
      </c>
      <c r="FM45" s="22" t="s">
        <v>183</v>
      </c>
      <c r="FN45" s="22" t="s">
        <v>184</v>
      </c>
      <c r="FO45" s="22" t="s">
        <v>185</v>
      </c>
      <c r="FP45" s="22" t="s">
        <v>186</v>
      </c>
      <c r="FQ45" s="22" t="s">
        <v>187</v>
      </c>
      <c r="FR45" s="22" t="s">
        <v>188</v>
      </c>
      <c r="FS45" s="22" t="s">
        <v>189</v>
      </c>
      <c r="FT45" s="22" t="s">
        <v>190</v>
      </c>
      <c r="FU45" s="22" t="s">
        <v>191</v>
      </c>
      <c r="FV45" s="22" t="s">
        <v>192</v>
      </c>
      <c r="FW45" s="22" t="s">
        <v>193</v>
      </c>
      <c r="FX45" s="22" t="s">
        <v>194</v>
      </c>
      <c r="FY45" s="22" t="s">
        <v>195</v>
      </c>
      <c r="FZ45" s="22" t="s">
        <v>196</v>
      </c>
      <c r="GA45" s="22" t="s">
        <v>197</v>
      </c>
      <c r="GB45" s="22" t="s">
        <v>198</v>
      </c>
      <c r="GC45" s="22" t="s">
        <v>199</v>
      </c>
      <c r="GD45" s="22" t="s">
        <v>200</v>
      </c>
      <c r="GE45" s="22" t="s">
        <v>201</v>
      </c>
      <c r="GF45" s="22" t="s">
        <v>202</v>
      </c>
      <c r="GG45" s="22" t="s">
        <v>203</v>
      </c>
      <c r="GH45" s="22" t="s">
        <v>204</v>
      </c>
      <c r="GI45" s="22" t="s">
        <v>205</v>
      </c>
      <c r="GJ45" s="22" t="s">
        <v>206</v>
      </c>
      <c r="GK45" s="22" t="s">
        <v>207</v>
      </c>
      <c r="GL45" s="22" t="s">
        <v>208</v>
      </c>
      <c r="GM45" s="22" t="s">
        <v>209</v>
      </c>
      <c r="GN45" s="22" t="s">
        <v>210</v>
      </c>
      <c r="GO45" s="22" t="s">
        <v>211</v>
      </c>
      <c r="GP45" s="22" t="s">
        <v>212</v>
      </c>
      <c r="GQ45" s="22" t="s">
        <v>213</v>
      </c>
      <c r="GR45" s="22" t="s">
        <v>214</v>
      </c>
      <c r="GS45" s="22" t="s">
        <v>215</v>
      </c>
      <c r="GT45" s="22" t="s">
        <v>216</v>
      </c>
      <c r="GU45" s="22" t="s">
        <v>217</v>
      </c>
      <c r="GV45" s="22" t="s">
        <v>218</v>
      </c>
      <c r="GW45" s="22" t="s">
        <v>219</v>
      </c>
      <c r="GX45" s="22" t="s">
        <v>220</v>
      </c>
      <c r="GY45" s="22" t="s">
        <v>221</v>
      </c>
      <c r="GZ45" s="22" t="s">
        <v>222</v>
      </c>
      <c r="HA45" s="22" t="s">
        <v>223</v>
      </c>
      <c r="HB45" s="22" t="s">
        <v>224</v>
      </c>
      <c r="HC45" s="22" t="s">
        <v>225</v>
      </c>
      <c r="HD45" s="22" t="s">
        <v>226</v>
      </c>
      <c r="HE45" s="22" t="s">
        <v>227</v>
      </c>
      <c r="HF45" s="22" t="s">
        <v>228</v>
      </c>
      <c r="HG45" s="22" t="s">
        <v>229</v>
      </c>
      <c r="HH45" s="22" t="s">
        <v>230</v>
      </c>
      <c r="HI45" s="22" t="s">
        <v>231</v>
      </c>
      <c r="HJ45" s="22" t="s">
        <v>232</v>
      </c>
      <c r="HK45" s="22" t="s">
        <v>233</v>
      </c>
      <c r="HL45" s="22" t="s">
        <v>234</v>
      </c>
      <c r="HM45" s="22" t="s">
        <v>235</v>
      </c>
      <c r="HN45" s="22" t="s">
        <v>236</v>
      </c>
      <c r="HO45" s="22" t="s">
        <v>237</v>
      </c>
      <c r="HP45" s="22" t="s">
        <v>238</v>
      </c>
      <c r="HQ45" s="22" t="s">
        <v>239</v>
      </c>
      <c r="HR45" s="22" t="s">
        <v>240</v>
      </c>
      <c r="HS45" s="22" t="s">
        <v>241</v>
      </c>
      <c r="HT45" s="22" t="s">
        <v>242</v>
      </c>
      <c r="HU45" s="22" t="s">
        <v>243</v>
      </c>
      <c r="HV45" s="20" t="s">
        <v>244</v>
      </c>
      <c r="HW45" s="20" t="s">
        <v>245</v>
      </c>
      <c r="HX45" s="20" t="s">
        <v>246</v>
      </c>
      <c r="HY45" s="20" t="s">
        <v>247</v>
      </c>
      <c r="HZ45" s="20" t="s">
        <v>248</v>
      </c>
      <c r="IA45" s="24" t="s">
        <v>249</v>
      </c>
      <c r="IB45" s="24" t="s">
        <v>250</v>
      </c>
      <c r="IC45" s="24" t="s">
        <v>251</v>
      </c>
      <c r="ID45" s="24" t="s">
        <v>252</v>
      </c>
      <c r="IE45" s="24" t="s">
        <v>253</v>
      </c>
      <c r="IF45" s="24" t="s">
        <v>254</v>
      </c>
      <c r="IG45" s="24" t="s">
        <v>255</v>
      </c>
      <c r="IH45" s="24" t="s">
        <v>256</v>
      </c>
      <c r="II45" s="24" t="s">
        <v>257</v>
      </c>
      <c r="IJ45" s="24" t="s">
        <v>258</v>
      </c>
      <c r="IK45" s="20" t="s">
        <v>259</v>
      </c>
      <c r="IL45" s="20" t="s">
        <v>260</v>
      </c>
      <c r="IM45" s="20" t="s">
        <v>261</v>
      </c>
      <c r="IN45" s="20" t="s">
        <v>262</v>
      </c>
      <c r="IO45" s="20" t="s">
        <v>263</v>
      </c>
      <c r="IP45" s="20" t="s">
        <v>264</v>
      </c>
      <c r="IQ45" s="20" t="s">
        <v>265</v>
      </c>
      <c r="IR45" s="20" t="s">
        <v>266</v>
      </c>
      <c r="IS45" s="20" t="s">
        <v>267</v>
      </c>
      <c r="IT45" s="20" t="s">
        <v>268</v>
      </c>
      <c r="IU45" s="20" t="s">
        <v>269</v>
      </c>
      <c r="IV45" s="20" t="s">
        <v>270</v>
      </c>
      <c r="IW45" s="20" t="s">
        <v>271</v>
      </c>
      <c r="IX45" s="55" t="s">
        <v>272</v>
      </c>
      <c r="IY45" s="55" t="s">
        <v>273</v>
      </c>
      <c r="IZ45" s="55" t="s">
        <v>274</v>
      </c>
      <c r="JA45" s="26" t="s">
        <v>275</v>
      </c>
      <c r="JB45" s="27" t="s">
        <v>276</v>
      </c>
    </row>
    <row r="46" spans="1:880" ht="15" customHeight="1" x14ac:dyDescent="0.2">
      <c r="A46" s="164" t="s">
        <v>1146</v>
      </c>
      <c r="B46" s="143" t="s">
        <v>313</v>
      </c>
      <c r="C46" s="28" t="s">
        <v>278</v>
      </c>
      <c r="D46" s="29" t="s">
        <v>1143</v>
      </c>
      <c r="E46" s="56">
        <v>4</v>
      </c>
      <c r="F46" s="57" t="s">
        <v>280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>
        <v>1</v>
      </c>
      <c r="CD46" s="33">
        <v>1</v>
      </c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58"/>
      <c r="EH46" s="58"/>
      <c r="EI46" s="58"/>
      <c r="EJ46" s="58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>
        <v>1</v>
      </c>
      <c r="HF46" s="33">
        <v>1</v>
      </c>
      <c r="HG46" s="33">
        <v>1</v>
      </c>
      <c r="HH46" s="33">
        <v>1</v>
      </c>
      <c r="HI46" s="33">
        <v>1</v>
      </c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  <c r="JA46" s="35">
        <f t="shared" ref="JA46:JA58" si="2">SUM(G46:DK46)</f>
        <v>2</v>
      </c>
      <c r="JB46" s="36">
        <f t="shared" ref="JB46:JB58" si="3">SUM(EK46:IJ46)</f>
        <v>5</v>
      </c>
    </row>
    <row r="47" spans="1:880" ht="15" customHeight="1" x14ac:dyDescent="0.2">
      <c r="A47" s="164"/>
      <c r="B47" s="145" t="s">
        <v>1154</v>
      </c>
      <c r="C47" s="59" t="s">
        <v>278</v>
      </c>
      <c r="D47" s="60" t="s">
        <v>1150</v>
      </c>
      <c r="E47" s="61">
        <v>4</v>
      </c>
      <c r="F47" s="6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174"/>
      <c r="EH47" s="174"/>
      <c r="EI47" s="174"/>
      <c r="EJ47" s="174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>
        <v>1</v>
      </c>
      <c r="HF47" s="32">
        <v>1</v>
      </c>
      <c r="HG47" s="32">
        <v>1</v>
      </c>
      <c r="HH47" s="32">
        <v>1</v>
      </c>
      <c r="HI47" s="32">
        <v>1</v>
      </c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  <c r="IW47" s="43"/>
      <c r="IX47" s="43"/>
      <c r="IY47" s="43"/>
      <c r="IZ47" s="43"/>
      <c r="JA47" s="35">
        <v>0</v>
      </c>
      <c r="JB47" s="36">
        <v>5</v>
      </c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</row>
    <row r="48" spans="1:880" ht="15.75" customHeight="1" x14ac:dyDescent="0.2">
      <c r="A48" s="164"/>
      <c r="B48" s="145" t="s">
        <v>314</v>
      </c>
      <c r="C48" s="59" t="s">
        <v>278</v>
      </c>
      <c r="D48" s="60" t="s">
        <v>1156</v>
      </c>
      <c r="E48" s="61">
        <v>4</v>
      </c>
      <c r="F48" s="6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>
        <v>1</v>
      </c>
      <c r="AR48" s="32">
        <v>1</v>
      </c>
      <c r="AS48" s="32">
        <v>1</v>
      </c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>
        <v>1</v>
      </c>
      <c r="FN48" s="32">
        <v>1</v>
      </c>
      <c r="FO48" s="32">
        <v>1</v>
      </c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  <c r="JA48" s="38">
        <f t="shared" si="2"/>
        <v>3</v>
      </c>
      <c r="JB48" s="39">
        <f t="shared" si="3"/>
        <v>3</v>
      </c>
    </row>
    <row r="49" spans="1:880" ht="15.75" customHeight="1" x14ac:dyDescent="0.2">
      <c r="A49" s="164"/>
      <c r="B49" s="145" t="s">
        <v>1155</v>
      </c>
      <c r="C49" s="59" t="s">
        <v>278</v>
      </c>
      <c r="D49" s="60" t="s">
        <v>1150</v>
      </c>
      <c r="E49" s="61">
        <v>4</v>
      </c>
      <c r="F49" s="6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>
        <v>1</v>
      </c>
      <c r="FN49" s="32">
        <v>1</v>
      </c>
      <c r="FO49" s="32">
        <v>1</v>
      </c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  <c r="IW49" s="43"/>
      <c r="IX49" s="43"/>
      <c r="IY49" s="43"/>
      <c r="IZ49" s="43"/>
      <c r="JA49" s="38">
        <v>0</v>
      </c>
      <c r="JB49" s="39">
        <v>3</v>
      </c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  <c r="RQ49" s="45"/>
      <c r="RR49" s="45"/>
      <c r="RS49" s="45"/>
      <c r="RT49" s="45"/>
      <c r="RU49" s="45"/>
      <c r="RV49" s="45"/>
      <c r="RW49" s="45"/>
      <c r="RX49" s="45"/>
      <c r="RY49" s="45"/>
      <c r="RZ49" s="45"/>
      <c r="SA49" s="45"/>
      <c r="SB49" s="45"/>
      <c r="SC49" s="45"/>
      <c r="SD49" s="45"/>
      <c r="SE49" s="45"/>
      <c r="SF49" s="45"/>
      <c r="SG49" s="45"/>
      <c r="SH49" s="45"/>
      <c r="SI49" s="45"/>
      <c r="SJ49" s="45"/>
      <c r="SK49" s="45"/>
      <c r="SL49" s="45"/>
      <c r="SM49" s="45"/>
      <c r="SN49" s="45"/>
      <c r="SO49" s="45"/>
      <c r="SP49" s="45"/>
      <c r="SQ49" s="45"/>
      <c r="SR49" s="45"/>
      <c r="SS49" s="45"/>
      <c r="ST49" s="45"/>
      <c r="SU49" s="45"/>
      <c r="SV49" s="45"/>
      <c r="SW49" s="45"/>
      <c r="SX49" s="45"/>
      <c r="SY49" s="45"/>
      <c r="SZ49" s="45"/>
      <c r="TA49" s="45"/>
      <c r="TB49" s="45"/>
      <c r="TC49" s="45"/>
      <c r="TD49" s="45"/>
      <c r="TE49" s="45"/>
      <c r="TF49" s="45"/>
      <c r="TG49" s="45"/>
      <c r="TH49" s="45"/>
      <c r="TI49" s="45"/>
      <c r="TJ49" s="45"/>
      <c r="TK49" s="45"/>
      <c r="TL49" s="45"/>
      <c r="TM49" s="45"/>
      <c r="TN49" s="45"/>
      <c r="TO49" s="45"/>
      <c r="TP49" s="45"/>
      <c r="TQ49" s="45"/>
      <c r="TR49" s="45"/>
      <c r="TS49" s="45"/>
      <c r="TT49" s="45"/>
      <c r="TU49" s="45"/>
      <c r="TV49" s="45"/>
      <c r="TW49" s="45"/>
      <c r="TX49" s="45"/>
      <c r="TY49" s="45"/>
      <c r="TZ49" s="45"/>
      <c r="UA49" s="45"/>
      <c r="UB49" s="45"/>
      <c r="UC49" s="45"/>
      <c r="UD49" s="45"/>
      <c r="UE49" s="45"/>
      <c r="UF49" s="45"/>
      <c r="UG49" s="45"/>
      <c r="UH49" s="45"/>
      <c r="UI49" s="45"/>
      <c r="UJ49" s="45"/>
      <c r="UK49" s="45"/>
      <c r="UL49" s="45"/>
      <c r="UM49" s="45"/>
      <c r="UN49" s="45"/>
      <c r="UO49" s="45"/>
      <c r="UP49" s="45"/>
      <c r="UQ49" s="45"/>
      <c r="UR49" s="45"/>
      <c r="US49" s="45"/>
      <c r="UT49" s="45"/>
      <c r="UU49" s="45"/>
      <c r="UV49" s="45"/>
      <c r="UW49" s="45"/>
      <c r="UX49" s="45"/>
      <c r="UY49" s="45"/>
      <c r="UZ49" s="45"/>
      <c r="VA49" s="45"/>
      <c r="VB49" s="45"/>
      <c r="VC49" s="45"/>
      <c r="VD49" s="45"/>
      <c r="VE49" s="45"/>
      <c r="VF49" s="45"/>
      <c r="VG49" s="45"/>
      <c r="VH49" s="45"/>
      <c r="VI49" s="45"/>
      <c r="VJ49" s="45"/>
      <c r="VK49" s="45"/>
      <c r="VL49" s="45"/>
      <c r="VM49" s="45"/>
      <c r="VN49" s="45"/>
      <c r="VO49" s="45"/>
      <c r="VP49" s="45"/>
      <c r="VQ49" s="45"/>
      <c r="VR49" s="45"/>
      <c r="VS49" s="45"/>
      <c r="VT49" s="45"/>
      <c r="VU49" s="45"/>
      <c r="VV49" s="45"/>
      <c r="VW49" s="45"/>
      <c r="VX49" s="45"/>
      <c r="VY49" s="45"/>
      <c r="VZ49" s="45"/>
      <c r="WA49" s="45"/>
      <c r="WB49" s="45"/>
      <c r="WC49" s="45"/>
      <c r="WD49" s="45"/>
      <c r="WE49" s="45"/>
      <c r="WF49" s="45"/>
      <c r="WG49" s="45"/>
      <c r="WH49" s="45"/>
      <c r="WI49" s="45"/>
      <c r="WJ49" s="45"/>
      <c r="WK49" s="45"/>
      <c r="WL49" s="45"/>
      <c r="WM49" s="45"/>
      <c r="WN49" s="45"/>
      <c r="WO49" s="45"/>
      <c r="WP49" s="45"/>
      <c r="WQ49" s="45"/>
      <c r="WR49" s="45"/>
      <c r="WS49" s="45"/>
      <c r="WT49" s="45"/>
      <c r="WU49" s="45"/>
      <c r="WV49" s="45"/>
      <c r="WW49" s="45"/>
      <c r="WX49" s="45"/>
      <c r="WY49" s="45"/>
      <c r="WZ49" s="45"/>
      <c r="XA49" s="45"/>
      <c r="XB49" s="45"/>
      <c r="XC49" s="45"/>
      <c r="XD49" s="45"/>
      <c r="XE49" s="45"/>
      <c r="XF49" s="45"/>
      <c r="XG49" s="45"/>
      <c r="XH49" s="45"/>
      <c r="XI49" s="45"/>
      <c r="XJ49" s="45"/>
      <c r="XK49" s="45"/>
      <c r="XL49" s="45"/>
      <c r="XM49" s="45"/>
      <c r="XN49" s="45"/>
      <c r="XO49" s="45"/>
      <c r="XP49" s="45"/>
      <c r="XQ49" s="45"/>
      <c r="XR49" s="45"/>
      <c r="XS49" s="45"/>
      <c r="XT49" s="45"/>
      <c r="XU49" s="45"/>
      <c r="XV49" s="45"/>
      <c r="XW49" s="45"/>
      <c r="XX49" s="45"/>
      <c r="XY49" s="45"/>
      <c r="XZ49" s="45"/>
      <c r="YA49" s="45"/>
      <c r="YB49" s="45"/>
      <c r="YC49" s="45"/>
      <c r="YD49" s="45"/>
      <c r="YE49" s="45"/>
      <c r="YF49" s="45"/>
      <c r="YG49" s="45"/>
      <c r="YH49" s="45"/>
      <c r="YI49" s="45"/>
      <c r="YJ49" s="45"/>
      <c r="YK49" s="45"/>
      <c r="YL49" s="45"/>
      <c r="YM49" s="45"/>
      <c r="YN49" s="45"/>
      <c r="YO49" s="45"/>
      <c r="YP49" s="45"/>
      <c r="YQ49" s="45"/>
      <c r="YR49" s="45"/>
      <c r="YS49" s="45"/>
      <c r="YT49" s="45"/>
      <c r="YU49" s="45"/>
      <c r="YV49" s="45"/>
      <c r="YW49" s="45"/>
      <c r="YX49" s="45"/>
      <c r="YY49" s="45"/>
      <c r="YZ49" s="45"/>
      <c r="ZA49" s="45"/>
      <c r="ZB49" s="45"/>
      <c r="ZC49" s="45"/>
      <c r="ZD49" s="45"/>
      <c r="ZE49" s="45"/>
      <c r="ZF49" s="45"/>
      <c r="ZG49" s="45"/>
      <c r="ZH49" s="45"/>
      <c r="ZI49" s="45"/>
      <c r="ZJ49" s="45"/>
      <c r="ZK49" s="45"/>
      <c r="ZL49" s="45"/>
      <c r="ZM49" s="45"/>
      <c r="ZN49" s="45"/>
      <c r="ZO49" s="45"/>
      <c r="ZP49" s="45"/>
      <c r="ZQ49" s="45"/>
      <c r="ZR49" s="45"/>
      <c r="ZS49" s="45"/>
      <c r="ZT49" s="45"/>
      <c r="ZU49" s="45"/>
      <c r="ZV49" s="45"/>
      <c r="ZW49" s="45"/>
      <c r="ZX49" s="45"/>
      <c r="ZY49" s="45"/>
      <c r="ZZ49" s="45"/>
      <c r="AAA49" s="45"/>
      <c r="AAB49" s="45"/>
      <c r="AAC49" s="45"/>
      <c r="AAD49" s="45"/>
      <c r="AAE49" s="45"/>
      <c r="AAF49" s="45"/>
      <c r="AAG49" s="45"/>
      <c r="AAH49" s="45"/>
      <c r="AAI49" s="45"/>
      <c r="AAJ49" s="45"/>
      <c r="AAK49" s="45"/>
      <c r="AAL49" s="45"/>
      <c r="AAM49" s="45"/>
      <c r="AAN49" s="45"/>
      <c r="AAO49" s="45"/>
      <c r="AAP49" s="45"/>
      <c r="AAQ49" s="45"/>
      <c r="AAR49" s="45"/>
      <c r="AAS49" s="45"/>
      <c r="AAT49" s="45"/>
      <c r="AAU49" s="45"/>
      <c r="AAV49" s="45"/>
      <c r="AAW49" s="45"/>
      <c r="AAX49" s="45"/>
      <c r="AAY49" s="45"/>
      <c r="AAZ49" s="45"/>
      <c r="ABA49" s="45"/>
      <c r="ABB49" s="45"/>
      <c r="ABC49" s="45"/>
      <c r="ABD49" s="45"/>
      <c r="ABE49" s="45"/>
      <c r="ABF49" s="45"/>
      <c r="ABG49" s="45"/>
      <c r="ABH49" s="45"/>
      <c r="ABI49" s="45"/>
      <c r="ABJ49" s="45"/>
      <c r="ABK49" s="45"/>
      <c r="ABL49" s="45"/>
      <c r="ABM49" s="45"/>
      <c r="ABN49" s="45"/>
      <c r="ABO49" s="45"/>
      <c r="ABP49" s="45"/>
      <c r="ABQ49" s="45"/>
      <c r="ABR49" s="45"/>
      <c r="ABS49" s="45"/>
      <c r="ABT49" s="45"/>
      <c r="ABU49" s="45"/>
      <c r="ABV49" s="45"/>
      <c r="ABW49" s="45"/>
      <c r="ABX49" s="45"/>
      <c r="ABY49" s="45"/>
      <c r="ABZ49" s="45"/>
      <c r="ACA49" s="45"/>
      <c r="ACB49" s="45"/>
      <c r="ACC49" s="45"/>
      <c r="ACD49" s="45"/>
      <c r="ACE49" s="45"/>
      <c r="ACF49" s="45"/>
      <c r="ACG49" s="45"/>
      <c r="ACH49" s="45"/>
      <c r="ACI49" s="45"/>
      <c r="ACJ49" s="45"/>
      <c r="ACK49" s="45"/>
      <c r="ACL49" s="45"/>
      <c r="ACM49" s="45"/>
      <c r="ACN49" s="45"/>
      <c r="ACO49" s="45"/>
      <c r="ACP49" s="45"/>
      <c r="ACQ49" s="45"/>
      <c r="ACR49" s="45"/>
      <c r="ACS49" s="45"/>
      <c r="ACT49" s="45"/>
      <c r="ACU49" s="45"/>
      <c r="ACV49" s="45"/>
      <c r="ACW49" s="45"/>
      <c r="ACX49" s="45"/>
      <c r="ACY49" s="45"/>
      <c r="ACZ49" s="45"/>
      <c r="ADA49" s="45"/>
      <c r="ADB49" s="45"/>
      <c r="ADC49" s="45"/>
      <c r="ADD49" s="45"/>
      <c r="ADE49" s="45"/>
      <c r="ADF49" s="45"/>
      <c r="ADG49" s="45"/>
      <c r="ADH49" s="45"/>
      <c r="ADI49" s="45"/>
      <c r="ADJ49" s="45"/>
      <c r="ADK49" s="45"/>
      <c r="ADL49" s="45"/>
      <c r="ADM49" s="45"/>
      <c r="ADN49" s="45"/>
      <c r="ADO49" s="45"/>
      <c r="ADP49" s="45"/>
      <c r="ADQ49" s="45"/>
      <c r="ADR49" s="45"/>
      <c r="ADS49" s="45"/>
      <c r="ADT49" s="45"/>
      <c r="ADU49" s="45"/>
      <c r="ADV49" s="45"/>
      <c r="ADW49" s="45"/>
      <c r="ADX49" s="45"/>
      <c r="ADY49" s="45"/>
      <c r="ADZ49" s="45"/>
      <c r="AEA49" s="45"/>
      <c r="AEB49" s="45"/>
      <c r="AEC49" s="45"/>
      <c r="AED49" s="45"/>
      <c r="AEE49" s="45"/>
      <c r="AEF49" s="45"/>
      <c r="AEG49" s="45"/>
      <c r="AEH49" s="45"/>
      <c r="AEI49" s="45"/>
      <c r="AEJ49" s="45"/>
      <c r="AEK49" s="45"/>
      <c r="AEL49" s="45"/>
      <c r="AEM49" s="45"/>
      <c r="AEN49" s="45"/>
      <c r="AEO49" s="45"/>
      <c r="AEP49" s="45"/>
      <c r="AEQ49" s="45"/>
      <c r="AER49" s="45"/>
      <c r="AES49" s="45"/>
      <c r="AET49" s="45"/>
      <c r="AEU49" s="45"/>
      <c r="AEV49" s="45"/>
      <c r="AEW49" s="45"/>
      <c r="AEX49" s="45"/>
      <c r="AEY49" s="45"/>
      <c r="AEZ49" s="45"/>
      <c r="AFA49" s="45"/>
      <c r="AFB49" s="45"/>
      <c r="AFC49" s="45"/>
      <c r="AFD49" s="45"/>
      <c r="AFE49" s="45"/>
      <c r="AFF49" s="45"/>
      <c r="AFG49" s="45"/>
      <c r="AFH49" s="45"/>
      <c r="AFI49" s="45"/>
      <c r="AFJ49" s="45"/>
      <c r="AFK49" s="45"/>
      <c r="AFL49" s="45"/>
      <c r="AFM49" s="45"/>
      <c r="AFN49" s="45"/>
      <c r="AFO49" s="45"/>
      <c r="AFP49" s="45"/>
      <c r="AFQ49" s="45"/>
      <c r="AFR49" s="45"/>
      <c r="AFS49" s="45"/>
      <c r="AFT49" s="45"/>
      <c r="AFU49" s="45"/>
      <c r="AFV49" s="45"/>
      <c r="AFW49" s="45"/>
      <c r="AFX49" s="45"/>
      <c r="AFY49" s="45"/>
      <c r="AFZ49" s="45"/>
      <c r="AGA49" s="45"/>
      <c r="AGB49" s="45"/>
      <c r="AGC49" s="45"/>
      <c r="AGD49" s="45"/>
      <c r="AGE49" s="45"/>
      <c r="AGF49" s="45"/>
      <c r="AGG49" s="45"/>
      <c r="AGH49" s="45"/>
      <c r="AGI49" s="45"/>
      <c r="AGJ49" s="45"/>
      <c r="AGK49" s="45"/>
      <c r="AGL49" s="45"/>
      <c r="AGM49" s="45"/>
      <c r="AGN49" s="45"/>
      <c r="AGO49" s="45"/>
      <c r="AGP49" s="45"/>
      <c r="AGQ49" s="45"/>
      <c r="AGR49" s="45"/>
      <c r="AGS49" s="45"/>
      <c r="AGT49" s="45"/>
      <c r="AGU49" s="45"/>
      <c r="AGV49" s="45"/>
    </row>
    <row r="50" spans="1:880" x14ac:dyDescent="0.2">
      <c r="A50" s="164"/>
      <c r="B50" s="143" t="s">
        <v>315</v>
      </c>
      <c r="C50" s="28" t="s">
        <v>278</v>
      </c>
      <c r="D50" s="29" t="s">
        <v>279</v>
      </c>
      <c r="E50" s="56">
        <v>3</v>
      </c>
      <c r="F50" s="57" t="s">
        <v>282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>
        <v>1</v>
      </c>
      <c r="AU50" s="33">
        <v>1</v>
      </c>
      <c r="AV50" s="33">
        <v>1</v>
      </c>
      <c r="AW50" s="33">
        <v>1</v>
      </c>
      <c r="AX50" s="33">
        <v>1</v>
      </c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>
        <v>1</v>
      </c>
      <c r="FQ50" s="33">
        <v>1</v>
      </c>
      <c r="FR50" s="33">
        <v>1</v>
      </c>
      <c r="FS50" s="33">
        <v>1</v>
      </c>
      <c r="FT50" s="33">
        <v>1</v>
      </c>
      <c r="FU50" s="33">
        <v>1</v>
      </c>
      <c r="FV50" s="33">
        <v>1</v>
      </c>
      <c r="FW50" s="33">
        <v>1</v>
      </c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8">
        <f t="shared" si="2"/>
        <v>5</v>
      </c>
      <c r="JB50" s="39">
        <f t="shared" si="3"/>
        <v>8</v>
      </c>
    </row>
    <row r="51" spans="1:880" x14ac:dyDescent="0.2">
      <c r="A51" s="164"/>
      <c r="B51" s="143" t="s">
        <v>1157</v>
      </c>
      <c r="C51" s="46" t="s">
        <v>278</v>
      </c>
      <c r="D51" s="47" t="s">
        <v>1150</v>
      </c>
      <c r="E51" s="56">
        <v>3</v>
      </c>
      <c r="F51" s="57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>
        <v>1</v>
      </c>
      <c r="FQ51" s="42">
        <v>1</v>
      </c>
      <c r="FR51" s="42">
        <v>1</v>
      </c>
      <c r="FS51" s="42">
        <v>1</v>
      </c>
      <c r="FT51" s="42">
        <v>1</v>
      </c>
      <c r="FU51" s="42">
        <v>1</v>
      </c>
      <c r="FV51" s="42">
        <v>1</v>
      </c>
      <c r="FW51" s="42">
        <v>1</v>
      </c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38">
        <v>0</v>
      </c>
      <c r="JB51" s="39">
        <v>8</v>
      </c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  <c r="RQ51" s="45"/>
      <c r="RR51" s="45"/>
      <c r="RS51" s="45"/>
      <c r="RT51" s="45"/>
      <c r="RU51" s="45"/>
      <c r="RV51" s="45"/>
      <c r="RW51" s="45"/>
      <c r="RX51" s="45"/>
      <c r="RY51" s="45"/>
      <c r="RZ51" s="45"/>
      <c r="SA51" s="45"/>
      <c r="SB51" s="45"/>
      <c r="SC51" s="45"/>
      <c r="SD51" s="45"/>
      <c r="SE51" s="45"/>
      <c r="SF51" s="45"/>
      <c r="SG51" s="45"/>
      <c r="SH51" s="45"/>
      <c r="SI51" s="45"/>
      <c r="SJ51" s="45"/>
      <c r="SK51" s="45"/>
      <c r="SL51" s="45"/>
      <c r="SM51" s="45"/>
      <c r="SN51" s="45"/>
      <c r="SO51" s="45"/>
      <c r="SP51" s="45"/>
      <c r="SQ51" s="45"/>
      <c r="SR51" s="45"/>
      <c r="SS51" s="45"/>
      <c r="ST51" s="45"/>
      <c r="SU51" s="45"/>
      <c r="SV51" s="45"/>
      <c r="SW51" s="45"/>
      <c r="SX51" s="45"/>
      <c r="SY51" s="45"/>
      <c r="SZ51" s="45"/>
      <c r="TA51" s="45"/>
      <c r="TB51" s="45"/>
      <c r="TC51" s="45"/>
      <c r="TD51" s="45"/>
      <c r="TE51" s="45"/>
      <c r="TF51" s="45"/>
      <c r="TG51" s="45"/>
      <c r="TH51" s="45"/>
      <c r="TI51" s="45"/>
      <c r="TJ51" s="45"/>
      <c r="TK51" s="45"/>
      <c r="TL51" s="45"/>
      <c r="TM51" s="45"/>
      <c r="TN51" s="45"/>
      <c r="TO51" s="45"/>
      <c r="TP51" s="45"/>
      <c r="TQ51" s="45"/>
      <c r="TR51" s="45"/>
      <c r="TS51" s="45"/>
      <c r="TT51" s="45"/>
      <c r="TU51" s="45"/>
      <c r="TV51" s="45"/>
      <c r="TW51" s="45"/>
      <c r="TX51" s="45"/>
      <c r="TY51" s="45"/>
      <c r="TZ51" s="45"/>
      <c r="UA51" s="45"/>
      <c r="UB51" s="45"/>
      <c r="UC51" s="45"/>
      <c r="UD51" s="45"/>
      <c r="UE51" s="45"/>
      <c r="UF51" s="45"/>
      <c r="UG51" s="45"/>
      <c r="UH51" s="45"/>
      <c r="UI51" s="45"/>
      <c r="UJ51" s="45"/>
      <c r="UK51" s="45"/>
      <c r="UL51" s="45"/>
      <c r="UM51" s="45"/>
      <c r="UN51" s="45"/>
      <c r="UO51" s="45"/>
      <c r="UP51" s="45"/>
      <c r="UQ51" s="45"/>
      <c r="UR51" s="45"/>
      <c r="US51" s="45"/>
      <c r="UT51" s="45"/>
      <c r="UU51" s="45"/>
      <c r="UV51" s="45"/>
      <c r="UW51" s="45"/>
      <c r="UX51" s="45"/>
      <c r="UY51" s="45"/>
      <c r="UZ51" s="45"/>
      <c r="VA51" s="45"/>
      <c r="VB51" s="45"/>
      <c r="VC51" s="45"/>
      <c r="VD51" s="45"/>
      <c r="VE51" s="45"/>
      <c r="VF51" s="45"/>
      <c r="VG51" s="45"/>
      <c r="VH51" s="45"/>
      <c r="VI51" s="45"/>
      <c r="VJ51" s="45"/>
      <c r="VK51" s="45"/>
      <c r="VL51" s="45"/>
      <c r="VM51" s="45"/>
      <c r="VN51" s="45"/>
      <c r="VO51" s="45"/>
      <c r="VP51" s="45"/>
      <c r="VQ51" s="45"/>
      <c r="VR51" s="45"/>
      <c r="VS51" s="45"/>
      <c r="VT51" s="45"/>
      <c r="VU51" s="45"/>
      <c r="VV51" s="45"/>
      <c r="VW51" s="45"/>
      <c r="VX51" s="45"/>
      <c r="VY51" s="45"/>
      <c r="VZ51" s="45"/>
      <c r="WA51" s="45"/>
      <c r="WB51" s="45"/>
      <c r="WC51" s="45"/>
      <c r="WD51" s="45"/>
      <c r="WE51" s="45"/>
      <c r="WF51" s="45"/>
      <c r="WG51" s="45"/>
      <c r="WH51" s="45"/>
      <c r="WI51" s="45"/>
      <c r="WJ51" s="45"/>
      <c r="WK51" s="45"/>
      <c r="WL51" s="45"/>
      <c r="WM51" s="45"/>
      <c r="WN51" s="45"/>
      <c r="WO51" s="45"/>
      <c r="WP51" s="45"/>
      <c r="WQ51" s="45"/>
      <c r="WR51" s="45"/>
      <c r="WS51" s="45"/>
      <c r="WT51" s="45"/>
      <c r="WU51" s="45"/>
      <c r="WV51" s="45"/>
      <c r="WW51" s="45"/>
      <c r="WX51" s="45"/>
      <c r="WY51" s="45"/>
      <c r="WZ51" s="45"/>
      <c r="XA51" s="45"/>
      <c r="XB51" s="45"/>
      <c r="XC51" s="45"/>
      <c r="XD51" s="45"/>
      <c r="XE51" s="45"/>
      <c r="XF51" s="45"/>
      <c r="XG51" s="45"/>
      <c r="XH51" s="45"/>
      <c r="XI51" s="45"/>
      <c r="XJ51" s="45"/>
      <c r="XK51" s="45"/>
      <c r="XL51" s="45"/>
      <c r="XM51" s="45"/>
      <c r="XN51" s="45"/>
      <c r="XO51" s="45"/>
      <c r="XP51" s="45"/>
      <c r="XQ51" s="45"/>
      <c r="XR51" s="45"/>
      <c r="XS51" s="45"/>
      <c r="XT51" s="45"/>
      <c r="XU51" s="45"/>
      <c r="XV51" s="45"/>
      <c r="XW51" s="45"/>
      <c r="XX51" s="45"/>
      <c r="XY51" s="45"/>
      <c r="XZ51" s="45"/>
      <c r="YA51" s="45"/>
      <c r="YB51" s="45"/>
      <c r="YC51" s="45"/>
      <c r="YD51" s="45"/>
      <c r="YE51" s="45"/>
      <c r="YF51" s="45"/>
      <c r="YG51" s="45"/>
      <c r="YH51" s="45"/>
      <c r="YI51" s="45"/>
      <c r="YJ51" s="45"/>
      <c r="YK51" s="45"/>
      <c r="YL51" s="45"/>
      <c r="YM51" s="45"/>
      <c r="YN51" s="45"/>
      <c r="YO51" s="45"/>
      <c r="YP51" s="45"/>
      <c r="YQ51" s="45"/>
      <c r="YR51" s="45"/>
      <c r="YS51" s="45"/>
      <c r="YT51" s="45"/>
      <c r="YU51" s="45"/>
      <c r="YV51" s="45"/>
      <c r="YW51" s="45"/>
      <c r="YX51" s="45"/>
      <c r="YY51" s="45"/>
      <c r="YZ51" s="45"/>
      <c r="ZA51" s="45"/>
      <c r="ZB51" s="45"/>
      <c r="ZC51" s="45"/>
      <c r="ZD51" s="45"/>
      <c r="ZE51" s="45"/>
      <c r="ZF51" s="45"/>
      <c r="ZG51" s="45"/>
      <c r="ZH51" s="45"/>
      <c r="ZI51" s="45"/>
      <c r="ZJ51" s="45"/>
      <c r="ZK51" s="45"/>
      <c r="ZL51" s="45"/>
      <c r="ZM51" s="45"/>
      <c r="ZN51" s="45"/>
      <c r="ZO51" s="45"/>
      <c r="ZP51" s="45"/>
      <c r="ZQ51" s="45"/>
      <c r="ZR51" s="45"/>
      <c r="ZS51" s="45"/>
      <c r="ZT51" s="45"/>
      <c r="ZU51" s="45"/>
      <c r="ZV51" s="45"/>
      <c r="ZW51" s="45"/>
      <c r="ZX51" s="45"/>
      <c r="ZY51" s="45"/>
      <c r="ZZ51" s="45"/>
      <c r="AAA51" s="45"/>
      <c r="AAB51" s="45"/>
      <c r="AAC51" s="45"/>
      <c r="AAD51" s="45"/>
      <c r="AAE51" s="45"/>
      <c r="AAF51" s="45"/>
      <c r="AAG51" s="45"/>
      <c r="AAH51" s="45"/>
      <c r="AAI51" s="45"/>
      <c r="AAJ51" s="45"/>
      <c r="AAK51" s="45"/>
      <c r="AAL51" s="45"/>
      <c r="AAM51" s="45"/>
      <c r="AAN51" s="45"/>
      <c r="AAO51" s="45"/>
      <c r="AAP51" s="45"/>
      <c r="AAQ51" s="45"/>
      <c r="AAR51" s="45"/>
      <c r="AAS51" s="45"/>
      <c r="AAT51" s="45"/>
      <c r="AAU51" s="45"/>
      <c r="AAV51" s="45"/>
      <c r="AAW51" s="45"/>
      <c r="AAX51" s="45"/>
      <c r="AAY51" s="45"/>
      <c r="AAZ51" s="45"/>
      <c r="ABA51" s="45"/>
      <c r="ABB51" s="45"/>
      <c r="ABC51" s="45"/>
      <c r="ABD51" s="45"/>
      <c r="ABE51" s="45"/>
      <c r="ABF51" s="45"/>
      <c r="ABG51" s="45"/>
      <c r="ABH51" s="45"/>
      <c r="ABI51" s="45"/>
      <c r="ABJ51" s="45"/>
      <c r="ABK51" s="45"/>
      <c r="ABL51" s="45"/>
      <c r="ABM51" s="45"/>
      <c r="ABN51" s="45"/>
      <c r="ABO51" s="45"/>
      <c r="ABP51" s="45"/>
      <c r="ABQ51" s="45"/>
      <c r="ABR51" s="45"/>
      <c r="ABS51" s="45"/>
      <c r="ABT51" s="45"/>
      <c r="ABU51" s="45"/>
      <c r="ABV51" s="45"/>
      <c r="ABW51" s="45"/>
      <c r="ABX51" s="45"/>
      <c r="ABY51" s="45"/>
      <c r="ABZ51" s="45"/>
      <c r="ACA51" s="45"/>
      <c r="ACB51" s="45"/>
      <c r="ACC51" s="45"/>
      <c r="ACD51" s="45"/>
      <c r="ACE51" s="45"/>
      <c r="ACF51" s="45"/>
      <c r="ACG51" s="45"/>
      <c r="ACH51" s="45"/>
      <c r="ACI51" s="45"/>
      <c r="ACJ51" s="45"/>
      <c r="ACK51" s="45"/>
      <c r="ACL51" s="45"/>
      <c r="ACM51" s="45"/>
      <c r="ACN51" s="45"/>
      <c r="ACO51" s="45"/>
      <c r="ACP51" s="45"/>
      <c r="ACQ51" s="45"/>
      <c r="ACR51" s="45"/>
      <c r="ACS51" s="45"/>
      <c r="ACT51" s="45"/>
      <c r="ACU51" s="45"/>
      <c r="ACV51" s="45"/>
      <c r="ACW51" s="45"/>
      <c r="ACX51" s="45"/>
      <c r="ACY51" s="45"/>
      <c r="ACZ51" s="45"/>
      <c r="ADA51" s="45"/>
      <c r="ADB51" s="45"/>
      <c r="ADC51" s="45"/>
      <c r="ADD51" s="45"/>
      <c r="ADE51" s="45"/>
      <c r="ADF51" s="45"/>
      <c r="ADG51" s="45"/>
      <c r="ADH51" s="45"/>
      <c r="ADI51" s="45"/>
      <c r="ADJ51" s="45"/>
      <c r="ADK51" s="45"/>
      <c r="ADL51" s="45"/>
      <c r="ADM51" s="45"/>
      <c r="ADN51" s="45"/>
      <c r="ADO51" s="45"/>
      <c r="ADP51" s="45"/>
      <c r="ADQ51" s="45"/>
      <c r="ADR51" s="45"/>
      <c r="ADS51" s="45"/>
      <c r="ADT51" s="45"/>
      <c r="ADU51" s="45"/>
      <c r="ADV51" s="45"/>
      <c r="ADW51" s="45"/>
      <c r="ADX51" s="45"/>
      <c r="ADY51" s="45"/>
      <c r="ADZ51" s="45"/>
      <c r="AEA51" s="45"/>
      <c r="AEB51" s="45"/>
      <c r="AEC51" s="45"/>
      <c r="AED51" s="45"/>
      <c r="AEE51" s="45"/>
      <c r="AEF51" s="45"/>
      <c r="AEG51" s="45"/>
      <c r="AEH51" s="45"/>
      <c r="AEI51" s="45"/>
      <c r="AEJ51" s="45"/>
      <c r="AEK51" s="45"/>
      <c r="AEL51" s="45"/>
      <c r="AEM51" s="45"/>
      <c r="AEN51" s="45"/>
      <c r="AEO51" s="45"/>
      <c r="AEP51" s="45"/>
      <c r="AEQ51" s="45"/>
      <c r="AER51" s="45"/>
      <c r="AES51" s="45"/>
      <c r="AET51" s="45"/>
      <c r="AEU51" s="45"/>
      <c r="AEV51" s="45"/>
      <c r="AEW51" s="45"/>
      <c r="AEX51" s="45"/>
      <c r="AEY51" s="45"/>
      <c r="AEZ51" s="45"/>
      <c r="AFA51" s="45"/>
      <c r="AFB51" s="45"/>
      <c r="AFC51" s="45"/>
      <c r="AFD51" s="45"/>
      <c r="AFE51" s="45"/>
      <c r="AFF51" s="45"/>
      <c r="AFG51" s="45"/>
      <c r="AFH51" s="45"/>
      <c r="AFI51" s="45"/>
      <c r="AFJ51" s="45"/>
      <c r="AFK51" s="45"/>
      <c r="AFL51" s="45"/>
      <c r="AFM51" s="45"/>
      <c r="AFN51" s="45"/>
      <c r="AFO51" s="45"/>
      <c r="AFP51" s="45"/>
      <c r="AFQ51" s="45"/>
      <c r="AFR51" s="45"/>
      <c r="AFS51" s="45"/>
      <c r="AFT51" s="45"/>
      <c r="AFU51" s="45"/>
      <c r="AFV51" s="45"/>
      <c r="AFW51" s="45"/>
      <c r="AFX51" s="45"/>
      <c r="AFY51" s="45"/>
      <c r="AFZ51" s="45"/>
      <c r="AGA51" s="45"/>
      <c r="AGB51" s="45"/>
      <c r="AGC51" s="45"/>
      <c r="AGD51" s="45"/>
      <c r="AGE51" s="45"/>
      <c r="AGF51" s="45"/>
      <c r="AGG51" s="45"/>
      <c r="AGH51" s="45"/>
      <c r="AGI51" s="45"/>
      <c r="AGJ51" s="45"/>
      <c r="AGK51" s="45"/>
      <c r="AGL51" s="45"/>
      <c r="AGM51" s="45"/>
      <c r="AGN51" s="45"/>
      <c r="AGO51" s="45"/>
      <c r="AGP51" s="45"/>
      <c r="AGQ51" s="45"/>
      <c r="AGR51" s="45"/>
      <c r="AGS51" s="45"/>
      <c r="AGT51" s="45"/>
      <c r="AGU51" s="45"/>
      <c r="AGV51" s="45"/>
    </row>
    <row r="52" spans="1:880" x14ac:dyDescent="0.2">
      <c r="A52" s="164"/>
      <c r="B52" s="140" t="s">
        <v>296</v>
      </c>
      <c r="C52" s="28" t="s">
        <v>278</v>
      </c>
      <c r="D52" s="29" t="s">
        <v>297</v>
      </c>
      <c r="E52" s="56" t="s">
        <v>316</v>
      </c>
      <c r="F52" s="57" t="s">
        <v>280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>
        <v>1</v>
      </c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8">
        <f t="shared" si="2"/>
        <v>0</v>
      </c>
      <c r="JB52" s="39">
        <f t="shared" si="3"/>
        <v>1</v>
      </c>
    </row>
    <row r="53" spans="1:880" x14ac:dyDescent="0.2">
      <c r="A53" s="164"/>
      <c r="B53" s="140" t="s">
        <v>317</v>
      </c>
      <c r="C53" s="28" t="s">
        <v>278</v>
      </c>
      <c r="D53" s="29" t="s">
        <v>279</v>
      </c>
      <c r="E53" s="56">
        <v>3</v>
      </c>
      <c r="F53" s="57" t="s">
        <v>295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>
        <v>1</v>
      </c>
      <c r="AD53" s="33">
        <v>1</v>
      </c>
      <c r="AE53" s="33">
        <v>1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>
        <v>1</v>
      </c>
      <c r="EZ53" s="33">
        <v>1</v>
      </c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8">
        <f t="shared" si="2"/>
        <v>3</v>
      </c>
      <c r="JB53" s="39">
        <f t="shared" si="3"/>
        <v>2</v>
      </c>
    </row>
    <row r="54" spans="1:880" x14ac:dyDescent="0.2">
      <c r="A54" s="164"/>
      <c r="B54" s="143" t="s">
        <v>318</v>
      </c>
      <c r="C54" s="28" t="s">
        <v>278</v>
      </c>
      <c r="D54" s="29" t="s">
        <v>279</v>
      </c>
      <c r="E54" s="56">
        <v>3</v>
      </c>
      <c r="F54" s="57" t="s">
        <v>280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>
        <v>1</v>
      </c>
      <c r="AZ54" s="33">
        <v>1</v>
      </c>
      <c r="BA54" s="33">
        <v>1</v>
      </c>
      <c r="BB54" s="33">
        <v>1</v>
      </c>
      <c r="BC54" s="33">
        <v>1</v>
      </c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>
        <v>1</v>
      </c>
      <c r="FY54" s="33">
        <v>1</v>
      </c>
      <c r="FZ54" s="33">
        <v>1</v>
      </c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8">
        <f t="shared" si="2"/>
        <v>5</v>
      </c>
      <c r="JB54" s="39">
        <f t="shared" si="3"/>
        <v>3</v>
      </c>
    </row>
    <row r="55" spans="1:880" x14ac:dyDescent="0.2">
      <c r="A55" s="164"/>
      <c r="B55" s="143" t="s">
        <v>319</v>
      </c>
      <c r="C55" s="28" t="s">
        <v>278</v>
      </c>
      <c r="D55" s="29" t="s">
        <v>279</v>
      </c>
      <c r="E55" s="56">
        <v>4</v>
      </c>
      <c r="F55" s="57" t="s">
        <v>320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>
        <v>1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>
        <v>1</v>
      </c>
      <c r="HC55" s="33">
        <v>1</v>
      </c>
      <c r="HD55" s="33">
        <v>1</v>
      </c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8">
        <f t="shared" si="2"/>
        <v>1</v>
      </c>
      <c r="JB55" s="39">
        <f t="shared" si="3"/>
        <v>3</v>
      </c>
    </row>
    <row r="56" spans="1:880" x14ac:dyDescent="0.2">
      <c r="A56" s="164"/>
      <c r="B56" s="143" t="s">
        <v>321</v>
      </c>
      <c r="C56" s="28" t="s">
        <v>278</v>
      </c>
      <c r="D56" s="29" t="s">
        <v>279</v>
      </c>
      <c r="E56" s="56">
        <v>4</v>
      </c>
      <c r="F56" s="57" t="s">
        <v>320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>
        <v>1</v>
      </c>
      <c r="BE56" s="33">
        <v>1</v>
      </c>
      <c r="BF56" s="33">
        <v>1</v>
      </c>
      <c r="BG56" s="33">
        <v>1</v>
      </c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>
        <v>1</v>
      </c>
      <c r="GB56" s="33">
        <v>1</v>
      </c>
      <c r="GC56" s="33">
        <v>1</v>
      </c>
      <c r="GD56" s="33">
        <v>1</v>
      </c>
      <c r="GE56" s="33">
        <v>1</v>
      </c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8">
        <f t="shared" si="2"/>
        <v>4</v>
      </c>
      <c r="JB56" s="39">
        <f t="shared" si="3"/>
        <v>5</v>
      </c>
    </row>
    <row r="57" spans="1:880" x14ac:dyDescent="0.2">
      <c r="A57" s="164"/>
      <c r="B57" s="143" t="s">
        <v>322</v>
      </c>
      <c r="C57" s="28" t="s">
        <v>278</v>
      </c>
      <c r="D57" s="29" t="s">
        <v>279</v>
      </c>
      <c r="E57" s="56">
        <v>4</v>
      </c>
      <c r="F57" s="57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>
        <v>1</v>
      </c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>
        <v>1</v>
      </c>
      <c r="GY57" s="33">
        <v>1</v>
      </c>
      <c r="GZ57" s="33">
        <v>1</v>
      </c>
      <c r="HA57" s="33">
        <v>1</v>
      </c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8">
        <f t="shared" si="2"/>
        <v>1</v>
      </c>
      <c r="JB57" s="39">
        <f t="shared" si="3"/>
        <v>4</v>
      </c>
    </row>
    <row r="58" spans="1:880" x14ac:dyDescent="0.2">
      <c r="A58" s="164"/>
      <c r="B58" s="143" t="s">
        <v>323</v>
      </c>
      <c r="C58" s="28" t="s">
        <v>278</v>
      </c>
      <c r="D58" s="29" t="s">
        <v>1143</v>
      </c>
      <c r="E58" s="56">
        <v>4</v>
      </c>
      <c r="F58" s="57" t="s">
        <v>324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>
        <v>1</v>
      </c>
      <c r="BV58" s="33">
        <v>1</v>
      </c>
      <c r="BW58" s="33">
        <v>1</v>
      </c>
      <c r="BX58" s="33">
        <v>1</v>
      </c>
      <c r="BY58" s="33">
        <v>1</v>
      </c>
      <c r="BZ58" s="33">
        <v>1</v>
      </c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>
        <v>1</v>
      </c>
      <c r="GT58" s="33">
        <v>1</v>
      </c>
      <c r="GU58" s="33">
        <v>1</v>
      </c>
      <c r="GV58" s="33">
        <v>1</v>
      </c>
      <c r="GW58" s="33">
        <v>1</v>
      </c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8">
        <f t="shared" si="2"/>
        <v>6</v>
      </c>
      <c r="JB58" s="39">
        <f t="shared" si="3"/>
        <v>5</v>
      </c>
    </row>
    <row r="59" spans="1:880" x14ac:dyDescent="0.2">
      <c r="A59" s="164"/>
      <c r="B59" s="143" t="s">
        <v>325</v>
      </c>
      <c r="C59" s="28" t="s">
        <v>278</v>
      </c>
      <c r="D59" s="29" t="s">
        <v>279</v>
      </c>
      <c r="E59" s="56">
        <v>4</v>
      </c>
      <c r="F59" s="57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>
        <v>1</v>
      </c>
      <c r="BN59" s="33">
        <v>1</v>
      </c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>
        <v>1</v>
      </c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8">
        <v>2</v>
      </c>
      <c r="JB59" s="39">
        <v>1</v>
      </c>
    </row>
    <row r="60" spans="1:880" x14ac:dyDescent="0.2">
      <c r="A60" s="164"/>
      <c r="B60" s="141" t="s">
        <v>326</v>
      </c>
      <c r="C60" s="28" t="s">
        <v>278</v>
      </c>
      <c r="D60" s="29" t="s">
        <v>282</v>
      </c>
      <c r="E60" s="56">
        <v>3</v>
      </c>
      <c r="F60" s="57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>
        <v>1</v>
      </c>
      <c r="CK60" s="33">
        <v>1</v>
      </c>
      <c r="CL60" s="33">
        <v>1</v>
      </c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>
        <v>1</v>
      </c>
      <c r="HP60" s="33">
        <v>1</v>
      </c>
      <c r="HQ60" s="33">
        <v>1</v>
      </c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8">
        <v>3</v>
      </c>
      <c r="JB60" s="39">
        <v>3</v>
      </c>
    </row>
    <row r="61" spans="1:880" x14ac:dyDescent="0.2">
      <c r="A61" s="164"/>
      <c r="B61" s="146" t="s">
        <v>327</v>
      </c>
      <c r="C61" s="28" t="s">
        <v>328</v>
      </c>
      <c r="D61" s="29" t="s">
        <v>329</v>
      </c>
      <c r="E61" s="56">
        <v>3</v>
      </c>
      <c r="F61" s="57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>
        <v>1</v>
      </c>
      <c r="CX61" s="33">
        <v>1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>
        <v>1</v>
      </c>
      <c r="HW61" s="33">
        <v>1</v>
      </c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8">
        <v>2</v>
      </c>
      <c r="JB61" s="39">
        <v>2</v>
      </c>
    </row>
    <row r="62" spans="1:880" x14ac:dyDescent="0.2">
      <c r="A62" s="164"/>
      <c r="B62" s="146" t="s">
        <v>330</v>
      </c>
      <c r="C62" s="28" t="s">
        <v>328</v>
      </c>
      <c r="D62" s="29" t="s">
        <v>291</v>
      </c>
      <c r="E62" s="56">
        <v>3</v>
      </c>
      <c r="F62" s="57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>
        <v>1</v>
      </c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>
        <v>1</v>
      </c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8">
        <v>1</v>
      </c>
      <c r="JB62" s="39">
        <v>1</v>
      </c>
    </row>
    <row r="63" spans="1:880" x14ac:dyDescent="0.2">
      <c r="A63" s="63"/>
      <c r="B63" s="159" t="s">
        <v>1111</v>
      </c>
      <c r="C63" s="28" t="s">
        <v>328</v>
      </c>
      <c r="D63" s="29" t="s">
        <v>279</v>
      </c>
      <c r="E63" s="56">
        <v>3</v>
      </c>
      <c r="F63" s="64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>
        <v>1</v>
      </c>
      <c r="DA63" s="33">
        <v>1</v>
      </c>
      <c r="DB63" s="33">
        <v>1</v>
      </c>
      <c r="DC63" s="33">
        <v>1</v>
      </c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>
        <v>1</v>
      </c>
      <c r="HZ63" s="33">
        <v>1</v>
      </c>
      <c r="IA63" s="33">
        <v>1</v>
      </c>
      <c r="IB63" s="33">
        <v>1</v>
      </c>
      <c r="IC63" s="33">
        <v>1</v>
      </c>
      <c r="ID63" s="33"/>
      <c r="IE63" s="33"/>
      <c r="IF63" s="33"/>
      <c r="IG63" s="33"/>
      <c r="IH63" s="33"/>
      <c r="II63" s="33"/>
      <c r="IJ63" s="33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8">
        <v>8</v>
      </c>
      <c r="JB63" s="39">
        <v>7</v>
      </c>
    </row>
    <row r="64" spans="1:880" x14ac:dyDescent="0.2">
      <c r="A64" s="65"/>
      <c r="B64" s="160" t="s">
        <v>1112</v>
      </c>
      <c r="C64" s="66" t="s">
        <v>328</v>
      </c>
      <c r="D64" s="67" t="s">
        <v>279</v>
      </c>
      <c r="E64" s="68">
        <v>4</v>
      </c>
      <c r="F64" s="64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>
        <v>1</v>
      </c>
      <c r="DE64" s="69">
        <v>1</v>
      </c>
      <c r="DF64" s="69">
        <v>1</v>
      </c>
      <c r="DG64" s="69">
        <v>1</v>
      </c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>
        <v>1</v>
      </c>
      <c r="IE64" s="69">
        <v>1</v>
      </c>
      <c r="IF64" s="69">
        <v>1</v>
      </c>
      <c r="IG64" s="69"/>
      <c r="IH64" s="69"/>
      <c r="II64" s="69"/>
      <c r="IJ64" s="69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  <c r="IV64" s="70"/>
      <c r="IW64" s="70"/>
      <c r="IX64" s="70"/>
      <c r="IY64" s="70"/>
      <c r="IZ64" s="70"/>
      <c r="JA64" s="38">
        <v>2</v>
      </c>
      <c r="JB64" s="39">
        <v>4</v>
      </c>
    </row>
    <row r="65" spans="1:880" x14ac:dyDescent="0.2">
      <c r="A65" s="65"/>
      <c r="B65" s="147" t="s">
        <v>331</v>
      </c>
      <c r="C65" s="66" t="s">
        <v>328</v>
      </c>
      <c r="D65" s="67" t="s">
        <v>279</v>
      </c>
      <c r="E65" s="68">
        <v>4</v>
      </c>
      <c r="F65" s="64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>
        <v>1</v>
      </c>
      <c r="DI65" s="69">
        <v>1</v>
      </c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>
        <v>1</v>
      </c>
      <c r="IH65" s="69">
        <v>1</v>
      </c>
      <c r="II65" s="69"/>
      <c r="IJ65" s="69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  <c r="IV65" s="70"/>
      <c r="IW65" s="70"/>
      <c r="IX65" s="70"/>
      <c r="IY65" s="70"/>
      <c r="IZ65" s="70"/>
      <c r="JA65" s="38">
        <v>2</v>
      </c>
      <c r="JB65" s="39">
        <v>2</v>
      </c>
    </row>
    <row r="66" spans="1:880" x14ac:dyDescent="0.2">
      <c r="A66" s="71"/>
      <c r="B66" s="147" t="s">
        <v>332</v>
      </c>
      <c r="C66" s="72" t="s">
        <v>328</v>
      </c>
      <c r="D66" s="73" t="s">
        <v>279</v>
      </c>
      <c r="E66" s="74">
        <v>3</v>
      </c>
      <c r="F66" s="75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>
        <v>1</v>
      </c>
      <c r="DK66" s="33">
        <v>1</v>
      </c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>
        <v>1</v>
      </c>
      <c r="IJ66" s="33">
        <v>1</v>
      </c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8">
        <v>2</v>
      </c>
      <c r="JB66" s="39">
        <v>2</v>
      </c>
    </row>
    <row r="67" spans="1:880" x14ac:dyDescent="0.2">
      <c r="A67" s="71"/>
      <c r="B67" s="141" t="s">
        <v>294</v>
      </c>
      <c r="C67" s="76" t="s">
        <v>278</v>
      </c>
      <c r="D67" s="77" t="s">
        <v>295</v>
      </c>
      <c r="E67" s="78" t="s">
        <v>316</v>
      </c>
      <c r="F67" s="75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>
        <v>1</v>
      </c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>
        <v>1</v>
      </c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8">
        <f>SUM(G67:DK67)</f>
        <v>1</v>
      </c>
      <c r="JB67" s="39">
        <f>SUM(EK67:IJ67)</f>
        <v>1</v>
      </c>
    </row>
    <row r="68" spans="1:880" s="45" customFormat="1" x14ac:dyDescent="0.2">
      <c r="A68" s="79"/>
      <c r="B68" s="148"/>
      <c r="C68" s="80"/>
      <c r="D68" s="81"/>
      <c r="E68" s="82"/>
      <c r="F68" s="82"/>
      <c r="G68" s="36">
        <f>COUNTIF(G20:G67,1)</f>
        <v>1</v>
      </c>
      <c r="H68" s="36">
        <f>COUNTIF(H20:H67,1)</f>
        <v>1</v>
      </c>
      <c r="I68" s="36">
        <f>COUNTIF(I20:I67,1)</f>
        <v>1</v>
      </c>
      <c r="J68" s="36">
        <f>COUNTIF(J20:J67,1)</f>
        <v>1</v>
      </c>
      <c r="K68" s="36">
        <f>COUNTIF(K20:K67,1)</f>
        <v>1</v>
      </c>
      <c r="L68" s="36">
        <f>COUNTIF(L20:L67,1)</f>
        <v>1</v>
      </c>
      <c r="M68" s="36">
        <f>COUNTIF(M20:M67,1)</f>
        <v>1</v>
      </c>
      <c r="N68" s="36">
        <f>COUNTIF(N20:N67,1)</f>
        <v>1</v>
      </c>
      <c r="O68" s="36">
        <f>COUNTIF(O20:O67,1)</f>
        <v>1</v>
      </c>
      <c r="P68" s="36">
        <f>COUNTIF(P20:P67,1)</f>
        <v>1</v>
      </c>
      <c r="Q68" s="36">
        <f>COUNTIF(Q20:Q67,1)</f>
        <v>1</v>
      </c>
      <c r="R68" s="36">
        <f>COUNTIF(R20:R67,1)</f>
        <v>1</v>
      </c>
      <c r="S68" s="36">
        <f>COUNTIF(S20:S67,1)</f>
        <v>1</v>
      </c>
      <c r="T68" s="36">
        <f>COUNTIF(T20:T67,1)</f>
        <v>1</v>
      </c>
      <c r="U68" s="36">
        <f>COUNTIF(U20:U67,1)</f>
        <v>1</v>
      </c>
      <c r="V68" s="36">
        <f>COUNTIF(V20:V67,1)</f>
        <v>1</v>
      </c>
      <c r="W68" s="36">
        <f>COUNTIF(W20:W67,1)</f>
        <v>1</v>
      </c>
      <c r="X68" s="36">
        <f>COUNTIF(X20:X67,1)</f>
        <v>1</v>
      </c>
      <c r="Y68" s="36">
        <f>COUNTIF(Y20:Y67,1)</f>
        <v>1</v>
      </c>
      <c r="Z68" s="36">
        <f>COUNTIF(Z20:Z67,1)</f>
        <v>1</v>
      </c>
      <c r="AA68" s="36">
        <f>COUNTIF(AA20:AA67,1)</f>
        <v>1</v>
      </c>
      <c r="AB68" s="36">
        <f>COUNTIF(AB20:AB67,1)</f>
        <v>1</v>
      </c>
      <c r="AC68" s="36">
        <f>COUNTIF(AC20:AC67,1)</f>
        <v>1</v>
      </c>
      <c r="AD68" s="36">
        <f>COUNTIF(AD20:AD67,1)</f>
        <v>1</v>
      </c>
      <c r="AE68" s="36">
        <f>COUNTIF(AE20:AE67,1)</f>
        <v>1</v>
      </c>
      <c r="AF68" s="36">
        <f>COUNTIF(AF20:AF67,1)</f>
        <v>1</v>
      </c>
      <c r="AG68" s="36">
        <f>COUNTIF(AG20:AG67,1)</f>
        <v>1</v>
      </c>
      <c r="AH68" s="36">
        <f>COUNTIF(AH20:AH67,1)</f>
        <v>1</v>
      </c>
      <c r="AI68" s="36">
        <f>COUNTIF(AI20:AI67,1)</f>
        <v>1</v>
      </c>
      <c r="AJ68" s="36">
        <f>COUNTIF(AJ20:AJ67,1)</f>
        <v>1</v>
      </c>
      <c r="AK68" s="36">
        <f>COUNTIF(AK20:AK67,1)</f>
        <v>1</v>
      </c>
      <c r="AL68" s="36">
        <f>COUNTIF(AL20:AL67,1)</f>
        <v>1</v>
      </c>
      <c r="AM68" s="36">
        <f>COUNTIF(AM20:AM67,1)</f>
        <v>1</v>
      </c>
      <c r="AN68" s="36">
        <f>COUNTIF(AN20:AN67,1)</f>
        <v>1</v>
      </c>
      <c r="AO68" s="36">
        <f>COUNTIF(AO20:AO67,1)</f>
        <v>1</v>
      </c>
      <c r="AP68" s="36">
        <f>COUNTIF(AP20:AP67,1)</f>
        <v>1</v>
      </c>
      <c r="AQ68" s="36">
        <f>COUNTIF(AQ20:AQ67,1)</f>
        <v>1</v>
      </c>
      <c r="AR68" s="36">
        <f>COUNTIF(AR20:AR67,1)</f>
        <v>1</v>
      </c>
      <c r="AS68" s="36">
        <f>COUNTIF(AS20:AS67,1)</f>
        <v>1</v>
      </c>
      <c r="AT68" s="36">
        <f>COUNTIF(AT20:AT67,1)</f>
        <v>1</v>
      </c>
      <c r="AU68" s="36">
        <f>COUNTIF(AU20:AU67,1)</f>
        <v>1</v>
      </c>
      <c r="AV68" s="36">
        <f>COUNTIF(AV20:AV67,1)</f>
        <v>1</v>
      </c>
      <c r="AW68" s="36">
        <f>COUNTIF(AW20:AW67,1)</f>
        <v>1</v>
      </c>
      <c r="AX68" s="36">
        <f>COUNTIF(AX20:AX67,1)</f>
        <v>1</v>
      </c>
      <c r="AY68" s="36">
        <f>COUNTIF(AY20:AY67,1)</f>
        <v>1</v>
      </c>
      <c r="AZ68" s="36">
        <f>COUNTIF(AZ20:AZ67,1)</f>
        <v>1</v>
      </c>
      <c r="BA68" s="36">
        <f>COUNTIF(BA20:BA67,1)</f>
        <v>1</v>
      </c>
      <c r="BB68" s="36">
        <f>COUNTIF(BB20:BB67,1)</f>
        <v>1</v>
      </c>
      <c r="BC68" s="36">
        <f>COUNTIF(BC20:BC67,1)</f>
        <v>1</v>
      </c>
      <c r="BD68" s="36">
        <f>COUNTIF(BD20:BD67,1)</f>
        <v>1</v>
      </c>
      <c r="BE68" s="36">
        <f>COUNTIF(BE20:BE67,1)</f>
        <v>1</v>
      </c>
      <c r="BF68" s="36">
        <f>COUNTIF(BF20:BF67,1)</f>
        <v>1</v>
      </c>
      <c r="BG68" s="36">
        <f>COUNTIF(BG20:BG67,1)</f>
        <v>1</v>
      </c>
      <c r="BH68" s="36">
        <f>COUNTIF(BH20:BH67,1)</f>
        <v>1</v>
      </c>
      <c r="BI68" s="36">
        <v>1</v>
      </c>
      <c r="BJ68" s="36">
        <v>1</v>
      </c>
      <c r="BK68" s="36">
        <v>1</v>
      </c>
      <c r="BL68" s="36">
        <v>1</v>
      </c>
      <c r="BM68" s="36">
        <v>1</v>
      </c>
      <c r="BN68" s="36">
        <v>1</v>
      </c>
      <c r="BO68" s="36">
        <v>2</v>
      </c>
      <c r="BP68" s="36">
        <v>2</v>
      </c>
      <c r="BQ68" s="36">
        <v>1</v>
      </c>
      <c r="BR68" s="36">
        <v>1</v>
      </c>
      <c r="BS68" s="36">
        <v>1</v>
      </c>
      <c r="BT68" s="36">
        <v>1</v>
      </c>
      <c r="BU68" s="36">
        <v>1</v>
      </c>
      <c r="BV68" s="36">
        <v>1</v>
      </c>
      <c r="BW68" s="36">
        <v>1</v>
      </c>
      <c r="BX68" s="36">
        <v>1</v>
      </c>
      <c r="BY68" s="36">
        <v>1</v>
      </c>
      <c r="BZ68" s="36">
        <v>1</v>
      </c>
      <c r="CA68" s="36">
        <v>1</v>
      </c>
      <c r="CB68" s="36">
        <v>1</v>
      </c>
      <c r="CC68" s="36">
        <v>1</v>
      </c>
      <c r="CD68" s="36">
        <v>1</v>
      </c>
      <c r="CE68" s="36">
        <v>1</v>
      </c>
      <c r="CF68" s="36">
        <v>1</v>
      </c>
      <c r="CG68" s="36">
        <v>1</v>
      </c>
      <c r="CH68" s="36">
        <v>1</v>
      </c>
      <c r="CI68" s="36">
        <v>1</v>
      </c>
      <c r="CJ68" s="36">
        <v>2</v>
      </c>
      <c r="CK68" s="36">
        <v>2</v>
      </c>
      <c r="CL68" s="36">
        <v>4</v>
      </c>
      <c r="CM68" s="36">
        <v>1</v>
      </c>
      <c r="CN68" s="36">
        <v>1</v>
      </c>
      <c r="CO68" s="36">
        <v>1</v>
      </c>
      <c r="CP68" s="36">
        <v>1</v>
      </c>
      <c r="CQ68" s="36">
        <v>1</v>
      </c>
      <c r="CR68" s="36">
        <v>1</v>
      </c>
      <c r="CS68" s="36">
        <v>1</v>
      </c>
      <c r="CT68" s="36">
        <v>1</v>
      </c>
      <c r="CU68" s="36">
        <v>1</v>
      </c>
      <c r="CV68" s="36">
        <f>COUNTIF(CV20:CV67,1)</f>
        <v>1</v>
      </c>
      <c r="CW68" s="83">
        <v>1</v>
      </c>
      <c r="CX68" s="83">
        <v>1</v>
      </c>
      <c r="CY68" s="83">
        <v>1</v>
      </c>
      <c r="CZ68" s="83">
        <v>1</v>
      </c>
      <c r="DA68" s="83">
        <v>1</v>
      </c>
      <c r="DB68" s="83">
        <v>1</v>
      </c>
      <c r="DC68" s="83">
        <v>1</v>
      </c>
      <c r="DD68" s="83">
        <v>1</v>
      </c>
      <c r="DE68" s="83">
        <v>1</v>
      </c>
      <c r="DF68" s="83">
        <v>1</v>
      </c>
      <c r="DG68" s="83">
        <v>1</v>
      </c>
      <c r="DH68" s="83">
        <v>1</v>
      </c>
      <c r="DI68" s="83">
        <v>1</v>
      </c>
      <c r="DJ68" s="83">
        <v>1</v>
      </c>
      <c r="DK68" s="83">
        <v>1</v>
      </c>
      <c r="DL68" s="83">
        <v>0</v>
      </c>
      <c r="DM68" s="83">
        <v>0</v>
      </c>
      <c r="DN68" s="83">
        <v>0</v>
      </c>
      <c r="DO68" s="83">
        <v>0</v>
      </c>
      <c r="DP68" s="83">
        <v>0</v>
      </c>
      <c r="DQ68" s="83">
        <v>0</v>
      </c>
      <c r="DR68" s="83">
        <v>0</v>
      </c>
      <c r="DS68" s="83">
        <v>0</v>
      </c>
      <c r="DT68" s="83">
        <v>0</v>
      </c>
      <c r="DU68" s="83">
        <v>0</v>
      </c>
      <c r="DV68" s="83">
        <v>0</v>
      </c>
      <c r="DW68" s="83">
        <v>0</v>
      </c>
      <c r="DX68" s="83">
        <v>0</v>
      </c>
      <c r="DY68" s="83">
        <v>0</v>
      </c>
      <c r="DZ68" s="83">
        <v>0</v>
      </c>
      <c r="EA68" s="83">
        <v>0</v>
      </c>
      <c r="EB68" s="83">
        <v>0</v>
      </c>
      <c r="EC68" s="83">
        <v>0</v>
      </c>
      <c r="ED68" s="83">
        <v>0</v>
      </c>
      <c r="EE68" s="83">
        <v>0</v>
      </c>
      <c r="EF68" s="83">
        <v>0</v>
      </c>
      <c r="EG68" s="83">
        <v>1</v>
      </c>
      <c r="EH68" s="83">
        <v>1</v>
      </c>
      <c r="EI68" s="83">
        <v>1</v>
      </c>
      <c r="EJ68" s="83">
        <v>1</v>
      </c>
      <c r="EK68" s="83">
        <f>COUNTIF(EK20:EK67,1)</f>
        <v>1</v>
      </c>
      <c r="EL68" s="83">
        <f>COUNTIF(EL20:EL67,1)</f>
        <v>1</v>
      </c>
      <c r="EM68" s="36">
        <f>COUNTIF(EM20:EM67,1)</f>
        <v>1</v>
      </c>
      <c r="EN68" s="36">
        <f>COUNTIF(EN20:EN67,1)</f>
        <v>1</v>
      </c>
      <c r="EO68" s="36">
        <f>COUNTIF(EO20:EO67,1)</f>
        <v>1</v>
      </c>
      <c r="EP68" s="36">
        <f>COUNTIF(EP20:EP67,1)</f>
        <v>1</v>
      </c>
      <c r="EQ68" s="36">
        <f>COUNTIF(EQ20:EQ67,1)</f>
        <v>2</v>
      </c>
      <c r="ER68" s="36">
        <f>COUNTIF(ER20:ER67,1)</f>
        <v>2</v>
      </c>
      <c r="ES68" s="36">
        <f>COUNTIF(ES20:ES67,1)</f>
        <v>2</v>
      </c>
      <c r="ET68" s="36">
        <f>COUNTIF(ET20:ET67,1)</f>
        <v>2</v>
      </c>
      <c r="EU68" s="36">
        <f>COUNTIF(EU20:EU67,1)</f>
        <v>2</v>
      </c>
      <c r="EV68" s="36">
        <f>COUNTIF(EV20:EV67,1)</f>
        <v>2</v>
      </c>
      <c r="EW68" s="36">
        <f>COUNTIF(EW20:EW67,1)</f>
        <v>2</v>
      </c>
      <c r="EX68" s="36">
        <f>COUNTIF(EX20:EX67,1)</f>
        <v>2</v>
      </c>
      <c r="EY68" s="36">
        <f>COUNTIF(EY20:EY67,1)</f>
        <v>1</v>
      </c>
      <c r="EZ68" s="36">
        <f>COUNTIF(EZ20:EZ67,1)</f>
        <v>1</v>
      </c>
      <c r="FA68" s="36">
        <f>COUNTIF(FA20:FA67,1)</f>
        <v>1</v>
      </c>
      <c r="FB68" s="36">
        <f>COUNTIF(FB20:FB67,1)</f>
        <v>1</v>
      </c>
      <c r="FC68" s="36">
        <f>COUNTIF(FC20:FC67,1)</f>
        <v>1</v>
      </c>
      <c r="FD68" s="36">
        <f>COUNTIF(FD20:FD67,1)</f>
        <v>1</v>
      </c>
      <c r="FE68" s="36">
        <f>COUNTIF(FE20:FE67,1)</f>
        <v>2</v>
      </c>
      <c r="FF68" s="36">
        <f>COUNTIF(FF20:FF67,1)</f>
        <v>1</v>
      </c>
      <c r="FG68" s="36">
        <f>COUNTIF(FG20:FG67,1)</f>
        <v>1</v>
      </c>
      <c r="FH68" s="36">
        <f>COUNTIF(FH20:FH67,1)</f>
        <v>1</v>
      </c>
      <c r="FI68" s="36">
        <f>COUNTIF(FI20:FI67,1)</f>
        <v>1</v>
      </c>
      <c r="FJ68" s="36">
        <f>COUNTIF(FJ20:FJ67,1)</f>
        <v>1</v>
      </c>
      <c r="FK68" s="36">
        <f>COUNTIF(FK20:FK67,1)</f>
        <v>1</v>
      </c>
      <c r="FL68" s="36">
        <f>COUNTIF(FL20:FL67,1)</f>
        <v>1</v>
      </c>
      <c r="FM68" s="36">
        <f>COUNTIF(FM20:FM67,1)</f>
        <v>2</v>
      </c>
      <c r="FN68" s="36">
        <f>COUNTIF(FN20:FN67,1)</f>
        <v>2</v>
      </c>
      <c r="FO68" s="36">
        <f>COUNTIF(FO20:FO67,1)</f>
        <v>2</v>
      </c>
      <c r="FP68" s="36">
        <f>COUNTIF(FP20:FP67,1)</f>
        <v>2</v>
      </c>
      <c r="FQ68" s="36">
        <f>COUNTIF(FQ20:FQ67,1)</f>
        <v>2</v>
      </c>
      <c r="FR68" s="36">
        <f>COUNTIF(FR20:FR67,1)</f>
        <v>2</v>
      </c>
      <c r="FS68" s="36">
        <f>COUNTIF(FS20:FS67,1)</f>
        <v>2</v>
      </c>
      <c r="FT68" s="36">
        <f>COUNTIF(FT20:FT67,1)</f>
        <v>2</v>
      </c>
      <c r="FU68" s="36">
        <f>COUNTIF(FU20:FU67,1)</f>
        <v>2</v>
      </c>
      <c r="FV68" s="36">
        <f>COUNTIF(FV20:FV67,1)</f>
        <v>2</v>
      </c>
      <c r="FW68" s="36">
        <f>COUNTIF(FW20:FW67,1)</f>
        <v>2</v>
      </c>
      <c r="FX68" s="36">
        <f>COUNTIF(FX20:FX67,1)</f>
        <v>1</v>
      </c>
      <c r="FY68" s="36">
        <f>COUNTIF(FY20:FY67,1)</f>
        <v>1</v>
      </c>
      <c r="FZ68" s="36">
        <f>COUNTIF(FZ20:FZ67,1)</f>
        <v>1</v>
      </c>
      <c r="GA68" s="36">
        <f>COUNTIF(GA20:GA67,1)</f>
        <v>1</v>
      </c>
      <c r="GB68" s="36">
        <f>COUNTIF(GB20:GB67,1)</f>
        <v>1</v>
      </c>
      <c r="GC68" s="36">
        <f>COUNTIF(GC20:GC67,1)</f>
        <v>1</v>
      </c>
      <c r="GD68" s="36">
        <f>COUNTIF(GD20:GD67,1)</f>
        <v>1</v>
      </c>
      <c r="GE68" s="36">
        <v>1</v>
      </c>
      <c r="GF68" s="36">
        <v>1</v>
      </c>
      <c r="GG68" s="36">
        <v>1</v>
      </c>
      <c r="GH68" s="36">
        <v>1</v>
      </c>
      <c r="GI68" s="36">
        <v>1</v>
      </c>
      <c r="GJ68" s="36">
        <v>1</v>
      </c>
      <c r="GK68" s="36">
        <v>1</v>
      </c>
      <c r="GL68" s="36">
        <v>1</v>
      </c>
      <c r="GM68" s="36">
        <v>1</v>
      </c>
      <c r="GN68" s="36">
        <v>1</v>
      </c>
      <c r="GO68" s="36">
        <v>1</v>
      </c>
      <c r="GP68" s="36">
        <v>1</v>
      </c>
      <c r="GQ68" s="36">
        <v>1</v>
      </c>
      <c r="GR68" s="36">
        <v>1</v>
      </c>
      <c r="GS68" s="36">
        <v>1</v>
      </c>
      <c r="GT68" s="36">
        <v>1</v>
      </c>
      <c r="GU68" s="36">
        <v>1</v>
      </c>
      <c r="GV68" s="36">
        <v>1</v>
      </c>
      <c r="GW68" s="36">
        <v>1</v>
      </c>
      <c r="GX68" s="36">
        <v>1</v>
      </c>
      <c r="GY68" s="36">
        <v>1</v>
      </c>
      <c r="GZ68" s="36">
        <v>1</v>
      </c>
      <c r="HA68" s="36">
        <v>1</v>
      </c>
      <c r="HB68" s="36">
        <v>1</v>
      </c>
      <c r="HC68" s="36">
        <v>1</v>
      </c>
      <c r="HD68" s="36">
        <v>1</v>
      </c>
      <c r="HE68" s="36">
        <v>1</v>
      </c>
      <c r="HF68" s="36">
        <v>1</v>
      </c>
      <c r="HG68" s="36">
        <v>2</v>
      </c>
      <c r="HH68" s="36">
        <v>1</v>
      </c>
      <c r="HI68" s="36">
        <v>1</v>
      </c>
      <c r="HJ68" s="36">
        <v>1</v>
      </c>
      <c r="HK68" s="36">
        <v>1</v>
      </c>
      <c r="HL68" s="36">
        <v>1</v>
      </c>
      <c r="HM68" s="36">
        <v>1</v>
      </c>
      <c r="HN68" s="36">
        <v>1</v>
      </c>
      <c r="HO68" s="36">
        <v>2</v>
      </c>
      <c r="HP68" s="36">
        <v>2</v>
      </c>
      <c r="HQ68" s="36">
        <v>4</v>
      </c>
      <c r="HR68" s="36">
        <v>1</v>
      </c>
      <c r="HS68" s="36">
        <v>1</v>
      </c>
      <c r="HT68" s="36">
        <v>1</v>
      </c>
      <c r="HU68" s="36">
        <v>1</v>
      </c>
      <c r="HV68" s="36">
        <v>1</v>
      </c>
      <c r="HW68" s="36">
        <v>1</v>
      </c>
      <c r="HX68" s="36">
        <v>1</v>
      </c>
      <c r="HY68" s="36">
        <v>1</v>
      </c>
      <c r="HZ68" s="36">
        <v>1</v>
      </c>
      <c r="IA68" s="36">
        <v>1</v>
      </c>
      <c r="IB68" s="36">
        <v>1</v>
      </c>
      <c r="IC68" s="36">
        <v>1</v>
      </c>
      <c r="ID68" s="36">
        <v>1</v>
      </c>
      <c r="IE68" s="36">
        <v>1</v>
      </c>
      <c r="IF68" s="36">
        <v>1</v>
      </c>
      <c r="IG68" s="36">
        <v>1</v>
      </c>
      <c r="IH68" s="36">
        <v>1</v>
      </c>
      <c r="II68" s="36">
        <v>1</v>
      </c>
      <c r="IJ68" s="36">
        <v>1</v>
      </c>
      <c r="IK68" s="84">
        <v>0</v>
      </c>
      <c r="IL68" s="84">
        <v>0</v>
      </c>
      <c r="IM68" s="84">
        <v>0</v>
      </c>
      <c r="IN68" s="84">
        <v>0</v>
      </c>
      <c r="IO68" s="84">
        <v>0</v>
      </c>
      <c r="IP68" s="84">
        <v>0</v>
      </c>
      <c r="IQ68" s="84">
        <v>0</v>
      </c>
      <c r="IR68" s="84">
        <v>0</v>
      </c>
      <c r="IS68" s="84">
        <v>0</v>
      </c>
      <c r="IT68" s="84">
        <v>0</v>
      </c>
      <c r="IU68" s="84">
        <v>0</v>
      </c>
      <c r="IV68" s="84">
        <v>0</v>
      </c>
      <c r="IW68" s="84">
        <v>0</v>
      </c>
      <c r="IX68" s="84">
        <v>1</v>
      </c>
      <c r="IY68" s="84">
        <v>1</v>
      </c>
      <c r="IZ68" s="84">
        <v>1</v>
      </c>
      <c r="JA68" s="85">
        <f>SUM(G68:DK68)</f>
        <v>116</v>
      </c>
      <c r="JB68" s="86">
        <f>SUM(EK68:IJ68)</f>
        <v>130</v>
      </c>
    </row>
    <row r="69" spans="1:880" s="91" customFormat="1" ht="34.5" customHeight="1" x14ac:dyDescent="0.2">
      <c r="A69" s="87"/>
      <c r="B69" s="149" t="s">
        <v>334</v>
      </c>
      <c r="C69" s="16" t="s">
        <v>19</v>
      </c>
      <c r="D69" s="88" t="s">
        <v>20</v>
      </c>
      <c r="E69" s="16" t="s">
        <v>21</v>
      </c>
      <c r="F69" s="89" t="s">
        <v>20</v>
      </c>
      <c r="G69" s="20" t="s">
        <v>22</v>
      </c>
      <c r="H69" s="20" t="s">
        <v>23</v>
      </c>
      <c r="I69" s="20" t="s">
        <v>24</v>
      </c>
      <c r="J69" s="20" t="s">
        <v>25</v>
      </c>
      <c r="K69" s="20" t="s">
        <v>26</v>
      </c>
      <c r="L69" s="20" t="s">
        <v>27</v>
      </c>
      <c r="M69" s="20" t="s">
        <v>28</v>
      </c>
      <c r="N69" s="20" t="s">
        <v>29</v>
      </c>
      <c r="O69" s="20" t="s">
        <v>30</v>
      </c>
      <c r="P69" s="20" t="s">
        <v>31</v>
      </c>
      <c r="Q69" s="20" t="s">
        <v>32</v>
      </c>
      <c r="R69" s="20" t="s">
        <v>33</v>
      </c>
      <c r="S69" s="20" t="s">
        <v>34</v>
      </c>
      <c r="T69" s="20" t="s">
        <v>35</v>
      </c>
      <c r="U69" s="20" t="s">
        <v>36</v>
      </c>
      <c r="V69" s="20" t="s">
        <v>37</v>
      </c>
      <c r="W69" s="20" t="s">
        <v>38</v>
      </c>
      <c r="X69" s="20" t="s">
        <v>39</v>
      </c>
      <c r="Y69" s="20" t="s">
        <v>40</v>
      </c>
      <c r="Z69" s="20" t="s">
        <v>41</v>
      </c>
      <c r="AA69" s="20" t="s">
        <v>42</v>
      </c>
      <c r="AB69" s="20" t="s">
        <v>43</v>
      </c>
      <c r="AC69" s="20" t="s">
        <v>44</v>
      </c>
      <c r="AD69" s="20" t="s">
        <v>45</v>
      </c>
      <c r="AE69" s="20" t="s">
        <v>46</v>
      </c>
      <c r="AF69" s="20" t="s">
        <v>47</v>
      </c>
      <c r="AG69" s="20" t="s">
        <v>48</v>
      </c>
      <c r="AH69" s="20" t="s">
        <v>49</v>
      </c>
      <c r="AI69" s="20" t="s">
        <v>50</v>
      </c>
      <c r="AJ69" s="20" t="s">
        <v>51</v>
      </c>
      <c r="AK69" s="20" t="s">
        <v>52</v>
      </c>
      <c r="AL69" s="20" t="s">
        <v>53</v>
      </c>
      <c r="AM69" s="20" t="s">
        <v>54</v>
      </c>
      <c r="AN69" s="20" t="s">
        <v>55</v>
      </c>
      <c r="AO69" s="20" t="s">
        <v>56</v>
      </c>
      <c r="AP69" s="20" t="s">
        <v>57</v>
      </c>
      <c r="AQ69" s="20" t="s">
        <v>58</v>
      </c>
      <c r="AR69" s="20" t="s">
        <v>59</v>
      </c>
      <c r="AS69" s="20" t="s">
        <v>60</v>
      </c>
      <c r="AT69" s="20" t="s">
        <v>61</v>
      </c>
      <c r="AU69" s="20" t="s">
        <v>62</v>
      </c>
      <c r="AV69" s="20" t="s">
        <v>63</v>
      </c>
      <c r="AW69" s="20" t="s">
        <v>64</v>
      </c>
      <c r="AX69" s="20" t="s">
        <v>65</v>
      </c>
      <c r="AY69" s="20" t="s">
        <v>66</v>
      </c>
      <c r="AZ69" s="20" t="s">
        <v>67</v>
      </c>
      <c r="BA69" s="20" t="s">
        <v>68</v>
      </c>
      <c r="BB69" s="20" t="s">
        <v>69</v>
      </c>
      <c r="BC69" s="20" t="s">
        <v>70</v>
      </c>
      <c r="BD69" s="20" t="s">
        <v>71</v>
      </c>
      <c r="BE69" s="20" t="s">
        <v>72</v>
      </c>
      <c r="BF69" s="20" t="s">
        <v>73</v>
      </c>
      <c r="BG69" s="20" t="s">
        <v>74</v>
      </c>
      <c r="BH69" s="20" t="s">
        <v>75</v>
      </c>
      <c r="BI69" s="20" t="s">
        <v>76</v>
      </c>
      <c r="BJ69" s="20" t="s">
        <v>77</v>
      </c>
      <c r="BK69" s="20" t="s">
        <v>78</v>
      </c>
      <c r="BL69" s="20" t="s">
        <v>79</v>
      </c>
      <c r="BM69" s="20" t="s">
        <v>80</v>
      </c>
      <c r="BN69" s="20" t="s">
        <v>81</v>
      </c>
      <c r="BO69" s="20" t="s">
        <v>82</v>
      </c>
      <c r="BP69" s="20" t="s">
        <v>83</v>
      </c>
      <c r="BQ69" s="20" t="s">
        <v>84</v>
      </c>
      <c r="BR69" s="20" t="s">
        <v>85</v>
      </c>
      <c r="BS69" s="20" t="s">
        <v>86</v>
      </c>
      <c r="BT69" s="20" t="s">
        <v>87</v>
      </c>
      <c r="BU69" s="20" t="s">
        <v>88</v>
      </c>
      <c r="BV69" s="20" t="s">
        <v>89</v>
      </c>
      <c r="BW69" s="20" t="s">
        <v>90</v>
      </c>
      <c r="BX69" s="20" t="s">
        <v>91</v>
      </c>
      <c r="BY69" s="20" t="s">
        <v>92</v>
      </c>
      <c r="BZ69" s="20" t="s">
        <v>93</v>
      </c>
      <c r="CA69" s="20" t="s">
        <v>94</v>
      </c>
      <c r="CB69" s="20" t="s">
        <v>95</v>
      </c>
      <c r="CC69" s="20" t="s">
        <v>96</v>
      </c>
      <c r="CD69" s="20" t="s">
        <v>97</v>
      </c>
      <c r="CE69" s="20" t="s">
        <v>98</v>
      </c>
      <c r="CF69" s="20" t="s">
        <v>99</v>
      </c>
      <c r="CG69" s="20" t="s">
        <v>100</v>
      </c>
      <c r="CH69" s="20" t="s">
        <v>101</v>
      </c>
      <c r="CI69" s="20" t="s">
        <v>102</v>
      </c>
      <c r="CJ69" s="20" t="s">
        <v>103</v>
      </c>
      <c r="CK69" s="20" t="s">
        <v>104</v>
      </c>
      <c r="CL69" s="20" t="s">
        <v>105</v>
      </c>
      <c r="CM69" s="20" t="s">
        <v>106</v>
      </c>
      <c r="CN69" s="20" t="s">
        <v>107</v>
      </c>
      <c r="CO69" s="20" t="s">
        <v>108</v>
      </c>
      <c r="CP69" s="20" t="s">
        <v>109</v>
      </c>
      <c r="CQ69" s="20" t="s">
        <v>110</v>
      </c>
      <c r="CR69" s="20" t="s">
        <v>111</v>
      </c>
      <c r="CS69" s="20" t="s">
        <v>112</v>
      </c>
      <c r="CT69" s="20" t="s">
        <v>113</v>
      </c>
      <c r="CU69" s="20" t="s">
        <v>114</v>
      </c>
      <c r="CV69" s="20" t="s">
        <v>115</v>
      </c>
      <c r="CW69" s="54" t="s">
        <v>116</v>
      </c>
      <c r="CX69" s="54" t="s">
        <v>117</v>
      </c>
      <c r="CY69" s="54" t="s">
        <v>118</v>
      </c>
      <c r="CZ69" s="54" t="s">
        <v>119</v>
      </c>
      <c r="DA69" s="54" t="s">
        <v>120</v>
      </c>
      <c r="DB69" s="54" t="s">
        <v>121</v>
      </c>
      <c r="DC69" s="54" t="s">
        <v>122</v>
      </c>
      <c r="DD69" s="54" t="s">
        <v>123</v>
      </c>
      <c r="DE69" s="54" t="s">
        <v>312</v>
      </c>
      <c r="DF69" s="54" t="s">
        <v>125</v>
      </c>
      <c r="DG69" s="54" t="s">
        <v>10</v>
      </c>
      <c r="DH69" s="54" t="s">
        <v>126</v>
      </c>
      <c r="DI69" s="54" t="s">
        <v>127</v>
      </c>
      <c r="DJ69" s="54" t="s">
        <v>128</v>
      </c>
      <c r="DK69" s="54" t="s">
        <v>129</v>
      </c>
      <c r="DL69" s="20" t="s">
        <v>130</v>
      </c>
      <c r="DM69" s="20" t="s">
        <v>131</v>
      </c>
      <c r="DN69" s="20" t="s">
        <v>132</v>
      </c>
      <c r="DO69" s="20" t="s">
        <v>133</v>
      </c>
      <c r="DP69" s="20" t="s">
        <v>134</v>
      </c>
      <c r="DQ69" s="20" t="s">
        <v>135</v>
      </c>
      <c r="DR69" s="20" t="s">
        <v>136</v>
      </c>
      <c r="DS69" s="20" t="s">
        <v>137</v>
      </c>
      <c r="DT69" s="20" t="s">
        <v>138</v>
      </c>
      <c r="DU69" s="20" t="s">
        <v>139</v>
      </c>
      <c r="DV69" s="20" t="s">
        <v>140</v>
      </c>
      <c r="DW69" s="20" t="s">
        <v>141</v>
      </c>
      <c r="DX69" s="20" t="s">
        <v>142</v>
      </c>
      <c r="DY69" s="20" t="s">
        <v>143</v>
      </c>
      <c r="DZ69" s="20" t="s">
        <v>144</v>
      </c>
      <c r="EA69" s="20" t="s">
        <v>145</v>
      </c>
      <c r="EB69" s="20" t="s">
        <v>146</v>
      </c>
      <c r="EC69" s="20" t="s">
        <v>147</v>
      </c>
      <c r="ED69" s="20" t="s">
        <v>148</v>
      </c>
      <c r="EE69" s="20" t="s">
        <v>149</v>
      </c>
      <c r="EF69" s="20" t="s">
        <v>150</v>
      </c>
      <c r="EG69" s="90" t="s">
        <v>151</v>
      </c>
      <c r="EH69" s="90" t="s">
        <v>152</v>
      </c>
      <c r="EI69" s="90" t="s">
        <v>153</v>
      </c>
      <c r="EJ69" s="90" t="s">
        <v>154</v>
      </c>
      <c r="EK69" s="20" t="s">
        <v>155</v>
      </c>
      <c r="EL69" s="20" t="s">
        <v>156</v>
      </c>
      <c r="EM69" s="20" t="s">
        <v>157</v>
      </c>
      <c r="EN69" s="20" t="s">
        <v>158</v>
      </c>
      <c r="EO69" s="20" t="s">
        <v>159</v>
      </c>
      <c r="EP69" s="20" t="s">
        <v>160</v>
      </c>
      <c r="EQ69" s="20" t="s">
        <v>161</v>
      </c>
      <c r="ER69" s="20" t="s">
        <v>162</v>
      </c>
      <c r="ES69" s="20" t="s">
        <v>163</v>
      </c>
      <c r="ET69" s="20" t="s">
        <v>164</v>
      </c>
      <c r="EU69" s="20" t="s">
        <v>165</v>
      </c>
      <c r="EV69" s="20" t="s">
        <v>166</v>
      </c>
      <c r="EW69" s="20" t="s">
        <v>167</v>
      </c>
      <c r="EX69" s="20" t="s">
        <v>168</v>
      </c>
      <c r="EY69" s="20" t="s">
        <v>169</v>
      </c>
      <c r="EZ69" s="20" t="s">
        <v>170</v>
      </c>
      <c r="FA69" s="20" t="s">
        <v>171</v>
      </c>
      <c r="FB69" s="20" t="s">
        <v>172</v>
      </c>
      <c r="FC69" s="20" t="s">
        <v>173</v>
      </c>
      <c r="FD69" s="20" t="s">
        <v>174</v>
      </c>
      <c r="FE69" s="20" t="s">
        <v>175</v>
      </c>
      <c r="FF69" s="20" t="s">
        <v>176</v>
      </c>
      <c r="FG69" s="20" t="s">
        <v>177</v>
      </c>
      <c r="FH69" s="20" t="s">
        <v>178</v>
      </c>
      <c r="FI69" s="20" t="s">
        <v>179</v>
      </c>
      <c r="FJ69" s="20" t="s">
        <v>180</v>
      </c>
      <c r="FK69" s="20" t="s">
        <v>181</v>
      </c>
      <c r="FL69" s="20" t="s">
        <v>182</v>
      </c>
      <c r="FM69" s="20" t="s">
        <v>183</v>
      </c>
      <c r="FN69" s="20" t="s">
        <v>184</v>
      </c>
      <c r="FO69" s="20" t="s">
        <v>185</v>
      </c>
      <c r="FP69" s="20" t="s">
        <v>186</v>
      </c>
      <c r="FQ69" s="20" t="s">
        <v>187</v>
      </c>
      <c r="FR69" s="20" t="s">
        <v>188</v>
      </c>
      <c r="FS69" s="20" t="s">
        <v>189</v>
      </c>
      <c r="FT69" s="20" t="s">
        <v>190</v>
      </c>
      <c r="FU69" s="20" t="s">
        <v>191</v>
      </c>
      <c r="FV69" s="20" t="s">
        <v>192</v>
      </c>
      <c r="FW69" s="20" t="s">
        <v>193</v>
      </c>
      <c r="FX69" s="20" t="s">
        <v>194</v>
      </c>
      <c r="FY69" s="20" t="s">
        <v>195</v>
      </c>
      <c r="FZ69" s="20" t="s">
        <v>196</v>
      </c>
      <c r="GA69" s="20" t="s">
        <v>197</v>
      </c>
      <c r="GB69" s="20" t="s">
        <v>198</v>
      </c>
      <c r="GC69" s="20" t="s">
        <v>199</v>
      </c>
      <c r="GD69" s="20" t="s">
        <v>200</v>
      </c>
      <c r="GE69" s="20" t="s">
        <v>201</v>
      </c>
      <c r="GF69" s="20" t="s">
        <v>202</v>
      </c>
      <c r="GG69" s="20" t="s">
        <v>203</v>
      </c>
      <c r="GH69" s="20" t="s">
        <v>204</v>
      </c>
      <c r="GI69" s="20" t="s">
        <v>205</v>
      </c>
      <c r="GJ69" s="20" t="s">
        <v>206</v>
      </c>
      <c r="GK69" s="20" t="s">
        <v>207</v>
      </c>
      <c r="GL69" s="20" t="s">
        <v>208</v>
      </c>
      <c r="GM69" s="20" t="s">
        <v>209</v>
      </c>
      <c r="GN69" s="20" t="s">
        <v>210</v>
      </c>
      <c r="GO69" s="20" t="s">
        <v>211</v>
      </c>
      <c r="GP69" s="20" t="s">
        <v>212</v>
      </c>
      <c r="GQ69" s="20" t="s">
        <v>213</v>
      </c>
      <c r="GR69" s="20" t="s">
        <v>214</v>
      </c>
      <c r="GS69" s="20" t="s">
        <v>215</v>
      </c>
      <c r="GT69" s="20" t="s">
        <v>216</v>
      </c>
      <c r="GU69" s="20" t="s">
        <v>217</v>
      </c>
      <c r="GV69" s="20" t="s">
        <v>218</v>
      </c>
      <c r="GW69" s="20" t="s">
        <v>219</v>
      </c>
      <c r="GX69" s="20" t="s">
        <v>220</v>
      </c>
      <c r="GY69" s="20" t="s">
        <v>221</v>
      </c>
      <c r="GZ69" s="20" t="s">
        <v>222</v>
      </c>
      <c r="HA69" s="20" t="s">
        <v>223</v>
      </c>
      <c r="HB69" s="20" t="s">
        <v>224</v>
      </c>
      <c r="HC69" s="20" t="s">
        <v>225</v>
      </c>
      <c r="HD69" s="20" t="s">
        <v>226</v>
      </c>
      <c r="HE69" s="20" t="s">
        <v>227</v>
      </c>
      <c r="HF69" s="20" t="s">
        <v>228</v>
      </c>
      <c r="HG69" s="20" t="s">
        <v>229</v>
      </c>
      <c r="HH69" s="20" t="s">
        <v>230</v>
      </c>
      <c r="HI69" s="20" t="s">
        <v>231</v>
      </c>
      <c r="HJ69" s="20" t="s">
        <v>232</v>
      </c>
      <c r="HK69" s="20" t="s">
        <v>233</v>
      </c>
      <c r="HL69" s="20" t="s">
        <v>234</v>
      </c>
      <c r="HM69" s="20" t="s">
        <v>235</v>
      </c>
      <c r="HN69" s="20" t="s">
        <v>236</v>
      </c>
      <c r="HO69" s="20" t="s">
        <v>237</v>
      </c>
      <c r="HP69" s="20" t="s">
        <v>238</v>
      </c>
      <c r="HQ69" s="20" t="s">
        <v>239</v>
      </c>
      <c r="HR69" s="20" t="s">
        <v>240</v>
      </c>
      <c r="HS69" s="20" t="s">
        <v>241</v>
      </c>
      <c r="HT69" s="20" t="s">
        <v>335</v>
      </c>
      <c r="HU69" s="20" t="s">
        <v>243</v>
      </c>
      <c r="HV69" s="20" t="s">
        <v>244</v>
      </c>
      <c r="HW69" s="20" t="s">
        <v>245</v>
      </c>
      <c r="HX69" s="20" t="s">
        <v>246</v>
      </c>
      <c r="HY69" s="20" t="s">
        <v>247</v>
      </c>
      <c r="HZ69" s="20" t="s">
        <v>248</v>
      </c>
      <c r="IA69" s="24" t="s">
        <v>249</v>
      </c>
      <c r="IB69" s="24" t="s">
        <v>250</v>
      </c>
      <c r="IC69" s="24" t="s">
        <v>251</v>
      </c>
      <c r="ID69" s="24" t="s">
        <v>252</v>
      </c>
      <c r="IE69" s="24" t="s">
        <v>253</v>
      </c>
      <c r="IF69" s="24" t="s">
        <v>254</v>
      </c>
      <c r="IG69" s="24" t="s">
        <v>255</v>
      </c>
      <c r="IH69" s="24" t="s">
        <v>256</v>
      </c>
      <c r="II69" s="24" t="s">
        <v>257</v>
      </c>
      <c r="IJ69" s="24" t="s">
        <v>258</v>
      </c>
      <c r="IK69" s="20" t="s">
        <v>259</v>
      </c>
      <c r="IL69" s="20" t="s">
        <v>260</v>
      </c>
      <c r="IM69" s="20" t="s">
        <v>261</v>
      </c>
      <c r="IN69" s="20" t="s">
        <v>262</v>
      </c>
      <c r="IO69" s="20" t="s">
        <v>263</v>
      </c>
      <c r="IP69" s="20" t="s">
        <v>264</v>
      </c>
      <c r="IQ69" s="20" t="s">
        <v>265</v>
      </c>
      <c r="IR69" s="20" t="s">
        <v>266</v>
      </c>
      <c r="IS69" s="20" t="s">
        <v>267</v>
      </c>
      <c r="IT69" s="20" t="s">
        <v>268</v>
      </c>
      <c r="IU69" s="20" t="s">
        <v>269</v>
      </c>
      <c r="IV69" s="20" t="s">
        <v>270</v>
      </c>
      <c r="IW69" s="20" t="s">
        <v>271</v>
      </c>
      <c r="IX69" s="90" t="s">
        <v>272</v>
      </c>
      <c r="IY69" s="90" t="s">
        <v>273</v>
      </c>
      <c r="IZ69" s="90" t="s">
        <v>274</v>
      </c>
      <c r="JA69" s="27" t="s">
        <v>275</v>
      </c>
      <c r="JB69" s="27" t="s">
        <v>276</v>
      </c>
    </row>
    <row r="70" spans="1:880" ht="15" customHeight="1" x14ac:dyDescent="0.2">
      <c r="A70" s="165" t="s">
        <v>1146</v>
      </c>
      <c r="B70" s="143" t="s">
        <v>313</v>
      </c>
      <c r="C70" s="92" t="s">
        <v>278</v>
      </c>
      <c r="D70" s="29" t="s">
        <v>1143</v>
      </c>
      <c r="E70" s="30">
        <v>4</v>
      </c>
      <c r="F70" s="31" t="s">
        <v>280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93"/>
      <c r="AK70" s="33"/>
      <c r="AL70" s="33"/>
      <c r="AM70" s="33"/>
      <c r="AN70" s="33"/>
      <c r="AO70" s="33"/>
      <c r="AP70" s="33"/>
      <c r="AQ70" s="33"/>
      <c r="AR70" s="94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>
        <v>1</v>
      </c>
      <c r="CD70" s="32">
        <v>1</v>
      </c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94"/>
      <c r="FH70" s="32"/>
      <c r="FI70" s="32"/>
      <c r="FJ70" s="32"/>
      <c r="FK70" s="32"/>
      <c r="FL70" s="9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>
        <v>1</v>
      </c>
      <c r="HF70" s="33">
        <v>1</v>
      </c>
      <c r="HG70" s="33">
        <v>1</v>
      </c>
      <c r="HH70" s="33">
        <v>1</v>
      </c>
      <c r="HI70" s="33">
        <v>1</v>
      </c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  <c r="JA70" s="35">
        <f t="shared" ref="JA70:JA82" si="4">COUNTIF(G70:DK70,1)</f>
        <v>2</v>
      </c>
      <c r="JB70" s="36">
        <f t="shared" ref="JB70:JB82" si="5">COUNTIF(EK70:IJ70,1)</f>
        <v>5</v>
      </c>
    </row>
    <row r="71" spans="1:880" ht="15" customHeight="1" x14ac:dyDescent="0.2">
      <c r="A71" s="165"/>
      <c r="B71" s="145" t="s">
        <v>1154</v>
      </c>
      <c r="C71" s="95" t="s">
        <v>278</v>
      </c>
      <c r="D71" s="60" t="s">
        <v>1150</v>
      </c>
      <c r="E71" s="96">
        <v>4</v>
      </c>
      <c r="F71" s="41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93"/>
      <c r="AK71" s="32"/>
      <c r="AL71" s="32"/>
      <c r="AM71" s="32"/>
      <c r="AN71" s="32"/>
      <c r="AO71" s="32"/>
      <c r="AP71" s="32"/>
      <c r="AQ71" s="32"/>
      <c r="AR71" s="93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93"/>
      <c r="FH71" s="32"/>
      <c r="FI71" s="32"/>
      <c r="FJ71" s="32"/>
      <c r="FK71" s="32"/>
      <c r="FL71" s="93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>
        <v>1</v>
      </c>
      <c r="HF71" s="32">
        <v>1</v>
      </c>
      <c r="HG71" s="32">
        <v>1</v>
      </c>
      <c r="HH71" s="32">
        <v>1</v>
      </c>
      <c r="HI71" s="32">
        <v>1</v>
      </c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35">
        <v>0</v>
      </c>
      <c r="JB71" s="36">
        <v>5</v>
      </c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  <c r="ADS71" s="45"/>
      <c r="ADT71" s="45"/>
      <c r="ADU71" s="45"/>
      <c r="ADV71" s="45"/>
      <c r="ADW71" s="45"/>
      <c r="ADX71" s="45"/>
      <c r="ADY71" s="45"/>
      <c r="ADZ71" s="45"/>
      <c r="AEA71" s="45"/>
      <c r="AEB71" s="45"/>
      <c r="AEC71" s="45"/>
      <c r="AED71" s="45"/>
      <c r="AEE71" s="45"/>
      <c r="AEF71" s="45"/>
      <c r="AEG71" s="45"/>
      <c r="AEH71" s="45"/>
      <c r="AEI71" s="45"/>
      <c r="AEJ71" s="45"/>
      <c r="AEK71" s="45"/>
      <c r="AEL71" s="45"/>
      <c r="AEM71" s="45"/>
      <c r="AEN71" s="45"/>
      <c r="AEO71" s="45"/>
      <c r="AEP71" s="45"/>
      <c r="AEQ71" s="45"/>
      <c r="AER71" s="45"/>
      <c r="AES71" s="45"/>
      <c r="AET71" s="45"/>
      <c r="AEU71" s="45"/>
      <c r="AEV71" s="45"/>
      <c r="AEW71" s="45"/>
      <c r="AEX71" s="45"/>
      <c r="AEY71" s="45"/>
      <c r="AEZ71" s="45"/>
      <c r="AFA71" s="45"/>
      <c r="AFB71" s="45"/>
      <c r="AFC71" s="45"/>
      <c r="AFD71" s="45"/>
      <c r="AFE71" s="45"/>
      <c r="AFF71" s="45"/>
      <c r="AFG71" s="45"/>
      <c r="AFH71" s="45"/>
      <c r="AFI71" s="45"/>
      <c r="AFJ71" s="45"/>
      <c r="AFK71" s="45"/>
      <c r="AFL71" s="45"/>
      <c r="AFM71" s="45"/>
      <c r="AFN71" s="45"/>
      <c r="AFO71" s="45"/>
      <c r="AFP71" s="45"/>
      <c r="AFQ71" s="45"/>
      <c r="AFR71" s="45"/>
      <c r="AFS71" s="45"/>
      <c r="AFT71" s="45"/>
      <c r="AFU71" s="45"/>
      <c r="AFV71" s="45"/>
      <c r="AFW71" s="45"/>
      <c r="AFX71" s="45"/>
      <c r="AFY71" s="45"/>
      <c r="AFZ71" s="45"/>
      <c r="AGA71" s="45"/>
      <c r="AGB71" s="45"/>
      <c r="AGC71" s="45"/>
      <c r="AGD71" s="45"/>
      <c r="AGE71" s="45"/>
      <c r="AGF71" s="45"/>
      <c r="AGG71" s="45"/>
      <c r="AGH71" s="45"/>
      <c r="AGI71" s="45"/>
      <c r="AGJ71" s="45"/>
      <c r="AGK71" s="45"/>
      <c r="AGL71" s="45"/>
      <c r="AGM71" s="45"/>
      <c r="AGN71" s="45"/>
      <c r="AGO71" s="45"/>
      <c r="AGP71" s="45"/>
      <c r="AGQ71" s="45"/>
      <c r="AGR71" s="45"/>
      <c r="AGS71" s="45"/>
      <c r="AGT71" s="45"/>
      <c r="AGU71" s="45"/>
      <c r="AGV71" s="45"/>
    </row>
    <row r="72" spans="1:880" x14ac:dyDescent="0.2">
      <c r="A72" s="165"/>
      <c r="B72" s="145" t="s">
        <v>314</v>
      </c>
      <c r="C72" s="95" t="s">
        <v>278</v>
      </c>
      <c r="D72" s="60" t="s">
        <v>1156</v>
      </c>
      <c r="E72" s="96">
        <v>4</v>
      </c>
      <c r="F72" s="31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>
        <v>1</v>
      </c>
      <c r="AR72" s="32">
        <v>1</v>
      </c>
      <c r="AS72" s="32">
        <v>1</v>
      </c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>
        <v>1</v>
      </c>
      <c r="FN72" s="32">
        <v>1</v>
      </c>
      <c r="FO72" s="32">
        <v>1</v>
      </c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  <c r="IW72" s="34"/>
      <c r="IX72" s="34"/>
      <c r="IY72" s="34"/>
      <c r="IZ72" s="34"/>
      <c r="JA72" s="38">
        <f t="shared" si="4"/>
        <v>3</v>
      </c>
      <c r="JB72" s="39">
        <f t="shared" si="5"/>
        <v>3</v>
      </c>
    </row>
    <row r="73" spans="1:880" x14ac:dyDescent="0.2">
      <c r="A73" s="165"/>
      <c r="B73" s="145" t="s">
        <v>1155</v>
      </c>
      <c r="C73" s="95" t="s">
        <v>278</v>
      </c>
      <c r="D73" s="60" t="s">
        <v>1150</v>
      </c>
      <c r="E73" s="96">
        <v>4</v>
      </c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>
        <v>1</v>
      </c>
      <c r="FN73" s="32">
        <v>1</v>
      </c>
      <c r="FO73" s="32">
        <v>1</v>
      </c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38">
        <v>0</v>
      </c>
      <c r="JB73" s="39">
        <v>3</v>
      </c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  <c r="LC73" s="45"/>
      <c r="LD73" s="45"/>
      <c r="LE73" s="45"/>
      <c r="LF73" s="45"/>
      <c r="LG73" s="45"/>
      <c r="LH73" s="45"/>
      <c r="LI73" s="45"/>
      <c r="LJ73" s="45"/>
      <c r="LK73" s="45"/>
      <c r="LL73" s="45"/>
      <c r="LM73" s="45"/>
      <c r="LN73" s="45"/>
      <c r="LO73" s="45"/>
      <c r="LP73" s="45"/>
      <c r="LQ73" s="45"/>
      <c r="LR73" s="45"/>
      <c r="LS73" s="45"/>
      <c r="LT73" s="45"/>
      <c r="LU73" s="45"/>
      <c r="LV73" s="45"/>
      <c r="LW73" s="45"/>
      <c r="LX73" s="45"/>
      <c r="LY73" s="45"/>
      <c r="LZ73" s="45"/>
      <c r="MA73" s="45"/>
      <c r="MB73" s="45"/>
      <c r="MC73" s="45"/>
      <c r="MD73" s="45"/>
      <c r="ME73" s="45"/>
      <c r="MF73" s="45"/>
      <c r="MG73" s="45"/>
      <c r="MH73" s="45"/>
      <c r="MI73" s="45"/>
      <c r="MJ73" s="45"/>
      <c r="MK73" s="45"/>
      <c r="ML73" s="45"/>
      <c r="MM73" s="45"/>
      <c r="MN73" s="45"/>
      <c r="MO73" s="45"/>
      <c r="MP73" s="45"/>
      <c r="MQ73" s="45"/>
      <c r="MR73" s="45"/>
      <c r="MS73" s="45"/>
      <c r="MT73" s="45"/>
      <c r="MU73" s="45"/>
      <c r="MV73" s="45"/>
      <c r="MW73" s="45"/>
      <c r="MX73" s="45"/>
      <c r="MY73" s="45"/>
      <c r="MZ73" s="45"/>
      <c r="NA73" s="45"/>
      <c r="NB73" s="45"/>
      <c r="NC73" s="45"/>
      <c r="ND73" s="45"/>
      <c r="NE73" s="45"/>
      <c r="NF73" s="45"/>
      <c r="NG73" s="45"/>
      <c r="NH73" s="45"/>
      <c r="NI73" s="45"/>
      <c r="NJ73" s="45"/>
      <c r="NK73" s="45"/>
      <c r="NL73" s="45"/>
      <c r="NM73" s="45"/>
      <c r="NN73" s="45"/>
      <c r="NO73" s="45"/>
      <c r="NP73" s="45"/>
      <c r="NQ73" s="45"/>
      <c r="NR73" s="45"/>
      <c r="NS73" s="45"/>
      <c r="NT73" s="45"/>
      <c r="NU73" s="45"/>
      <c r="NV73" s="45"/>
      <c r="NW73" s="45"/>
      <c r="NX73" s="45"/>
      <c r="NY73" s="45"/>
      <c r="NZ73" s="45"/>
      <c r="OA73" s="45"/>
      <c r="OB73" s="45"/>
      <c r="OC73" s="45"/>
      <c r="OD73" s="45"/>
      <c r="OE73" s="45"/>
      <c r="OF73" s="45"/>
      <c r="OG73" s="45"/>
      <c r="OH73" s="45"/>
      <c r="OI73" s="45"/>
      <c r="OJ73" s="45"/>
      <c r="OK73" s="45"/>
      <c r="OL73" s="45"/>
      <c r="OM73" s="45"/>
      <c r="ON73" s="45"/>
      <c r="OO73" s="45"/>
      <c r="OP73" s="45"/>
      <c r="OQ73" s="45"/>
      <c r="OR73" s="45"/>
      <c r="OS73" s="45"/>
      <c r="OT73" s="45"/>
      <c r="OU73" s="45"/>
      <c r="OV73" s="45"/>
      <c r="OW73" s="45"/>
      <c r="OX73" s="45"/>
      <c r="OY73" s="45"/>
      <c r="OZ73" s="45"/>
      <c r="PA73" s="45"/>
      <c r="PB73" s="45"/>
      <c r="PC73" s="45"/>
      <c r="PD73" s="45"/>
      <c r="PE73" s="45"/>
      <c r="PF73" s="45"/>
      <c r="PG73" s="45"/>
      <c r="PH73" s="45"/>
      <c r="PI73" s="45"/>
      <c r="PJ73" s="45"/>
      <c r="PK73" s="45"/>
      <c r="PL73" s="45"/>
      <c r="PM73" s="45"/>
      <c r="PN73" s="45"/>
      <c r="PO73" s="45"/>
      <c r="PP73" s="45"/>
      <c r="PQ73" s="45"/>
      <c r="PR73" s="45"/>
      <c r="PS73" s="45"/>
      <c r="PT73" s="45"/>
      <c r="PU73" s="45"/>
      <c r="PV73" s="45"/>
      <c r="PW73" s="45"/>
      <c r="PX73" s="45"/>
      <c r="PY73" s="45"/>
      <c r="PZ73" s="45"/>
      <c r="QA73" s="45"/>
      <c r="QB73" s="45"/>
      <c r="QC73" s="45"/>
      <c r="QD73" s="45"/>
      <c r="QE73" s="45"/>
      <c r="QF73" s="45"/>
      <c r="QG73" s="45"/>
      <c r="QH73" s="45"/>
      <c r="QI73" s="45"/>
      <c r="QJ73" s="45"/>
      <c r="QK73" s="45"/>
      <c r="QL73" s="45"/>
      <c r="QM73" s="45"/>
      <c r="QN73" s="45"/>
      <c r="QO73" s="45"/>
      <c r="QP73" s="45"/>
      <c r="QQ73" s="45"/>
      <c r="QR73" s="45"/>
      <c r="QS73" s="45"/>
      <c r="QT73" s="45"/>
      <c r="QU73" s="45"/>
      <c r="QV73" s="45"/>
      <c r="QW73" s="45"/>
      <c r="QX73" s="45"/>
      <c r="QY73" s="45"/>
      <c r="QZ73" s="45"/>
      <c r="RA73" s="45"/>
      <c r="RB73" s="45"/>
      <c r="RC73" s="45"/>
      <c r="RD73" s="45"/>
      <c r="RE73" s="45"/>
      <c r="RF73" s="45"/>
      <c r="RG73" s="45"/>
      <c r="RH73" s="45"/>
      <c r="RI73" s="45"/>
      <c r="RJ73" s="45"/>
      <c r="RK73" s="45"/>
      <c r="RL73" s="45"/>
      <c r="RM73" s="45"/>
      <c r="RN73" s="45"/>
      <c r="RO73" s="45"/>
      <c r="RP73" s="45"/>
      <c r="RQ73" s="45"/>
      <c r="RR73" s="45"/>
      <c r="RS73" s="45"/>
      <c r="RT73" s="45"/>
      <c r="RU73" s="45"/>
      <c r="RV73" s="45"/>
      <c r="RW73" s="45"/>
      <c r="RX73" s="45"/>
      <c r="RY73" s="45"/>
      <c r="RZ73" s="45"/>
      <c r="SA73" s="45"/>
      <c r="SB73" s="45"/>
      <c r="SC73" s="45"/>
      <c r="SD73" s="45"/>
      <c r="SE73" s="45"/>
      <c r="SF73" s="45"/>
      <c r="SG73" s="45"/>
      <c r="SH73" s="45"/>
      <c r="SI73" s="45"/>
      <c r="SJ73" s="45"/>
      <c r="SK73" s="45"/>
      <c r="SL73" s="45"/>
      <c r="SM73" s="45"/>
      <c r="SN73" s="45"/>
      <c r="SO73" s="45"/>
      <c r="SP73" s="45"/>
      <c r="SQ73" s="45"/>
      <c r="SR73" s="45"/>
      <c r="SS73" s="45"/>
      <c r="ST73" s="45"/>
      <c r="SU73" s="45"/>
      <c r="SV73" s="45"/>
      <c r="SW73" s="45"/>
      <c r="SX73" s="45"/>
      <c r="SY73" s="45"/>
      <c r="SZ73" s="45"/>
      <c r="TA73" s="45"/>
      <c r="TB73" s="45"/>
      <c r="TC73" s="45"/>
      <c r="TD73" s="45"/>
      <c r="TE73" s="45"/>
      <c r="TF73" s="45"/>
      <c r="TG73" s="45"/>
      <c r="TH73" s="45"/>
      <c r="TI73" s="45"/>
      <c r="TJ73" s="45"/>
      <c r="TK73" s="45"/>
      <c r="TL73" s="45"/>
      <c r="TM73" s="45"/>
      <c r="TN73" s="45"/>
      <c r="TO73" s="45"/>
      <c r="TP73" s="45"/>
      <c r="TQ73" s="45"/>
      <c r="TR73" s="45"/>
      <c r="TS73" s="45"/>
      <c r="TT73" s="45"/>
      <c r="TU73" s="45"/>
      <c r="TV73" s="45"/>
      <c r="TW73" s="45"/>
      <c r="TX73" s="45"/>
      <c r="TY73" s="45"/>
      <c r="TZ73" s="45"/>
      <c r="UA73" s="45"/>
      <c r="UB73" s="45"/>
      <c r="UC73" s="45"/>
      <c r="UD73" s="45"/>
      <c r="UE73" s="45"/>
      <c r="UF73" s="45"/>
      <c r="UG73" s="45"/>
      <c r="UH73" s="45"/>
      <c r="UI73" s="45"/>
      <c r="UJ73" s="45"/>
      <c r="UK73" s="45"/>
      <c r="UL73" s="45"/>
      <c r="UM73" s="45"/>
      <c r="UN73" s="45"/>
      <c r="UO73" s="45"/>
      <c r="UP73" s="45"/>
      <c r="UQ73" s="45"/>
      <c r="UR73" s="45"/>
      <c r="US73" s="45"/>
      <c r="UT73" s="45"/>
      <c r="UU73" s="45"/>
      <c r="UV73" s="45"/>
      <c r="UW73" s="45"/>
      <c r="UX73" s="45"/>
      <c r="UY73" s="45"/>
      <c r="UZ73" s="45"/>
      <c r="VA73" s="45"/>
      <c r="VB73" s="45"/>
      <c r="VC73" s="45"/>
      <c r="VD73" s="45"/>
      <c r="VE73" s="45"/>
      <c r="VF73" s="45"/>
      <c r="VG73" s="45"/>
      <c r="VH73" s="45"/>
      <c r="VI73" s="45"/>
      <c r="VJ73" s="45"/>
      <c r="VK73" s="45"/>
      <c r="VL73" s="45"/>
      <c r="VM73" s="45"/>
      <c r="VN73" s="45"/>
      <c r="VO73" s="45"/>
      <c r="VP73" s="45"/>
      <c r="VQ73" s="45"/>
      <c r="VR73" s="45"/>
      <c r="VS73" s="45"/>
      <c r="VT73" s="45"/>
      <c r="VU73" s="45"/>
      <c r="VV73" s="45"/>
      <c r="VW73" s="45"/>
      <c r="VX73" s="45"/>
      <c r="VY73" s="45"/>
      <c r="VZ73" s="45"/>
      <c r="WA73" s="45"/>
      <c r="WB73" s="45"/>
      <c r="WC73" s="45"/>
      <c r="WD73" s="45"/>
      <c r="WE73" s="45"/>
      <c r="WF73" s="45"/>
      <c r="WG73" s="45"/>
      <c r="WH73" s="45"/>
      <c r="WI73" s="45"/>
      <c r="WJ73" s="45"/>
      <c r="WK73" s="45"/>
      <c r="WL73" s="45"/>
      <c r="WM73" s="45"/>
      <c r="WN73" s="45"/>
      <c r="WO73" s="45"/>
      <c r="WP73" s="45"/>
      <c r="WQ73" s="45"/>
      <c r="WR73" s="45"/>
      <c r="WS73" s="45"/>
      <c r="WT73" s="45"/>
      <c r="WU73" s="45"/>
      <c r="WV73" s="45"/>
      <c r="WW73" s="45"/>
      <c r="WX73" s="45"/>
      <c r="WY73" s="45"/>
      <c r="WZ73" s="45"/>
      <c r="XA73" s="45"/>
      <c r="XB73" s="45"/>
      <c r="XC73" s="45"/>
      <c r="XD73" s="45"/>
      <c r="XE73" s="45"/>
      <c r="XF73" s="45"/>
      <c r="XG73" s="45"/>
      <c r="XH73" s="45"/>
      <c r="XI73" s="45"/>
      <c r="XJ73" s="45"/>
      <c r="XK73" s="45"/>
      <c r="XL73" s="45"/>
      <c r="XM73" s="45"/>
      <c r="XN73" s="45"/>
      <c r="XO73" s="45"/>
      <c r="XP73" s="45"/>
      <c r="XQ73" s="45"/>
      <c r="XR73" s="45"/>
      <c r="XS73" s="45"/>
      <c r="XT73" s="45"/>
      <c r="XU73" s="45"/>
      <c r="XV73" s="45"/>
      <c r="XW73" s="45"/>
      <c r="XX73" s="45"/>
      <c r="XY73" s="45"/>
      <c r="XZ73" s="45"/>
      <c r="YA73" s="45"/>
      <c r="YB73" s="45"/>
      <c r="YC73" s="45"/>
      <c r="YD73" s="45"/>
      <c r="YE73" s="45"/>
      <c r="YF73" s="45"/>
      <c r="YG73" s="45"/>
      <c r="YH73" s="45"/>
      <c r="YI73" s="45"/>
      <c r="YJ73" s="45"/>
      <c r="YK73" s="45"/>
      <c r="YL73" s="45"/>
      <c r="YM73" s="45"/>
      <c r="YN73" s="45"/>
      <c r="YO73" s="45"/>
      <c r="YP73" s="45"/>
      <c r="YQ73" s="45"/>
      <c r="YR73" s="45"/>
      <c r="YS73" s="45"/>
      <c r="YT73" s="45"/>
      <c r="YU73" s="45"/>
      <c r="YV73" s="45"/>
      <c r="YW73" s="45"/>
      <c r="YX73" s="45"/>
      <c r="YY73" s="45"/>
      <c r="YZ73" s="45"/>
      <c r="ZA73" s="45"/>
      <c r="ZB73" s="45"/>
      <c r="ZC73" s="45"/>
      <c r="ZD73" s="45"/>
      <c r="ZE73" s="45"/>
      <c r="ZF73" s="45"/>
      <c r="ZG73" s="45"/>
      <c r="ZH73" s="45"/>
      <c r="ZI73" s="45"/>
      <c r="ZJ73" s="45"/>
      <c r="ZK73" s="45"/>
      <c r="ZL73" s="45"/>
      <c r="ZM73" s="45"/>
      <c r="ZN73" s="45"/>
      <c r="ZO73" s="45"/>
      <c r="ZP73" s="45"/>
      <c r="ZQ73" s="45"/>
      <c r="ZR73" s="45"/>
      <c r="ZS73" s="45"/>
      <c r="ZT73" s="45"/>
      <c r="ZU73" s="45"/>
      <c r="ZV73" s="45"/>
      <c r="ZW73" s="45"/>
      <c r="ZX73" s="45"/>
      <c r="ZY73" s="45"/>
      <c r="ZZ73" s="45"/>
      <c r="AAA73" s="45"/>
      <c r="AAB73" s="45"/>
      <c r="AAC73" s="45"/>
      <c r="AAD73" s="45"/>
      <c r="AAE73" s="45"/>
      <c r="AAF73" s="45"/>
      <c r="AAG73" s="45"/>
      <c r="AAH73" s="45"/>
      <c r="AAI73" s="45"/>
      <c r="AAJ73" s="45"/>
      <c r="AAK73" s="45"/>
      <c r="AAL73" s="45"/>
      <c r="AAM73" s="45"/>
      <c r="AAN73" s="45"/>
      <c r="AAO73" s="45"/>
      <c r="AAP73" s="45"/>
      <c r="AAQ73" s="45"/>
      <c r="AAR73" s="45"/>
      <c r="AAS73" s="45"/>
      <c r="AAT73" s="45"/>
      <c r="AAU73" s="45"/>
      <c r="AAV73" s="45"/>
      <c r="AAW73" s="45"/>
      <c r="AAX73" s="45"/>
      <c r="AAY73" s="45"/>
      <c r="AAZ73" s="45"/>
      <c r="ABA73" s="45"/>
      <c r="ABB73" s="45"/>
      <c r="ABC73" s="45"/>
      <c r="ABD73" s="45"/>
      <c r="ABE73" s="45"/>
      <c r="ABF73" s="45"/>
      <c r="ABG73" s="45"/>
      <c r="ABH73" s="45"/>
      <c r="ABI73" s="45"/>
      <c r="ABJ73" s="45"/>
      <c r="ABK73" s="45"/>
      <c r="ABL73" s="45"/>
      <c r="ABM73" s="45"/>
      <c r="ABN73" s="45"/>
      <c r="ABO73" s="45"/>
      <c r="ABP73" s="45"/>
      <c r="ABQ73" s="45"/>
      <c r="ABR73" s="45"/>
      <c r="ABS73" s="45"/>
      <c r="ABT73" s="45"/>
      <c r="ABU73" s="45"/>
      <c r="ABV73" s="45"/>
      <c r="ABW73" s="45"/>
      <c r="ABX73" s="45"/>
      <c r="ABY73" s="45"/>
      <c r="ABZ73" s="45"/>
      <c r="ACA73" s="45"/>
      <c r="ACB73" s="45"/>
      <c r="ACC73" s="45"/>
      <c r="ACD73" s="45"/>
      <c r="ACE73" s="45"/>
      <c r="ACF73" s="45"/>
      <c r="ACG73" s="45"/>
      <c r="ACH73" s="45"/>
      <c r="ACI73" s="45"/>
      <c r="ACJ73" s="45"/>
      <c r="ACK73" s="45"/>
      <c r="ACL73" s="45"/>
      <c r="ACM73" s="45"/>
      <c r="ACN73" s="45"/>
      <c r="ACO73" s="45"/>
      <c r="ACP73" s="45"/>
      <c r="ACQ73" s="45"/>
      <c r="ACR73" s="45"/>
      <c r="ACS73" s="45"/>
      <c r="ACT73" s="45"/>
      <c r="ACU73" s="45"/>
      <c r="ACV73" s="45"/>
      <c r="ACW73" s="45"/>
      <c r="ACX73" s="45"/>
      <c r="ACY73" s="45"/>
      <c r="ACZ73" s="45"/>
      <c r="ADA73" s="45"/>
      <c r="ADB73" s="45"/>
      <c r="ADC73" s="45"/>
      <c r="ADD73" s="45"/>
      <c r="ADE73" s="45"/>
      <c r="ADF73" s="45"/>
      <c r="ADG73" s="45"/>
      <c r="ADH73" s="45"/>
      <c r="ADI73" s="45"/>
      <c r="ADJ73" s="45"/>
      <c r="ADK73" s="45"/>
      <c r="ADL73" s="45"/>
      <c r="ADM73" s="45"/>
      <c r="ADN73" s="45"/>
      <c r="ADO73" s="45"/>
      <c r="ADP73" s="45"/>
      <c r="ADQ73" s="45"/>
      <c r="ADR73" s="45"/>
      <c r="ADS73" s="45"/>
      <c r="ADT73" s="45"/>
      <c r="ADU73" s="45"/>
      <c r="ADV73" s="45"/>
      <c r="ADW73" s="45"/>
      <c r="ADX73" s="45"/>
      <c r="ADY73" s="45"/>
      <c r="ADZ73" s="45"/>
      <c r="AEA73" s="45"/>
      <c r="AEB73" s="45"/>
      <c r="AEC73" s="45"/>
      <c r="AED73" s="45"/>
      <c r="AEE73" s="45"/>
      <c r="AEF73" s="45"/>
      <c r="AEG73" s="45"/>
      <c r="AEH73" s="45"/>
      <c r="AEI73" s="45"/>
      <c r="AEJ73" s="45"/>
      <c r="AEK73" s="45"/>
      <c r="AEL73" s="45"/>
      <c r="AEM73" s="45"/>
      <c r="AEN73" s="45"/>
      <c r="AEO73" s="45"/>
      <c r="AEP73" s="45"/>
      <c r="AEQ73" s="45"/>
      <c r="AER73" s="45"/>
      <c r="AES73" s="45"/>
      <c r="AET73" s="45"/>
      <c r="AEU73" s="45"/>
      <c r="AEV73" s="45"/>
      <c r="AEW73" s="45"/>
      <c r="AEX73" s="45"/>
      <c r="AEY73" s="45"/>
      <c r="AEZ73" s="45"/>
      <c r="AFA73" s="45"/>
      <c r="AFB73" s="45"/>
      <c r="AFC73" s="45"/>
      <c r="AFD73" s="45"/>
      <c r="AFE73" s="45"/>
      <c r="AFF73" s="45"/>
      <c r="AFG73" s="45"/>
      <c r="AFH73" s="45"/>
      <c r="AFI73" s="45"/>
      <c r="AFJ73" s="45"/>
      <c r="AFK73" s="45"/>
      <c r="AFL73" s="45"/>
      <c r="AFM73" s="45"/>
      <c r="AFN73" s="45"/>
      <c r="AFO73" s="45"/>
      <c r="AFP73" s="45"/>
      <c r="AFQ73" s="45"/>
      <c r="AFR73" s="45"/>
      <c r="AFS73" s="45"/>
      <c r="AFT73" s="45"/>
      <c r="AFU73" s="45"/>
      <c r="AFV73" s="45"/>
      <c r="AFW73" s="45"/>
      <c r="AFX73" s="45"/>
      <c r="AFY73" s="45"/>
      <c r="AFZ73" s="45"/>
      <c r="AGA73" s="45"/>
      <c r="AGB73" s="45"/>
      <c r="AGC73" s="45"/>
      <c r="AGD73" s="45"/>
      <c r="AGE73" s="45"/>
      <c r="AGF73" s="45"/>
      <c r="AGG73" s="45"/>
      <c r="AGH73" s="45"/>
      <c r="AGI73" s="45"/>
      <c r="AGJ73" s="45"/>
      <c r="AGK73" s="45"/>
      <c r="AGL73" s="45"/>
      <c r="AGM73" s="45"/>
      <c r="AGN73" s="45"/>
      <c r="AGO73" s="45"/>
      <c r="AGP73" s="45"/>
      <c r="AGQ73" s="45"/>
      <c r="AGR73" s="45"/>
      <c r="AGS73" s="45"/>
      <c r="AGT73" s="45"/>
      <c r="AGU73" s="45"/>
      <c r="AGV73" s="45"/>
    </row>
    <row r="74" spans="1:880" x14ac:dyDescent="0.2">
      <c r="A74" s="165"/>
      <c r="B74" s="143" t="s">
        <v>315</v>
      </c>
      <c r="C74" s="92" t="s">
        <v>278</v>
      </c>
      <c r="D74" s="29" t="s">
        <v>279</v>
      </c>
      <c r="E74" s="30">
        <v>3</v>
      </c>
      <c r="F74" s="31" t="s">
        <v>282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>
        <v>1</v>
      </c>
      <c r="AU74" s="33">
        <v>1</v>
      </c>
      <c r="AV74" s="33">
        <v>1</v>
      </c>
      <c r="AW74" s="33">
        <v>1</v>
      </c>
      <c r="AX74" s="33">
        <v>1</v>
      </c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>
        <v>1</v>
      </c>
      <c r="FQ74" s="33">
        <v>1</v>
      </c>
      <c r="FR74" s="33">
        <v>1</v>
      </c>
      <c r="FS74" s="33">
        <v>1</v>
      </c>
      <c r="FT74" s="33">
        <v>1</v>
      </c>
      <c r="FU74" s="33">
        <v>1</v>
      </c>
      <c r="FV74" s="33">
        <v>1</v>
      </c>
      <c r="FW74" s="33">
        <v>1</v>
      </c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8">
        <f t="shared" si="4"/>
        <v>5</v>
      </c>
      <c r="JB74" s="39">
        <f t="shared" si="5"/>
        <v>8</v>
      </c>
    </row>
    <row r="75" spans="1:880" x14ac:dyDescent="0.2">
      <c r="A75" s="165"/>
      <c r="B75" s="143" t="s">
        <v>1157</v>
      </c>
      <c r="C75" s="97" t="s">
        <v>278</v>
      </c>
      <c r="D75" s="47" t="s">
        <v>1150</v>
      </c>
      <c r="E75" s="48">
        <v>3</v>
      </c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>
        <v>1</v>
      </c>
      <c r="FQ75" s="42">
        <v>1</v>
      </c>
      <c r="FR75" s="42">
        <v>1</v>
      </c>
      <c r="FS75" s="42">
        <v>1</v>
      </c>
      <c r="FT75" s="42">
        <v>1</v>
      </c>
      <c r="FU75" s="42">
        <v>1</v>
      </c>
      <c r="FV75" s="42">
        <v>1</v>
      </c>
      <c r="FW75" s="42">
        <v>1</v>
      </c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38">
        <v>0</v>
      </c>
      <c r="JB75" s="39">
        <v>8</v>
      </c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/>
      <c r="KT75" s="45"/>
      <c r="KU75" s="45"/>
      <c r="KV75" s="45"/>
      <c r="KW75" s="45"/>
      <c r="KX75" s="45"/>
      <c r="KY75" s="45"/>
      <c r="KZ75" s="45"/>
      <c r="LA75" s="45"/>
      <c r="LB75" s="45"/>
      <c r="LC75" s="45"/>
      <c r="LD75" s="45"/>
      <c r="LE75" s="45"/>
      <c r="LF75" s="45"/>
      <c r="LG75" s="45"/>
      <c r="LH75" s="45"/>
      <c r="LI75" s="45"/>
      <c r="LJ75" s="45"/>
      <c r="LK75" s="45"/>
      <c r="LL75" s="45"/>
      <c r="LM75" s="45"/>
      <c r="LN75" s="45"/>
      <c r="LO75" s="45"/>
      <c r="LP75" s="45"/>
      <c r="LQ75" s="45"/>
      <c r="LR75" s="45"/>
      <c r="LS75" s="45"/>
      <c r="LT75" s="45"/>
      <c r="LU75" s="45"/>
      <c r="LV75" s="45"/>
      <c r="LW75" s="45"/>
      <c r="LX75" s="45"/>
      <c r="LY75" s="45"/>
      <c r="LZ75" s="45"/>
      <c r="MA75" s="45"/>
      <c r="MB75" s="45"/>
      <c r="MC75" s="45"/>
      <c r="MD75" s="45"/>
      <c r="ME75" s="45"/>
      <c r="MF75" s="45"/>
      <c r="MG75" s="45"/>
      <c r="MH75" s="45"/>
      <c r="MI75" s="45"/>
      <c r="MJ75" s="45"/>
      <c r="MK75" s="45"/>
      <c r="ML75" s="45"/>
      <c r="MM75" s="45"/>
      <c r="MN75" s="45"/>
      <c r="MO75" s="45"/>
      <c r="MP75" s="45"/>
      <c r="MQ75" s="45"/>
      <c r="MR75" s="45"/>
      <c r="MS75" s="45"/>
      <c r="MT75" s="45"/>
      <c r="MU75" s="45"/>
      <c r="MV75" s="45"/>
      <c r="MW75" s="45"/>
      <c r="MX75" s="45"/>
      <c r="MY75" s="45"/>
      <c r="MZ75" s="45"/>
      <c r="NA75" s="45"/>
      <c r="NB75" s="45"/>
      <c r="NC75" s="45"/>
      <c r="ND75" s="45"/>
      <c r="NE75" s="45"/>
      <c r="NF75" s="45"/>
      <c r="NG75" s="45"/>
      <c r="NH75" s="45"/>
      <c r="NI75" s="45"/>
      <c r="NJ75" s="45"/>
      <c r="NK75" s="45"/>
      <c r="NL75" s="45"/>
      <c r="NM75" s="45"/>
      <c r="NN75" s="45"/>
      <c r="NO75" s="45"/>
      <c r="NP75" s="45"/>
      <c r="NQ75" s="45"/>
      <c r="NR75" s="45"/>
      <c r="NS75" s="45"/>
      <c r="NT75" s="45"/>
      <c r="NU75" s="45"/>
      <c r="NV75" s="45"/>
      <c r="NW75" s="45"/>
      <c r="NX75" s="45"/>
      <c r="NY75" s="45"/>
      <c r="NZ75" s="45"/>
      <c r="OA75" s="45"/>
      <c r="OB75" s="45"/>
      <c r="OC75" s="45"/>
      <c r="OD75" s="45"/>
      <c r="OE75" s="45"/>
      <c r="OF75" s="45"/>
      <c r="OG75" s="45"/>
      <c r="OH75" s="45"/>
      <c r="OI75" s="45"/>
      <c r="OJ75" s="45"/>
      <c r="OK75" s="45"/>
      <c r="OL75" s="45"/>
      <c r="OM75" s="45"/>
      <c r="ON75" s="45"/>
      <c r="OO75" s="45"/>
      <c r="OP75" s="45"/>
      <c r="OQ75" s="45"/>
      <c r="OR75" s="45"/>
      <c r="OS75" s="45"/>
      <c r="OT75" s="45"/>
      <c r="OU75" s="45"/>
      <c r="OV75" s="45"/>
      <c r="OW75" s="45"/>
      <c r="OX75" s="45"/>
      <c r="OY75" s="45"/>
      <c r="OZ75" s="45"/>
      <c r="PA75" s="45"/>
      <c r="PB75" s="45"/>
      <c r="PC75" s="45"/>
      <c r="PD75" s="45"/>
      <c r="PE75" s="45"/>
      <c r="PF75" s="45"/>
      <c r="PG75" s="45"/>
      <c r="PH75" s="45"/>
      <c r="PI75" s="45"/>
      <c r="PJ75" s="45"/>
      <c r="PK75" s="45"/>
      <c r="PL75" s="45"/>
      <c r="PM75" s="45"/>
      <c r="PN75" s="45"/>
      <c r="PO75" s="45"/>
      <c r="PP75" s="45"/>
      <c r="PQ75" s="45"/>
      <c r="PR75" s="45"/>
      <c r="PS75" s="45"/>
      <c r="PT75" s="45"/>
      <c r="PU75" s="45"/>
      <c r="PV75" s="45"/>
      <c r="PW75" s="45"/>
      <c r="PX75" s="45"/>
      <c r="PY75" s="45"/>
      <c r="PZ75" s="45"/>
      <c r="QA75" s="45"/>
      <c r="QB75" s="45"/>
      <c r="QC75" s="45"/>
      <c r="QD75" s="45"/>
      <c r="QE75" s="45"/>
      <c r="QF75" s="45"/>
      <c r="QG75" s="45"/>
      <c r="QH75" s="45"/>
      <c r="QI75" s="45"/>
      <c r="QJ75" s="45"/>
      <c r="QK75" s="45"/>
      <c r="QL75" s="45"/>
      <c r="QM75" s="45"/>
      <c r="QN75" s="45"/>
      <c r="QO75" s="45"/>
      <c r="QP75" s="45"/>
      <c r="QQ75" s="45"/>
      <c r="QR75" s="45"/>
      <c r="QS75" s="45"/>
      <c r="QT75" s="45"/>
      <c r="QU75" s="45"/>
      <c r="QV75" s="45"/>
      <c r="QW75" s="45"/>
      <c r="QX75" s="45"/>
      <c r="QY75" s="45"/>
      <c r="QZ75" s="45"/>
      <c r="RA75" s="45"/>
      <c r="RB75" s="45"/>
      <c r="RC75" s="45"/>
      <c r="RD75" s="45"/>
      <c r="RE75" s="45"/>
      <c r="RF75" s="45"/>
      <c r="RG75" s="45"/>
      <c r="RH75" s="45"/>
      <c r="RI75" s="45"/>
      <c r="RJ75" s="45"/>
      <c r="RK75" s="45"/>
      <c r="RL75" s="45"/>
      <c r="RM75" s="45"/>
      <c r="RN75" s="45"/>
      <c r="RO75" s="45"/>
      <c r="RP75" s="45"/>
      <c r="RQ75" s="45"/>
      <c r="RR75" s="45"/>
      <c r="RS75" s="45"/>
      <c r="RT75" s="45"/>
      <c r="RU75" s="45"/>
      <c r="RV75" s="45"/>
      <c r="RW75" s="45"/>
      <c r="RX75" s="45"/>
      <c r="RY75" s="45"/>
      <c r="RZ75" s="45"/>
      <c r="SA75" s="45"/>
      <c r="SB75" s="45"/>
      <c r="SC75" s="45"/>
      <c r="SD75" s="45"/>
      <c r="SE75" s="45"/>
      <c r="SF75" s="45"/>
      <c r="SG75" s="45"/>
      <c r="SH75" s="45"/>
      <c r="SI75" s="45"/>
      <c r="SJ75" s="45"/>
      <c r="SK75" s="45"/>
      <c r="SL75" s="45"/>
      <c r="SM75" s="45"/>
      <c r="SN75" s="45"/>
      <c r="SO75" s="45"/>
      <c r="SP75" s="45"/>
      <c r="SQ75" s="45"/>
      <c r="SR75" s="45"/>
      <c r="SS75" s="45"/>
      <c r="ST75" s="45"/>
      <c r="SU75" s="45"/>
      <c r="SV75" s="45"/>
      <c r="SW75" s="45"/>
      <c r="SX75" s="45"/>
      <c r="SY75" s="45"/>
      <c r="SZ75" s="45"/>
      <c r="TA75" s="45"/>
      <c r="TB75" s="45"/>
      <c r="TC75" s="45"/>
      <c r="TD75" s="45"/>
      <c r="TE75" s="45"/>
      <c r="TF75" s="45"/>
      <c r="TG75" s="45"/>
      <c r="TH75" s="45"/>
      <c r="TI75" s="45"/>
      <c r="TJ75" s="45"/>
      <c r="TK75" s="45"/>
      <c r="TL75" s="45"/>
      <c r="TM75" s="45"/>
      <c r="TN75" s="45"/>
      <c r="TO75" s="45"/>
      <c r="TP75" s="45"/>
      <c r="TQ75" s="45"/>
      <c r="TR75" s="45"/>
      <c r="TS75" s="45"/>
      <c r="TT75" s="45"/>
      <c r="TU75" s="45"/>
      <c r="TV75" s="45"/>
      <c r="TW75" s="45"/>
      <c r="TX75" s="45"/>
      <c r="TY75" s="45"/>
      <c r="TZ75" s="45"/>
      <c r="UA75" s="45"/>
      <c r="UB75" s="45"/>
      <c r="UC75" s="45"/>
      <c r="UD75" s="45"/>
      <c r="UE75" s="45"/>
      <c r="UF75" s="45"/>
      <c r="UG75" s="45"/>
      <c r="UH75" s="45"/>
      <c r="UI75" s="45"/>
      <c r="UJ75" s="45"/>
      <c r="UK75" s="45"/>
      <c r="UL75" s="45"/>
      <c r="UM75" s="45"/>
      <c r="UN75" s="45"/>
      <c r="UO75" s="45"/>
      <c r="UP75" s="45"/>
      <c r="UQ75" s="45"/>
      <c r="UR75" s="45"/>
      <c r="US75" s="45"/>
      <c r="UT75" s="45"/>
      <c r="UU75" s="45"/>
      <c r="UV75" s="45"/>
      <c r="UW75" s="45"/>
      <c r="UX75" s="45"/>
      <c r="UY75" s="45"/>
      <c r="UZ75" s="45"/>
      <c r="VA75" s="45"/>
      <c r="VB75" s="45"/>
      <c r="VC75" s="45"/>
      <c r="VD75" s="45"/>
      <c r="VE75" s="45"/>
      <c r="VF75" s="45"/>
      <c r="VG75" s="45"/>
      <c r="VH75" s="45"/>
      <c r="VI75" s="45"/>
      <c r="VJ75" s="45"/>
      <c r="VK75" s="45"/>
      <c r="VL75" s="45"/>
      <c r="VM75" s="45"/>
      <c r="VN75" s="45"/>
      <c r="VO75" s="45"/>
      <c r="VP75" s="45"/>
      <c r="VQ75" s="45"/>
      <c r="VR75" s="45"/>
      <c r="VS75" s="45"/>
      <c r="VT75" s="45"/>
      <c r="VU75" s="45"/>
      <c r="VV75" s="45"/>
      <c r="VW75" s="45"/>
      <c r="VX75" s="45"/>
      <c r="VY75" s="45"/>
      <c r="VZ75" s="45"/>
      <c r="WA75" s="45"/>
      <c r="WB75" s="45"/>
      <c r="WC75" s="45"/>
      <c r="WD75" s="45"/>
      <c r="WE75" s="45"/>
      <c r="WF75" s="45"/>
      <c r="WG75" s="45"/>
      <c r="WH75" s="45"/>
      <c r="WI75" s="45"/>
      <c r="WJ75" s="45"/>
      <c r="WK75" s="45"/>
      <c r="WL75" s="45"/>
      <c r="WM75" s="45"/>
      <c r="WN75" s="45"/>
      <c r="WO75" s="45"/>
      <c r="WP75" s="45"/>
      <c r="WQ75" s="45"/>
      <c r="WR75" s="45"/>
      <c r="WS75" s="45"/>
      <c r="WT75" s="45"/>
      <c r="WU75" s="45"/>
      <c r="WV75" s="45"/>
      <c r="WW75" s="45"/>
      <c r="WX75" s="45"/>
      <c r="WY75" s="45"/>
      <c r="WZ75" s="45"/>
      <c r="XA75" s="45"/>
      <c r="XB75" s="45"/>
      <c r="XC75" s="45"/>
      <c r="XD75" s="45"/>
      <c r="XE75" s="45"/>
      <c r="XF75" s="45"/>
      <c r="XG75" s="45"/>
      <c r="XH75" s="45"/>
      <c r="XI75" s="45"/>
      <c r="XJ75" s="45"/>
      <c r="XK75" s="45"/>
      <c r="XL75" s="45"/>
      <c r="XM75" s="45"/>
      <c r="XN75" s="45"/>
      <c r="XO75" s="45"/>
      <c r="XP75" s="45"/>
      <c r="XQ75" s="45"/>
      <c r="XR75" s="45"/>
      <c r="XS75" s="45"/>
      <c r="XT75" s="45"/>
      <c r="XU75" s="45"/>
      <c r="XV75" s="45"/>
      <c r="XW75" s="45"/>
      <c r="XX75" s="45"/>
      <c r="XY75" s="45"/>
      <c r="XZ75" s="45"/>
      <c r="YA75" s="45"/>
      <c r="YB75" s="45"/>
      <c r="YC75" s="45"/>
      <c r="YD75" s="45"/>
      <c r="YE75" s="45"/>
      <c r="YF75" s="45"/>
      <c r="YG75" s="45"/>
      <c r="YH75" s="45"/>
      <c r="YI75" s="45"/>
      <c r="YJ75" s="45"/>
      <c r="YK75" s="45"/>
      <c r="YL75" s="45"/>
      <c r="YM75" s="45"/>
      <c r="YN75" s="45"/>
      <c r="YO75" s="45"/>
      <c r="YP75" s="45"/>
      <c r="YQ75" s="45"/>
      <c r="YR75" s="45"/>
      <c r="YS75" s="45"/>
      <c r="YT75" s="45"/>
      <c r="YU75" s="45"/>
      <c r="YV75" s="45"/>
      <c r="YW75" s="45"/>
      <c r="YX75" s="45"/>
      <c r="YY75" s="45"/>
      <c r="YZ75" s="45"/>
      <c r="ZA75" s="45"/>
      <c r="ZB75" s="45"/>
      <c r="ZC75" s="45"/>
      <c r="ZD75" s="45"/>
      <c r="ZE75" s="45"/>
      <c r="ZF75" s="45"/>
      <c r="ZG75" s="45"/>
      <c r="ZH75" s="45"/>
      <c r="ZI75" s="45"/>
      <c r="ZJ75" s="45"/>
      <c r="ZK75" s="45"/>
      <c r="ZL75" s="45"/>
      <c r="ZM75" s="45"/>
      <c r="ZN75" s="45"/>
      <c r="ZO75" s="45"/>
      <c r="ZP75" s="45"/>
      <c r="ZQ75" s="45"/>
      <c r="ZR75" s="45"/>
      <c r="ZS75" s="45"/>
      <c r="ZT75" s="45"/>
      <c r="ZU75" s="45"/>
      <c r="ZV75" s="45"/>
      <c r="ZW75" s="45"/>
      <c r="ZX75" s="45"/>
      <c r="ZY75" s="45"/>
      <c r="ZZ75" s="45"/>
      <c r="AAA75" s="45"/>
      <c r="AAB75" s="45"/>
      <c r="AAC75" s="45"/>
      <c r="AAD75" s="45"/>
      <c r="AAE75" s="45"/>
      <c r="AAF75" s="45"/>
      <c r="AAG75" s="45"/>
      <c r="AAH75" s="45"/>
      <c r="AAI75" s="45"/>
      <c r="AAJ75" s="45"/>
      <c r="AAK75" s="45"/>
      <c r="AAL75" s="45"/>
      <c r="AAM75" s="45"/>
      <c r="AAN75" s="45"/>
      <c r="AAO75" s="45"/>
      <c r="AAP75" s="45"/>
      <c r="AAQ75" s="45"/>
      <c r="AAR75" s="45"/>
      <c r="AAS75" s="45"/>
      <c r="AAT75" s="45"/>
      <c r="AAU75" s="45"/>
      <c r="AAV75" s="45"/>
      <c r="AAW75" s="45"/>
      <c r="AAX75" s="45"/>
      <c r="AAY75" s="45"/>
      <c r="AAZ75" s="45"/>
      <c r="ABA75" s="45"/>
      <c r="ABB75" s="45"/>
      <c r="ABC75" s="45"/>
      <c r="ABD75" s="45"/>
      <c r="ABE75" s="45"/>
      <c r="ABF75" s="45"/>
      <c r="ABG75" s="45"/>
      <c r="ABH75" s="45"/>
      <c r="ABI75" s="45"/>
      <c r="ABJ75" s="45"/>
      <c r="ABK75" s="45"/>
      <c r="ABL75" s="45"/>
      <c r="ABM75" s="45"/>
      <c r="ABN75" s="45"/>
      <c r="ABO75" s="45"/>
      <c r="ABP75" s="45"/>
      <c r="ABQ75" s="45"/>
      <c r="ABR75" s="45"/>
      <c r="ABS75" s="45"/>
      <c r="ABT75" s="45"/>
      <c r="ABU75" s="45"/>
      <c r="ABV75" s="45"/>
      <c r="ABW75" s="45"/>
      <c r="ABX75" s="45"/>
      <c r="ABY75" s="45"/>
      <c r="ABZ75" s="45"/>
      <c r="ACA75" s="45"/>
      <c r="ACB75" s="45"/>
      <c r="ACC75" s="45"/>
      <c r="ACD75" s="45"/>
      <c r="ACE75" s="45"/>
      <c r="ACF75" s="45"/>
      <c r="ACG75" s="45"/>
      <c r="ACH75" s="45"/>
      <c r="ACI75" s="45"/>
      <c r="ACJ75" s="45"/>
      <c r="ACK75" s="45"/>
      <c r="ACL75" s="45"/>
      <c r="ACM75" s="45"/>
      <c r="ACN75" s="45"/>
      <c r="ACO75" s="45"/>
      <c r="ACP75" s="45"/>
      <c r="ACQ75" s="45"/>
      <c r="ACR75" s="45"/>
      <c r="ACS75" s="45"/>
      <c r="ACT75" s="45"/>
      <c r="ACU75" s="45"/>
      <c r="ACV75" s="45"/>
      <c r="ACW75" s="45"/>
      <c r="ACX75" s="45"/>
      <c r="ACY75" s="45"/>
      <c r="ACZ75" s="45"/>
      <c r="ADA75" s="45"/>
      <c r="ADB75" s="45"/>
      <c r="ADC75" s="45"/>
      <c r="ADD75" s="45"/>
      <c r="ADE75" s="45"/>
      <c r="ADF75" s="45"/>
      <c r="ADG75" s="45"/>
      <c r="ADH75" s="45"/>
      <c r="ADI75" s="45"/>
      <c r="ADJ75" s="45"/>
      <c r="ADK75" s="45"/>
      <c r="ADL75" s="45"/>
      <c r="ADM75" s="45"/>
      <c r="ADN75" s="45"/>
      <c r="ADO75" s="45"/>
      <c r="ADP75" s="45"/>
      <c r="ADQ75" s="45"/>
      <c r="ADR75" s="45"/>
      <c r="ADS75" s="45"/>
      <c r="ADT75" s="45"/>
      <c r="ADU75" s="45"/>
      <c r="ADV75" s="45"/>
      <c r="ADW75" s="45"/>
      <c r="ADX75" s="45"/>
      <c r="ADY75" s="45"/>
      <c r="ADZ75" s="45"/>
      <c r="AEA75" s="45"/>
      <c r="AEB75" s="45"/>
      <c r="AEC75" s="45"/>
      <c r="AED75" s="45"/>
      <c r="AEE75" s="45"/>
      <c r="AEF75" s="45"/>
      <c r="AEG75" s="45"/>
      <c r="AEH75" s="45"/>
      <c r="AEI75" s="45"/>
      <c r="AEJ75" s="45"/>
      <c r="AEK75" s="45"/>
      <c r="AEL75" s="45"/>
      <c r="AEM75" s="45"/>
      <c r="AEN75" s="45"/>
      <c r="AEO75" s="45"/>
      <c r="AEP75" s="45"/>
      <c r="AEQ75" s="45"/>
      <c r="AER75" s="45"/>
      <c r="AES75" s="45"/>
      <c r="AET75" s="45"/>
      <c r="AEU75" s="45"/>
      <c r="AEV75" s="45"/>
      <c r="AEW75" s="45"/>
      <c r="AEX75" s="45"/>
      <c r="AEY75" s="45"/>
      <c r="AEZ75" s="45"/>
      <c r="AFA75" s="45"/>
      <c r="AFB75" s="45"/>
      <c r="AFC75" s="45"/>
      <c r="AFD75" s="45"/>
      <c r="AFE75" s="45"/>
      <c r="AFF75" s="45"/>
      <c r="AFG75" s="45"/>
      <c r="AFH75" s="45"/>
      <c r="AFI75" s="45"/>
      <c r="AFJ75" s="45"/>
      <c r="AFK75" s="45"/>
      <c r="AFL75" s="45"/>
      <c r="AFM75" s="45"/>
      <c r="AFN75" s="45"/>
      <c r="AFO75" s="45"/>
      <c r="AFP75" s="45"/>
      <c r="AFQ75" s="45"/>
      <c r="AFR75" s="45"/>
      <c r="AFS75" s="45"/>
      <c r="AFT75" s="45"/>
      <c r="AFU75" s="45"/>
      <c r="AFV75" s="45"/>
      <c r="AFW75" s="45"/>
      <c r="AFX75" s="45"/>
      <c r="AFY75" s="45"/>
      <c r="AFZ75" s="45"/>
      <c r="AGA75" s="45"/>
      <c r="AGB75" s="45"/>
      <c r="AGC75" s="45"/>
      <c r="AGD75" s="45"/>
      <c r="AGE75" s="45"/>
      <c r="AGF75" s="45"/>
      <c r="AGG75" s="45"/>
      <c r="AGH75" s="45"/>
      <c r="AGI75" s="45"/>
      <c r="AGJ75" s="45"/>
      <c r="AGK75" s="45"/>
      <c r="AGL75" s="45"/>
      <c r="AGM75" s="45"/>
      <c r="AGN75" s="45"/>
      <c r="AGO75" s="45"/>
      <c r="AGP75" s="45"/>
      <c r="AGQ75" s="45"/>
      <c r="AGR75" s="45"/>
      <c r="AGS75" s="45"/>
      <c r="AGT75" s="45"/>
      <c r="AGU75" s="45"/>
      <c r="AGV75" s="45"/>
    </row>
    <row r="76" spans="1:880" x14ac:dyDescent="0.2">
      <c r="A76" s="165"/>
      <c r="B76" s="140" t="s">
        <v>296</v>
      </c>
      <c r="C76" s="92" t="s">
        <v>278</v>
      </c>
      <c r="D76" s="29" t="s">
        <v>297</v>
      </c>
      <c r="E76" s="30" t="s">
        <v>316</v>
      </c>
      <c r="F76" s="31" t="s">
        <v>320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>
        <v>1</v>
      </c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8">
        <f t="shared" si="4"/>
        <v>0</v>
      </c>
      <c r="JB76" s="39">
        <f t="shared" si="5"/>
        <v>1</v>
      </c>
    </row>
    <row r="77" spans="1:880" x14ac:dyDescent="0.2">
      <c r="A77" s="165"/>
      <c r="B77" s="150" t="s">
        <v>317</v>
      </c>
      <c r="C77" s="92" t="s">
        <v>278</v>
      </c>
      <c r="D77" s="29" t="s">
        <v>279</v>
      </c>
      <c r="E77" s="30">
        <v>3</v>
      </c>
      <c r="F77" s="31" t="s">
        <v>336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>
        <v>1</v>
      </c>
      <c r="AD77" s="33">
        <v>1</v>
      </c>
      <c r="AE77" s="33">
        <v>1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>
        <v>1</v>
      </c>
      <c r="EZ77" s="33">
        <v>1</v>
      </c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8">
        <f t="shared" si="4"/>
        <v>3</v>
      </c>
      <c r="JB77" s="39">
        <f t="shared" si="5"/>
        <v>2</v>
      </c>
    </row>
    <row r="78" spans="1:880" x14ac:dyDescent="0.2">
      <c r="A78" s="165"/>
      <c r="B78" s="143" t="s">
        <v>318</v>
      </c>
      <c r="C78" s="92" t="s">
        <v>278</v>
      </c>
      <c r="D78" s="29" t="s">
        <v>279</v>
      </c>
      <c r="E78" s="30">
        <v>3</v>
      </c>
      <c r="F78" s="31" t="s">
        <v>324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>
        <v>1</v>
      </c>
      <c r="AZ78" s="33">
        <v>1</v>
      </c>
      <c r="BA78" s="33">
        <v>1</v>
      </c>
      <c r="BB78" s="33">
        <v>1</v>
      </c>
      <c r="BC78" s="33">
        <v>1</v>
      </c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>
        <v>1</v>
      </c>
      <c r="FY78" s="33">
        <v>1</v>
      </c>
      <c r="FZ78" s="33">
        <v>1</v>
      </c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8">
        <f t="shared" si="4"/>
        <v>5</v>
      </c>
      <c r="JB78" s="39">
        <f t="shared" si="5"/>
        <v>3</v>
      </c>
    </row>
    <row r="79" spans="1:880" x14ac:dyDescent="0.2">
      <c r="A79" s="165"/>
      <c r="B79" s="143" t="s">
        <v>319</v>
      </c>
      <c r="C79" s="92" t="s">
        <v>278</v>
      </c>
      <c r="D79" s="29" t="s">
        <v>279</v>
      </c>
      <c r="E79" s="30">
        <v>4</v>
      </c>
      <c r="F79" s="31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>
        <v>1</v>
      </c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>
        <v>1</v>
      </c>
      <c r="HC79" s="33">
        <v>1</v>
      </c>
      <c r="HD79" s="33">
        <v>1</v>
      </c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8">
        <f t="shared" si="4"/>
        <v>1</v>
      </c>
      <c r="JB79" s="39">
        <f t="shared" si="5"/>
        <v>3</v>
      </c>
    </row>
    <row r="80" spans="1:880" x14ac:dyDescent="0.2">
      <c r="A80" s="165"/>
      <c r="B80" s="143" t="s">
        <v>337</v>
      </c>
      <c r="C80" s="92" t="s">
        <v>278</v>
      </c>
      <c r="D80" s="29" t="s">
        <v>279</v>
      </c>
      <c r="E80" s="30">
        <v>4</v>
      </c>
      <c r="F80" s="31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>
        <v>1</v>
      </c>
      <c r="BE80" s="33">
        <v>1</v>
      </c>
      <c r="BF80" s="33">
        <v>1</v>
      </c>
      <c r="BG80" s="33">
        <v>1</v>
      </c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>
        <v>1</v>
      </c>
      <c r="GB80" s="33">
        <v>1</v>
      </c>
      <c r="GC80" s="33">
        <v>1</v>
      </c>
      <c r="GD80" s="33">
        <v>1</v>
      </c>
      <c r="GE80" s="33">
        <v>1</v>
      </c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8">
        <f t="shared" si="4"/>
        <v>4</v>
      </c>
      <c r="JB80" s="39">
        <f t="shared" si="5"/>
        <v>5</v>
      </c>
    </row>
    <row r="81" spans="1:262" x14ac:dyDescent="0.2">
      <c r="A81" s="165"/>
      <c r="B81" s="143" t="s">
        <v>338</v>
      </c>
      <c r="C81" s="97" t="s">
        <v>278</v>
      </c>
      <c r="D81" s="47" t="s">
        <v>279</v>
      </c>
      <c r="E81" s="48">
        <v>3</v>
      </c>
      <c r="F81" s="31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>
        <v>1</v>
      </c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>
        <v>1</v>
      </c>
      <c r="GY81" s="33">
        <v>1</v>
      </c>
      <c r="GZ81" s="33">
        <v>1</v>
      </c>
      <c r="HA81" s="33">
        <v>1</v>
      </c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8">
        <f t="shared" si="4"/>
        <v>1</v>
      </c>
      <c r="JB81" s="39">
        <f t="shared" si="5"/>
        <v>4</v>
      </c>
    </row>
    <row r="82" spans="1:262" x14ac:dyDescent="0.2">
      <c r="A82" s="165"/>
      <c r="B82" s="143" t="s">
        <v>339</v>
      </c>
      <c r="C82" s="97" t="s">
        <v>278</v>
      </c>
      <c r="D82" s="47" t="s">
        <v>1143</v>
      </c>
      <c r="E82" s="48">
        <v>4</v>
      </c>
      <c r="F82" s="31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>
        <v>1</v>
      </c>
      <c r="BV82" s="33">
        <v>1</v>
      </c>
      <c r="BW82" s="33">
        <v>1</v>
      </c>
      <c r="BX82" s="33">
        <v>1</v>
      </c>
      <c r="BY82" s="33">
        <v>1</v>
      </c>
      <c r="BZ82" s="33">
        <v>1</v>
      </c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>
        <v>1</v>
      </c>
      <c r="GT82" s="33">
        <v>1</v>
      </c>
      <c r="GU82" s="33">
        <v>1</v>
      </c>
      <c r="GV82" s="33">
        <v>1</v>
      </c>
      <c r="GW82" s="33">
        <v>1</v>
      </c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  <c r="IW82" s="37"/>
      <c r="IX82" s="37"/>
      <c r="IY82" s="37"/>
      <c r="IZ82" s="37"/>
      <c r="JA82" s="38">
        <f t="shared" si="4"/>
        <v>6</v>
      </c>
      <c r="JB82" s="39">
        <f t="shared" si="5"/>
        <v>5</v>
      </c>
    </row>
    <row r="83" spans="1:262" x14ac:dyDescent="0.2">
      <c r="A83" s="165"/>
      <c r="B83" s="143" t="s">
        <v>325</v>
      </c>
      <c r="C83" s="97" t="s">
        <v>278</v>
      </c>
      <c r="D83" s="47" t="s">
        <v>279</v>
      </c>
      <c r="E83" s="48">
        <v>4</v>
      </c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>
        <v>1</v>
      </c>
      <c r="BN83" s="33">
        <v>1</v>
      </c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>
        <v>1</v>
      </c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  <c r="IW83" s="37"/>
      <c r="IX83" s="37"/>
      <c r="IY83" s="37"/>
      <c r="IZ83" s="37"/>
      <c r="JA83" s="38">
        <v>2</v>
      </c>
      <c r="JB83" s="39">
        <v>1</v>
      </c>
    </row>
    <row r="84" spans="1:262" x14ac:dyDescent="0.2">
      <c r="A84" s="165"/>
      <c r="B84" s="141" t="s">
        <v>284</v>
      </c>
      <c r="C84" s="97" t="s">
        <v>278</v>
      </c>
      <c r="D84" s="47" t="s">
        <v>282</v>
      </c>
      <c r="E84" s="48">
        <v>3</v>
      </c>
      <c r="F84" s="31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>
        <v>1</v>
      </c>
      <c r="CK84" s="33">
        <v>1</v>
      </c>
      <c r="CL84" s="33">
        <v>1</v>
      </c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>
        <v>1</v>
      </c>
      <c r="HP84" s="33">
        <v>1</v>
      </c>
      <c r="HQ84" s="33">
        <v>1</v>
      </c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8">
        <v>3</v>
      </c>
      <c r="JB84" s="39">
        <v>3</v>
      </c>
    </row>
    <row r="85" spans="1:262" x14ac:dyDescent="0.2">
      <c r="A85" s="165"/>
      <c r="B85" s="146" t="s">
        <v>340</v>
      </c>
      <c r="C85" s="97" t="s">
        <v>328</v>
      </c>
      <c r="D85" s="47" t="s">
        <v>341</v>
      </c>
      <c r="E85" s="48">
        <v>3</v>
      </c>
      <c r="F85" s="31" t="s">
        <v>280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>
        <v>1</v>
      </c>
      <c r="DM85" s="33">
        <v>1</v>
      </c>
      <c r="DN85" s="33">
        <v>1</v>
      </c>
      <c r="DO85" s="33">
        <v>1</v>
      </c>
      <c r="DP85" s="33">
        <v>1</v>
      </c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7">
        <v>1</v>
      </c>
      <c r="IL85" s="37">
        <v>1</v>
      </c>
      <c r="IM85" s="37">
        <v>1</v>
      </c>
      <c r="IN85" s="37">
        <v>1</v>
      </c>
      <c r="IO85" s="37">
        <v>1</v>
      </c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8">
        <v>5</v>
      </c>
      <c r="JB85" s="39">
        <v>5</v>
      </c>
    </row>
    <row r="86" spans="1:262" x14ac:dyDescent="0.2">
      <c r="A86" s="165"/>
      <c r="B86" s="151" t="s">
        <v>342</v>
      </c>
      <c r="C86" s="97" t="s">
        <v>328</v>
      </c>
      <c r="D86" s="47" t="s">
        <v>279</v>
      </c>
      <c r="E86" s="48">
        <v>3.4</v>
      </c>
      <c r="F86" s="31"/>
      <c r="G86" s="69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>
        <v>1</v>
      </c>
      <c r="DR86" s="33">
        <v>1</v>
      </c>
      <c r="DS86" s="33">
        <v>1</v>
      </c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7"/>
      <c r="IL86" s="37"/>
      <c r="IM86" s="37"/>
      <c r="IN86" s="37"/>
      <c r="IO86" s="37"/>
      <c r="IP86" s="37">
        <v>1</v>
      </c>
      <c r="IQ86" s="37">
        <v>1</v>
      </c>
      <c r="IR86" s="37"/>
      <c r="IS86" s="37"/>
      <c r="IT86" s="37"/>
      <c r="IU86" s="37"/>
      <c r="IV86" s="37"/>
      <c r="IW86" s="37"/>
      <c r="IX86" s="37"/>
      <c r="IY86" s="37"/>
      <c r="IZ86" s="37"/>
      <c r="JA86" s="38">
        <v>3</v>
      </c>
      <c r="JB86" s="39">
        <v>2</v>
      </c>
    </row>
    <row r="87" spans="1:262" ht="16" x14ac:dyDescent="0.2">
      <c r="A87" s="165"/>
      <c r="B87" s="152" t="s">
        <v>343</v>
      </c>
      <c r="C87" s="98" t="s">
        <v>328</v>
      </c>
      <c r="D87" s="47" t="s">
        <v>279</v>
      </c>
      <c r="E87" s="48">
        <v>3</v>
      </c>
      <c r="F87" s="99"/>
      <c r="G87" s="70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>
        <v>1</v>
      </c>
      <c r="DU87" s="69">
        <v>1</v>
      </c>
      <c r="DV87" s="69">
        <v>1</v>
      </c>
      <c r="DW87" s="69">
        <v>1</v>
      </c>
      <c r="DX87" s="69">
        <v>1</v>
      </c>
      <c r="DY87" s="69">
        <v>1</v>
      </c>
      <c r="DZ87" s="69">
        <v>1</v>
      </c>
      <c r="EA87" s="69">
        <v>1</v>
      </c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70"/>
      <c r="IL87" s="70"/>
      <c r="IM87" s="70"/>
      <c r="IN87" s="70"/>
      <c r="IO87" s="70"/>
      <c r="IP87" s="70"/>
      <c r="IQ87" s="70"/>
      <c r="IR87" s="70">
        <v>1</v>
      </c>
      <c r="IS87" s="70">
        <v>1</v>
      </c>
      <c r="IT87" s="70">
        <v>1</v>
      </c>
      <c r="IU87" s="70">
        <v>1</v>
      </c>
      <c r="IV87" s="70">
        <v>1</v>
      </c>
      <c r="IW87" s="70">
        <v>1</v>
      </c>
      <c r="IX87" s="70"/>
      <c r="IY87" s="70"/>
      <c r="IZ87" s="70"/>
      <c r="JA87" s="38">
        <v>8</v>
      </c>
      <c r="JB87" s="39">
        <v>6</v>
      </c>
    </row>
    <row r="88" spans="1:262" s="103" customFormat="1" x14ac:dyDescent="0.2">
      <c r="A88" s="165"/>
      <c r="B88" s="151" t="s">
        <v>344</v>
      </c>
      <c r="C88" s="98" t="s">
        <v>328</v>
      </c>
      <c r="D88" s="100" t="s">
        <v>333</v>
      </c>
      <c r="E88" s="101">
        <v>4</v>
      </c>
      <c r="F88" s="10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>
        <v>1</v>
      </c>
      <c r="EC88" s="33">
        <v>1</v>
      </c>
      <c r="ED88" s="33">
        <v>1</v>
      </c>
      <c r="EE88" s="33">
        <v>1</v>
      </c>
      <c r="EF88" s="33">
        <v>1</v>
      </c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8">
        <v>5</v>
      </c>
      <c r="JB88" s="39">
        <f>COUNTIF(EK88:IJ88,1)</f>
        <v>0</v>
      </c>
    </row>
    <row r="89" spans="1:262" s="103" customFormat="1" x14ac:dyDescent="0.2">
      <c r="A89" s="104"/>
      <c r="B89" s="147" t="s">
        <v>345</v>
      </c>
      <c r="C89" s="98" t="s">
        <v>328</v>
      </c>
      <c r="D89" s="100" t="s">
        <v>279</v>
      </c>
      <c r="E89" s="101">
        <v>4</v>
      </c>
      <c r="F89" s="105"/>
      <c r="G89" s="3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>
        <v>1</v>
      </c>
      <c r="BN89" s="32">
        <v>1</v>
      </c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4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>
        <v>1</v>
      </c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  <c r="IW89" s="34"/>
      <c r="IX89" s="34"/>
      <c r="IY89" s="34"/>
      <c r="IZ89" s="34"/>
      <c r="JA89" s="38">
        <v>2</v>
      </c>
      <c r="JB89" s="39">
        <v>1</v>
      </c>
    </row>
    <row r="90" spans="1:262" s="103" customFormat="1" x14ac:dyDescent="0.2">
      <c r="A90" s="104"/>
      <c r="B90" s="153" t="s">
        <v>346</v>
      </c>
      <c r="C90" s="46" t="s">
        <v>278</v>
      </c>
      <c r="D90" s="47" t="s">
        <v>295</v>
      </c>
      <c r="E90" s="48" t="s">
        <v>316</v>
      </c>
      <c r="F90" s="105"/>
      <c r="G90" s="3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>
        <v>1</v>
      </c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4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>
        <v>1</v>
      </c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  <c r="IW90" s="34"/>
      <c r="IX90" s="34"/>
      <c r="IY90" s="34"/>
      <c r="IZ90" s="34"/>
      <c r="JA90" s="38">
        <f>COUNTIF(G90:DK90,1)</f>
        <v>1</v>
      </c>
      <c r="JB90" s="39">
        <f>COUNTIF(EK90:IJ90,1)</f>
        <v>1</v>
      </c>
    </row>
    <row r="91" spans="1:262" x14ac:dyDescent="0.2">
      <c r="G91" s="36">
        <f>COUNTIF(G20:G44,1)+COUNTIF(G70:G90,1)</f>
        <v>1</v>
      </c>
      <c r="H91" s="36">
        <f>COUNTIF(H20:H44,1)+COUNTIF(H70:H90,1)</f>
        <v>1</v>
      </c>
      <c r="I91" s="36">
        <f>COUNTIF(I20:I44,1)+COUNTIF(I70:I90,1)</f>
        <v>1</v>
      </c>
      <c r="J91" s="36">
        <f>COUNTIF(J20:J44,1)+COUNTIF(J70:J90,1)</f>
        <v>1</v>
      </c>
      <c r="K91" s="36">
        <f>COUNTIF(K20:K44,1)+COUNTIF(K70:K90,1)</f>
        <v>1</v>
      </c>
      <c r="L91" s="36">
        <f>COUNTIF(L20:L44,1)+COUNTIF(L70:L90,1)</f>
        <v>1</v>
      </c>
      <c r="M91" s="36">
        <f>COUNTIF(M20:M44,1)+COUNTIF(M70:M90,1)</f>
        <v>1</v>
      </c>
      <c r="N91" s="36">
        <f>COUNTIF(N20:N44,1)+COUNTIF(N70:N90,1)</f>
        <v>1</v>
      </c>
      <c r="O91" s="36">
        <f>COUNTIF(O20:O44,1)+COUNTIF(O70:O90,1)</f>
        <v>1</v>
      </c>
      <c r="P91" s="36">
        <f>COUNTIF(P20:P44,1)+COUNTIF(P70:P90,1)</f>
        <v>1</v>
      </c>
      <c r="Q91" s="36">
        <f>COUNTIF(Q20:Q44,1)+COUNTIF(Q70:Q90,1)</f>
        <v>1</v>
      </c>
      <c r="R91" s="36">
        <f>COUNTIF(R20:R44,1)+COUNTIF(R70:R90,1)</f>
        <v>1</v>
      </c>
      <c r="S91" s="36">
        <f>COUNTIF(S20:S44,1)+COUNTIF(S70:S90,1)</f>
        <v>1</v>
      </c>
      <c r="T91" s="36">
        <f>COUNTIF(T20:T44,1)+COUNTIF(T70:T90,1)</f>
        <v>1</v>
      </c>
      <c r="U91" s="36">
        <f>COUNTIF(U20:U44,1)+COUNTIF(U70:U90,1)</f>
        <v>1</v>
      </c>
      <c r="V91" s="36">
        <f>COUNTIF(V20:V44,1)+COUNTIF(V70:V90,1)</f>
        <v>1</v>
      </c>
      <c r="W91" s="36">
        <f>COUNTIF(W20:W44,1)+COUNTIF(W70:W90,1)</f>
        <v>1</v>
      </c>
      <c r="X91" s="36">
        <f>COUNTIF(X20:X44,1)+COUNTIF(X70:X90,1)</f>
        <v>1</v>
      </c>
      <c r="Y91" s="36">
        <f>COUNTIF(Y20:Y44,1)+COUNTIF(Y70:Y90,1)</f>
        <v>1</v>
      </c>
      <c r="Z91" s="36">
        <f>COUNTIF(Z20:Z44,1)+COUNTIF(Z70:Z90,1)</f>
        <v>1</v>
      </c>
      <c r="AA91" s="36">
        <f>COUNTIF(AA20:AA44,1)+COUNTIF(AA70:AA90,1)</f>
        <v>1</v>
      </c>
      <c r="AB91" s="36">
        <f>COUNTIF(AB20:AB44,1)+COUNTIF(AB70:AB90,1)</f>
        <v>1</v>
      </c>
      <c r="AC91" s="36">
        <v>1</v>
      </c>
      <c r="AD91" s="36">
        <v>1</v>
      </c>
      <c r="AE91" s="36">
        <v>1</v>
      </c>
      <c r="AF91" s="36">
        <f>COUNTIF(AF20:AF44,1)+COUNTIF(AF70:AF90,1)</f>
        <v>1</v>
      </c>
      <c r="AG91" s="36">
        <f>COUNTIF(AG20:AG44,1)+COUNTIF(AG70:AG90,1)</f>
        <v>1</v>
      </c>
      <c r="AH91" s="36">
        <f>COUNTIF(AH20:AH44,1)+COUNTIF(AH70:AH90,1)</f>
        <v>1</v>
      </c>
      <c r="AI91" s="36">
        <f>COUNTIF(AI20:AI44,1)+COUNTIF(AI70:AI90,1)</f>
        <v>1</v>
      </c>
      <c r="AJ91" s="36">
        <f>COUNTIF(AJ20:AJ44,1)+COUNTIF(AJ70:AJ90,1)</f>
        <v>1</v>
      </c>
      <c r="AK91" s="36">
        <f>COUNTIF(AK20:AK44,1)+COUNTIF(AK70:AK90,1)</f>
        <v>1</v>
      </c>
      <c r="AL91" s="36">
        <f>COUNTIF(AL20:AL44,1)+COUNTIF(AL70:AL90,1)</f>
        <v>1</v>
      </c>
      <c r="AM91" s="36">
        <f>COUNTIF(AM20:AM44,1)+COUNTIF(AM70:AM90,1)</f>
        <v>1</v>
      </c>
      <c r="AN91" s="36">
        <f>COUNTIF(AN20:AN44,1)+COUNTIF(AN70:AN90,1)</f>
        <v>1</v>
      </c>
      <c r="AO91" s="36">
        <f>COUNTIF(AO20:AO44,1)+COUNTIF(AO70:AO90,1)</f>
        <v>1</v>
      </c>
      <c r="AP91" s="36">
        <f>COUNTIF(AP20:AP44,1)+COUNTIF(AP70:AP90,1)</f>
        <v>1</v>
      </c>
      <c r="AQ91" s="36">
        <f>COUNTIF(AQ20:AQ44,1)+COUNTIF(AQ70:AQ90,1)</f>
        <v>1</v>
      </c>
      <c r="AR91" s="36">
        <f>COUNTIF(AR20:AR44,1)+COUNTIF(AR70:AR90,1)</f>
        <v>1</v>
      </c>
      <c r="AS91" s="36">
        <f>COUNTIF(AS20:AS44,1)+COUNTIF(AS70:AS90,1)</f>
        <v>1</v>
      </c>
      <c r="AT91" s="36">
        <f>COUNTIF(AT20:AT44,1)+COUNTIF(AT70:AT90,1)</f>
        <v>1</v>
      </c>
      <c r="AU91" s="36">
        <f>COUNTIF(AU20:AU44,1)+COUNTIF(AU70:AU90,1)</f>
        <v>1</v>
      </c>
      <c r="AV91" s="36">
        <f>COUNTIF(AV20:AV44,1)+COUNTIF(AV70:AV90,1)</f>
        <v>1</v>
      </c>
      <c r="AW91" s="36">
        <f>COUNTIF(AW20:AW44,1)+COUNTIF(AW70:AW90,1)</f>
        <v>1</v>
      </c>
      <c r="AX91" s="36">
        <f>COUNTIF(AX20:AX44,1)+COUNTIF(AX70:AX90,1)</f>
        <v>1</v>
      </c>
      <c r="AY91" s="36">
        <f>COUNTIF(AY20:AY44,1)+COUNTIF(AY70:AY90,1)</f>
        <v>1</v>
      </c>
      <c r="AZ91" s="36">
        <f>COUNTIF(AZ20:AZ44,1)+COUNTIF(AZ70:AZ90,1)</f>
        <v>1</v>
      </c>
      <c r="BA91" s="36">
        <f>COUNTIF(BA20:BA44,1)+COUNTIF(BA70:BA90,1)</f>
        <v>1</v>
      </c>
      <c r="BB91" s="36">
        <f>COUNTIF(BB20:BB44,1)+COUNTIF(BB70:BB90,1)</f>
        <v>1</v>
      </c>
      <c r="BC91" s="36">
        <f>COUNTIF(BC20:BC44,1)+COUNTIF(BC70:BC90,1)</f>
        <v>1</v>
      </c>
      <c r="BD91" s="36">
        <f>COUNTIF(BD20:BD44,1)+COUNTIF(BD70:BD90,1)</f>
        <v>1</v>
      </c>
      <c r="BE91" s="36">
        <f>COUNTIF(BE20:BE44,1)+COUNTIF(BE70:BE90,1)</f>
        <v>1</v>
      </c>
      <c r="BF91" s="36">
        <f>COUNTIF(BF20:BF44,1)+COUNTIF(BF70:BF90,1)</f>
        <v>1</v>
      </c>
      <c r="BG91" s="36">
        <f>COUNTIF(BG20:BG44,1)+COUNTIF(BG70:BG90,1)</f>
        <v>1</v>
      </c>
      <c r="BH91" s="36">
        <f>COUNTIF(BH20:BH44,1)+COUNTIF(BH70:BH90,1)</f>
        <v>1</v>
      </c>
      <c r="BI91" s="36">
        <v>1</v>
      </c>
      <c r="BJ91" s="36">
        <v>1</v>
      </c>
      <c r="BK91" s="36">
        <v>1</v>
      </c>
      <c r="BL91" s="36">
        <v>1</v>
      </c>
      <c r="BM91" s="36">
        <v>2</v>
      </c>
      <c r="BN91" s="36">
        <v>2</v>
      </c>
      <c r="BO91" s="36">
        <v>2</v>
      </c>
      <c r="BP91" s="36">
        <v>2</v>
      </c>
      <c r="BQ91" s="36">
        <v>1</v>
      </c>
      <c r="BR91" s="36">
        <v>1</v>
      </c>
      <c r="BS91" s="36">
        <v>1</v>
      </c>
      <c r="BT91" s="36">
        <v>1</v>
      </c>
      <c r="BU91" s="36">
        <v>1</v>
      </c>
      <c r="BV91" s="36">
        <v>1</v>
      </c>
      <c r="BW91" s="36">
        <v>1</v>
      </c>
      <c r="BX91" s="36">
        <v>1</v>
      </c>
      <c r="BY91" s="36">
        <v>1</v>
      </c>
      <c r="BZ91" s="36">
        <v>1</v>
      </c>
      <c r="CA91" s="36">
        <v>1</v>
      </c>
      <c r="CB91" s="36">
        <v>1</v>
      </c>
      <c r="CC91" s="36">
        <v>1</v>
      </c>
      <c r="CD91" s="36">
        <v>1</v>
      </c>
      <c r="CE91" s="36">
        <v>1</v>
      </c>
      <c r="CF91" s="36">
        <v>1</v>
      </c>
      <c r="CG91" s="36">
        <v>1</v>
      </c>
      <c r="CH91" s="36">
        <v>1</v>
      </c>
      <c r="CI91" s="36">
        <v>1</v>
      </c>
      <c r="CJ91" s="36">
        <v>2</v>
      </c>
      <c r="CK91" s="36">
        <v>2</v>
      </c>
      <c r="CL91" s="36">
        <v>4</v>
      </c>
      <c r="CM91" s="36">
        <v>1</v>
      </c>
      <c r="CN91" s="36">
        <v>1</v>
      </c>
      <c r="CO91" s="36">
        <v>1</v>
      </c>
      <c r="CP91" s="36">
        <v>1</v>
      </c>
      <c r="CQ91" s="36">
        <v>1</v>
      </c>
      <c r="CR91" s="36">
        <v>1</v>
      </c>
      <c r="CS91" s="36">
        <v>1</v>
      </c>
      <c r="CT91" s="36">
        <v>1</v>
      </c>
      <c r="CU91" s="36">
        <v>1</v>
      </c>
      <c r="CV91" s="36">
        <v>1</v>
      </c>
      <c r="CW91" s="36">
        <v>0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0</v>
      </c>
      <c r="DE91" s="36">
        <v>0</v>
      </c>
      <c r="DF91" s="36">
        <v>0</v>
      </c>
      <c r="DG91" s="36">
        <v>0</v>
      </c>
      <c r="DH91" s="36">
        <v>0</v>
      </c>
      <c r="DI91" s="36">
        <v>0</v>
      </c>
      <c r="DJ91" s="36">
        <v>0</v>
      </c>
      <c r="DK91" s="36">
        <v>0</v>
      </c>
      <c r="DL91" s="36">
        <v>1</v>
      </c>
      <c r="DM91" s="36">
        <v>1</v>
      </c>
      <c r="DN91" s="36">
        <v>1</v>
      </c>
      <c r="DO91" s="36">
        <v>1</v>
      </c>
      <c r="DP91" s="36">
        <v>1</v>
      </c>
      <c r="DQ91" s="36">
        <v>1</v>
      </c>
      <c r="DR91" s="36">
        <v>1</v>
      </c>
      <c r="DS91" s="36">
        <v>1</v>
      </c>
      <c r="DT91" s="36">
        <v>1</v>
      </c>
      <c r="DU91" s="36">
        <v>1</v>
      </c>
      <c r="DV91" s="36">
        <v>1</v>
      </c>
      <c r="DW91" s="36">
        <v>1</v>
      </c>
      <c r="DX91" s="36">
        <v>1</v>
      </c>
      <c r="DY91" s="36">
        <v>1</v>
      </c>
      <c r="DZ91" s="36">
        <v>1</v>
      </c>
      <c r="EA91" s="36">
        <v>1</v>
      </c>
      <c r="EB91" s="36">
        <v>1</v>
      </c>
      <c r="EC91" s="36">
        <v>1</v>
      </c>
      <c r="ED91" s="36">
        <v>1</v>
      </c>
      <c r="EE91" s="36">
        <v>1</v>
      </c>
      <c r="EF91" s="36">
        <v>1</v>
      </c>
      <c r="EG91" s="36">
        <v>1</v>
      </c>
      <c r="EH91" s="36">
        <v>1</v>
      </c>
      <c r="EI91" s="36">
        <v>1</v>
      </c>
      <c r="EJ91" s="36">
        <v>1</v>
      </c>
      <c r="EK91" s="36">
        <f>COUNTIF(EK20:EK44,1)+COUNTIF(EK70:EK90,1)</f>
        <v>1</v>
      </c>
      <c r="EL91" s="36">
        <f>COUNTIF(EL20:EL44,1)+COUNTIF(EL70:EL90,1)</f>
        <v>1</v>
      </c>
      <c r="EM91" s="36">
        <f>COUNTIF(EM20:EM44,1)+COUNTIF(EM70:EM90,1)</f>
        <v>1</v>
      </c>
      <c r="EN91" s="36">
        <f>COUNTIF(EN20:EN44,1)+COUNTIF(EN70:EN90,1)</f>
        <v>1</v>
      </c>
      <c r="EO91" s="36">
        <f>COUNTIF(EO20:EO44,1)+COUNTIF(EO70:EO90,1)</f>
        <v>1</v>
      </c>
      <c r="EP91" s="36">
        <f>COUNTIF(EP20:EP44,1)+COUNTIF(EP70:EP90,1)</f>
        <v>1</v>
      </c>
      <c r="EQ91" s="36">
        <f>COUNTIF(EQ20:EQ44,1)+COUNTIF(EQ70:EQ90,1)</f>
        <v>2</v>
      </c>
      <c r="ER91" s="36">
        <f>COUNTIF(ER20:ER44,1)+COUNTIF(ER70:ER90,1)</f>
        <v>2</v>
      </c>
      <c r="ES91" s="36">
        <f>COUNTIF(ES20:ES44,1)+COUNTIF(ES70:ES90,1)</f>
        <v>2</v>
      </c>
      <c r="ET91" s="36">
        <f>COUNTIF(ET20:ET44,1)+COUNTIF(ET70:ET90,1)</f>
        <v>2</v>
      </c>
      <c r="EU91" s="36">
        <f>COUNTIF(EU20:EU44,1)+COUNTIF(EU70:EU90,1)</f>
        <v>2</v>
      </c>
      <c r="EV91" s="36">
        <f>COUNTIF(EV20:EV44,1)+COUNTIF(EV70:EV90,1)</f>
        <v>2</v>
      </c>
      <c r="EW91" s="36">
        <f>COUNTIF(EW20:EW44,1)+COUNTIF(EW70:EW90,1)</f>
        <v>2</v>
      </c>
      <c r="EX91" s="36">
        <f>COUNTIF(EX20:EX44,1)+COUNTIF(EX70:EX90,1)</f>
        <v>2</v>
      </c>
      <c r="EY91" s="36">
        <v>1</v>
      </c>
      <c r="EZ91" s="36">
        <v>1</v>
      </c>
      <c r="FA91" s="36">
        <f>COUNTIF(FA20:FA44,1)+COUNTIF(FA70:FA90,1)</f>
        <v>1</v>
      </c>
      <c r="FB91" s="36">
        <f>COUNTIF(FB20:FB44,1)+COUNTIF(FB70:FB90,1)</f>
        <v>1</v>
      </c>
      <c r="FC91" s="36">
        <f>COUNTIF(FC20:FC44,1)+COUNTIF(FC70:FC90,1)</f>
        <v>1</v>
      </c>
      <c r="FD91" s="36">
        <f>COUNTIF(FD20:FD44,1)+COUNTIF(FD70:FD90,1)</f>
        <v>1</v>
      </c>
      <c r="FE91" s="36">
        <v>1</v>
      </c>
      <c r="FF91" s="36">
        <f>COUNTIF(FF20:FF44,1)+COUNTIF(FF70:FF90,1)</f>
        <v>1</v>
      </c>
      <c r="FG91" s="36">
        <f>COUNTIF(FG20:FG44,1)+COUNTIF(FG70:FG90,1)</f>
        <v>1</v>
      </c>
      <c r="FH91" s="36">
        <f>COUNTIF(FH20:FH44,1)+COUNTIF(FH70:FH90,1)</f>
        <v>1</v>
      </c>
      <c r="FI91" s="36">
        <f>COUNTIF(FI20:FI44,1)+COUNTIF(FI70:FI90,1)</f>
        <v>1</v>
      </c>
      <c r="FJ91" s="36">
        <f>COUNTIF(FJ20:FJ44,1)+COUNTIF(FJ70:FJ90,1)</f>
        <v>1</v>
      </c>
      <c r="FK91" s="36">
        <f>COUNTIF(FK20:FK44,1)+COUNTIF(FK70:FK90,1)</f>
        <v>1</v>
      </c>
      <c r="FL91" s="36">
        <f>COUNTIF(FL20:FL44,1)+COUNTIF(FL70:FL90,1)</f>
        <v>1</v>
      </c>
      <c r="FM91" s="36">
        <f>COUNTIF(FM20:FM44,1)+COUNTIF(FM70:FM90,1)</f>
        <v>2</v>
      </c>
      <c r="FN91" s="36">
        <f>COUNTIF(FN20:FN44,1)+COUNTIF(FN70:FN90,1)</f>
        <v>2</v>
      </c>
      <c r="FO91" s="36">
        <f>COUNTIF(FO20:FO44,1)+COUNTIF(FO70:FO90,1)</f>
        <v>2</v>
      </c>
      <c r="FP91" s="36">
        <f>COUNTIF(FP20:FP44,1)+COUNTIF(FP70:FP90,1)</f>
        <v>2</v>
      </c>
      <c r="FQ91" s="36">
        <f>COUNTIF(FQ20:FQ44,1)+COUNTIF(FQ70:FQ90,1)</f>
        <v>2</v>
      </c>
      <c r="FR91" s="36">
        <f>COUNTIF(FR20:FR44,1)+COUNTIF(FR70:FR90,1)</f>
        <v>2</v>
      </c>
      <c r="FS91" s="36">
        <f>COUNTIF(FS20:FS44,1)+COUNTIF(FS70:FS90,1)</f>
        <v>2</v>
      </c>
      <c r="FT91" s="36">
        <f>COUNTIF(FT20:FT44,1)+COUNTIF(FT70:FT90,1)</f>
        <v>2</v>
      </c>
      <c r="FU91" s="36">
        <f>COUNTIF(FU20:FU44,1)+COUNTIF(FU70:FU90,1)</f>
        <v>2</v>
      </c>
      <c r="FV91" s="36">
        <f>COUNTIF(FV20:FV44,1)+COUNTIF(FV70:FV90,1)</f>
        <v>2</v>
      </c>
      <c r="FW91" s="36">
        <f>COUNTIF(FW20:FW44,1)+COUNTIF(FW70:FW90,1)</f>
        <v>2</v>
      </c>
      <c r="FX91" s="36">
        <f>COUNTIF(FX20:FX44,1)+COUNTIF(FX70:FX90,1)</f>
        <v>1</v>
      </c>
      <c r="FY91" s="36">
        <f>COUNTIF(FY20:FY44,1)+COUNTIF(FY70:FY90,1)</f>
        <v>1</v>
      </c>
      <c r="FZ91" s="36">
        <f>COUNTIF(FZ20:FZ44,1)+COUNTIF(FZ70:FZ90,1)</f>
        <v>1</v>
      </c>
      <c r="GA91" s="36">
        <f>COUNTIF(GA20:GA44,1)+COUNTIF(GA70:GA90,1)</f>
        <v>1</v>
      </c>
      <c r="GB91" s="36">
        <f>COUNTIF(GB20:GB44,1)+COUNTIF(GB70:GB90,1)</f>
        <v>1</v>
      </c>
      <c r="GC91" s="36">
        <f>COUNTIF(GC20:GC44,1)+COUNTIF(GC70:GC90,1)</f>
        <v>1</v>
      </c>
      <c r="GD91" s="36">
        <f>COUNTIF(GD20:GD44,1)+COUNTIF(GD70:GD90,1)</f>
        <v>1</v>
      </c>
      <c r="GE91" s="36">
        <v>1</v>
      </c>
      <c r="GF91" s="36">
        <v>1</v>
      </c>
      <c r="GG91" s="36">
        <v>1</v>
      </c>
      <c r="GH91" s="36">
        <v>1</v>
      </c>
      <c r="GI91" s="36">
        <v>1</v>
      </c>
      <c r="GJ91" s="36">
        <v>1</v>
      </c>
      <c r="GK91" s="36">
        <v>1</v>
      </c>
      <c r="GL91" s="36">
        <v>2</v>
      </c>
      <c r="GM91" s="36">
        <v>1</v>
      </c>
      <c r="GN91" s="36">
        <v>1</v>
      </c>
      <c r="GO91" s="36">
        <v>1</v>
      </c>
      <c r="GP91" s="36">
        <v>1</v>
      </c>
      <c r="GQ91" s="36">
        <v>1</v>
      </c>
      <c r="GR91" s="36">
        <v>1</v>
      </c>
      <c r="GS91" s="36">
        <v>1</v>
      </c>
      <c r="GT91" s="36">
        <v>1</v>
      </c>
      <c r="GU91" s="36">
        <v>1</v>
      </c>
      <c r="GV91" s="36">
        <v>1</v>
      </c>
      <c r="GW91" s="36">
        <v>1</v>
      </c>
      <c r="GX91" s="36">
        <v>1</v>
      </c>
      <c r="GY91" s="36">
        <v>1</v>
      </c>
      <c r="GZ91" s="36">
        <v>1</v>
      </c>
      <c r="HA91" s="36">
        <v>1</v>
      </c>
      <c r="HB91" s="36">
        <v>1</v>
      </c>
      <c r="HC91" s="36">
        <v>1</v>
      </c>
      <c r="HD91" s="36">
        <v>1</v>
      </c>
      <c r="HE91" s="36">
        <v>1</v>
      </c>
      <c r="HF91" s="36">
        <v>1</v>
      </c>
      <c r="HG91" s="36">
        <v>2</v>
      </c>
      <c r="HH91" s="36">
        <v>1</v>
      </c>
      <c r="HI91" s="36">
        <v>1</v>
      </c>
      <c r="HJ91" s="36">
        <v>1</v>
      </c>
      <c r="HK91" s="36">
        <v>1</v>
      </c>
      <c r="HL91" s="36">
        <v>1</v>
      </c>
      <c r="HM91" s="36">
        <v>1</v>
      </c>
      <c r="HN91" s="36">
        <v>2</v>
      </c>
      <c r="HO91" s="36">
        <v>3</v>
      </c>
      <c r="HP91" s="36">
        <v>3</v>
      </c>
      <c r="HQ91" s="36">
        <v>4</v>
      </c>
      <c r="HR91" s="36">
        <v>1</v>
      </c>
      <c r="HS91" s="36">
        <v>1</v>
      </c>
      <c r="HT91" s="36">
        <v>1</v>
      </c>
      <c r="HU91" s="36">
        <v>1</v>
      </c>
      <c r="HV91" s="36">
        <v>0</v>
      </c>
      <c r="HW91" s="36">
        <v>0</v>
      </c>
      <c r="HX91" s="36">
        <v>0</v>
      </c>
      <c r="HY91" s="36">
        <v>0</v>
      </c>
      <c r="HZ91" s="36">
        <v>0</v>
      </c>
      <c r="IA91" s="36">
        <v>0</v>
      </c>
      <c r="IB91" s="36">
        <v>0</v>
      </c>
      <c r="IC91" s="36">
        <v>0</v>
      </c>
      <c r="ID91" s="36">
        <v>0</v>
      </c>
      <c r="IE91" s="36">
        <v>0</v>
      </c>
      <c r="IF91" s="36">
        <v>0</v>
      </c>
      <c r="IG91" s="36">
        <v>0</v>
      </c>
      <c r="IH91" s="36">
        <v>0</v>
      </c>
      <c r="II91" s="36">
        <v>0</v>
      </c>
      <c r="IJ91" s="36">
        <v>0</v>
      </c>
      <c r="IK91" s="84">
        <v>1</v>
      </c>
      <c r="IL91" s="84">
        <v>1</v>
      </c>
      <c r="IM91" s="84">
        <v>1</v>
      </c>
      <c r="IN91" s="84">
        <v>1</v>
      </c>
      <c r="IO91" s="84">
        <v>1</v>
      </c>
      <c r="IP91" s="84">
        <v>1</v>
      </c>
      <c r="IQ91" s="84">
        <v>1</v>
      </c>
      <c r="IR91" s="84">
        <v>1</v>
      </c>
      <c r="IS91" s="84">
        <v>1</v>
      </c>
      <c r="IT91" s="84">
        <v>1</v>
      </c>
      <c r="IU91" s="84">
        <v>1</v>
      </c>
      <c r="IV91" s="84">
        <v>1</v>
      </c>
      <c r="IW91" s="84">
        <v>1</v>
      </c>
      <c r="IX91" s="84">
        <v>1</v>
      </c>
      <c r="IY91" s="84">
        <v>1</v>
      </c>
      <c r="IZ91" s="84">
        <v>1</v>
      </c>
      <c r="JA91" s="85">
        <f>SUM(G91:DK91)</f>
        <v>103</v>
      </c>
      <c r="JB91" s="86">
        <f>SUM(EK91:IJ91)</f>
        <v>118</v>
      </c>
    </row>
    <row r="93" spans="1:262" x14ac:dyDescent="0.2">
      <c r="B93" s="106" t="s">
        <v>347</v>
      </c>
      <c r="C93" s="107"/>
    </row>
    <row r="95" spans="1:262" x14ac:dyDescent="0.2">
      <c r="B95" s="108" t="s">
        <v>348</v>
      </c>
      <c r="C95" s="107"/>
    </row>
    <row r="97" spans="2:3" x14ac:dyDescent="0.2">
      <c r="B97" s="109" t="s">
        <v>349</v>
      </c>
      <c r="C97" s="107"/>
    </row>
    <row r="99" spans="2:3" x14ac:dyDescent="0.2">
      <c r="B99" s="110" t="s">
        <v>350</v>
      </c>
      <c r="C99" s="111"/>
    </row>
    <row r="101" spans="2:3" x14ac:dyDescent="0.2">
      <c r="B101" s="112" t="s">
        <v>351</v>
      </c>
    </row>
    <row r="102" spans="2:3" x14ac:dyDescent="0.2">
      <c r="B102" s="112" t="s">
        <v>352</v>
      </c>
    </row>
  </sheetData>
  <mergeCells count="5">
    <mergeCell ref="G17:DK17"/>
    <mergeCell ref="EK17:IJ17"/>
    <mergeCell ref="A20:A44"/>
    <mergeCell ref="A46:A62"/>
    <mergeCell ref="A70:A88"/>
  </mergeCells>
  <conditionalFormatting sqref="G70:IZ90 G20:IZ44 G46:IZ67">
    <cfRule type="cellIs" dxfId="2" priority="2" operator="notEqual">
      <formula>1</formula>
    </cfRule>
  </conditionalFormatting>
  <conditionalFormatting sqref="G68:IZ68 G91:IZ91">
    <cfRule type="cellIs" dxfId="1" priority="3" operator="equal">
      <formula>0</formula>
    </cfRule>
  </conditionalFormatting>
  <conditionalFormatting sqref="G70:IZ90 G20:IZ44 G46:IZ67">
    <cfRule type="cellIs" dxfId="0" priority="4" operator="equal">
      <formula>1</formula>
    </cfRule>
  </conditionalFormatting>
  <pageMargins left="0.25" right="0.25" top="1.14375" bottom="1.143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1"/>
  <sheetViews>
    <sheetView zoomScale="75" zoomScaleNormal="130" workbookViewId="0">
      <selection activeCell="C1" sqref="C1"/>
    </sheetView>
  </sheetViews>
  <sheetFormatPr baseColWidth="10" defaultColWidth="8.6640625" defaultRowHeight="15" x14ac:dyDescent="0.2"/>
  <cols>
    <col min="1" max="1" width="8.6640625" style="1"/>
    <col min="2" max="2" width="14.5" style="1" customWidth="1"/>
    <col min="3" max="3" width="107.1640625" style="113" customWidth="1"/>
    <col min="4" max="4" width="59.1640625" style="1" customWidth="1"/>
    <col min="5" max="5" width="21.5" style="1" customWidth="1"/>
    <col min="6" max="1024" width="8.6640625" style="1"/>
  </cols>
  <sheetData>
    <row r="1" spans="2:5" ht="103.5" customHeight="1" x14ac:dyDescent="0.2">
      <c r="B1" s="114" t="s">
        <v>353</v>
      </c>
      <c r="C1" s="115" t="s">
        <v>1147</v>
      </c>
      <c r="D1" s="114" t="s">
        <v>354</v>
      </c>
      <c r="E1" s="116" t="s">
        <v>355</v>
      </c>
    </row>
    <row r="2" spans="2:5" ht="21" customHeight="1" x14ac:dyDescent="0.2">
      <c r="B2" s="166" t="s">
        <v>356</v>
      </c>
      <c r="C2" s="166"/>
      <c r="D2" s="166"/>
    </row>
    <row r="3" spans="2:5" ht="15" customHeight="1" x14ac:dyDescent="0.2">
      <c r="B3" s="117" t="s">
        <v>357</v>
      </c>
      <c r="C3" s="113" t="s">
        <v>358</v>
      </c>
      <c r="D3" s="167" t="s">
        <v>359</v>
      </c>
      <c r="E3" s="1" t="s">
        <v>360</v>
      </c>
    </row>
    <row r="4" spans="2:5" x14ac:dyDescent="0.2">
      <c r="B4" s="117" t="s">
        <v>361</v>
      </c>
      <c r="C4" s="113" t="s">
        <v>362</v>
      </c>
      <c r="D4" s="167"/>
      <c r="E4" s="1" t="s">
        <v>363</v>
      </c>
    </row>
    <row r="5" spans="2:5" x14ac:dyDescent="0.2">
      <c r="B5" s="117" t="s">
        <v>364</v>
      </c>
      <c r="C5" s="113" t="s">
        <v>365</v>
      </c>
      <c r="D5" s="167"/>
      <c r="E5" s="1" t="s">
        <v>366</v>
      </c>
    </row>
    <row r="6" spans="2:5" x14ac:dyDescent="0.2">
      <c r="B6" s="117" t="s">
        <v>367</v>
      </c>
      <c r="C6" s="113" t="s">
        <v>368</v>
      </c>
      <c r="D6" s="167"/>
      <c r="E6" s="1" t="s">
        <v>369</v>
      </c>
    </row>
    <row r="7" spans="2:5" x14ac:dyDescent="0.2">
      <c r="B7" s="117" t="s">
        <v>370</v>
      </c>
      <c r="C7" s="113" t="s">
        <v>371</v>
      </c>
      <c r="D7" s="167"/>
      <c r="E7" s="1" t="s">
        <v>372</v>
      </c>
    </row>
    <row r="8" spans="2:5" x14ac:dyDescent="0.2">
      <c r="B8" s="117" t="s">
        <v>373</v>
      </c>
      <c r="C8" s="113" t="s">
        <v>374</v>
      </c>
      <c r="D8" s="167"/>
      <c r="E8" s="1" t="s">
        <v>375</v>
      </c>
    </row>
    <row r="9" spans="2:5" x14ac:dyDescent="0.2">
      <c r="B9" s="117" t="s">
        <v>376</v>
      </c>
      <c r="C9" s="113" t="s">
        <v>377</v>
      </c>
      <c r="D9" s="167"/>
      <c r="E9" s="1" t="s">
        <v>378</v>
      </c>
    </row>
    <row r="10" spans="2:5" x14ac:dyDescent="0.2">
      <c r="B10" s="117" t="s">
        <v>379</v>
      </c>
      <c r="C10" s="113" t="s">
        <v>380</v>
      </c>
      <c r="D10" s="167"/>
      <c r="E10" s="1" t="s">
        <v>381</v>
      </c>
    </row>
    <row r="11" spans="2:5" x14ac:dyDescent="0.2">
      <c r="B11" s="117" t="s">
        <v>382</v>
      </c>
      <c r="C11" s="113" t="s">
        <v>383</v>
      </c>
      <c r="D11" s="167"/>
      <c r="E11" s="1" t="s">
        <v>384</v>
      </c>
    </row>
    <row r="12" spans="2:5" x14ac:dyDescent="0.2">
      <c r="B12" s="117" t="s">
        <v>385</v>
      </c>
      <c r="C12" s="113" t="s">
        <v>386</v>
      </c>
      <c r="D12" s="167"/>
      <c r="E12" s="1" t="s">
        <v>387</v>
      </c>
    </row>
    <row r="13" spans="2:5" x14ac:dyDescent="0.2">
      <c r="B13" s="117" t="s">
        <v>388</v>
      </c>
      <c r="C13" s="113" t="s">
        <v>389</v>
      </c>
      <c r="D13" s="167"/>
      <c r="E13" s="1" t="s">
        <v>390</v>
      </c>
    </row>
    <row r="14" spans="2:5" ht="32" x14ac:dyDescent="0.2">
      <c r="B14" s="117" t="s">
        <v>391</v>
      </c>
      <c r="C14" s="113" t="s">
        <v>392</v>
      </c>
      <c r="D14" s="167"/>
      <c r="E14" s="91" t="s">
        <v>393</v>
      </c>
    </row>
    <row r="15" spans="2:5" x14ac:dyDescent="0.2">
      <c r="B15" s="117" t="s">
        <v>394</v>
      </c>
      <c r="C15" s="113" t="s">
        <v>395</v>
      </c>
      <c r="D15" s="167"/>
      <c r="E15" s="1" t="s">
        <v>396</v>
      </c>
    </row>
    <row r="16" spans="2:5" x14ac:dyDescent="0.2">
      <c r="B16" s="117" t="s">
        <v>397</v>
      </c>
      <c r="C16" s="113" t="s">
        <v>398</v>
      </c>
      <c r="D16" s="167"/>
      <c r="E16" s="1" t="s">
        <v>399</v>
      </c>
    </row>
    <row r="17" spans="2:5" x14ac:dyDescent="0.2">
      <c r="B17" s="117" t="s">
        <v>400</v>
      </c>
      <c r="C17" s="113" t="s">
        <v>401</v>
      </c>
      <c r="D17" s="167"/>
      <c r="E17" s="1" t="s">
        <v>402</v>
      </c>
    </row>
    <row r="18" spans="2:5" x14ac:dyDescent="0.2">
      <c r="B18" s="117" t="s">
        <v>403</v>
      </c>
      <c r="C18" s="113" t="s">
        <v>404</v>
      </c>
      <c r="D18" s="167"/>
      <c r="E18" s="1" t="s">
        <v>405</v>
      </c>
    </row>
    <row r="19" spans="2:5" x14ac:dyDescent="0.2">
      <c r="B19" s="117" t="s">
        <v>406</v>
      </c>
      <c r="C19" s="113" t="s">
        <v>407</v>
      </c>
      <c r="D19" s="167"/>
      <c r="E19" s="1" t="s">
        <v>408</v>
      </c>
    </row>
    <row r="20" spans="2:5" x14ac:dyDescent="0.2">
      <c r="B20" s="117" t="s">
        <v>409</v>
      </c>
      <c r="C20" s="113" t="s">
        <v>410</v>
      </c>
      <c r="D20" s="167"/>
      <c r="E20" s="1" t="s">
        <v>411</v>
      </c>
    </row>
    <row r="21" spans="2:5" x14ac:dyDescent="0.2">
      <c r="B21" s="117" t="s">
        <v>412</v>
      </c>
      <c r="C21" s="113" t="s">
        <v>413</v>
      </c>
      <c r="D21" s="167"/>
      <c r="E21" s="1" t="s">
        <v>414</v>
      </c>
    </row>
    <row r="22" spans="2:5" x14ac:dyDescent="0.2">
      <c r="B22" s="117" t="s">
        <v>415</v>
      </c>
      <c r="C22" s="113" t="s">
        <v>416</v>
      </c>
      <c r="D22" s="167"/>
      <c r="E22" s="1" t="s">
        <v>417</v>
      </c>
    </row>
    <row r="23" spans="2:5" x14ac:dyDescent="0.2">
      <c r="B23" s="117" t="s">
        <v>418</v>
      </c>
      <c r="C23" s="113" t="s">
        <v>419</v>
      </c>
      <c r="D23" s="167"/>
      <c r="E23" s="1" t="s">
        <v>420</v>
      </c>
    </row>
    <row r="24" spans="2:5" x14ac:dyDescent="0.2">
      <c r="B24" s="117" t="s">
        <v>421</v>
      </c>
      <c r="C24" s="113" t="s">
        <v>422</v>
      </c>
      <c r="D24" s="167"/>
      <c r="E24" s="1" t="s">
        <v>423</v>
      </c>
    </row>
    <row r="25" spans="2:5" x14ac:dyDescent="0.2">
      <c r="B25" s="117" t="s">
        <v>424</v>
      </c>
      <c r="C25" s="113" t="s">
        <v>425</v>
      </c>
      <c r="D25" s="167"/>
      <c r="E25" s="1" t="s">
        <v>426</v>
      </c>
    </row>
    <row r="26" spans="2:5" x14ac:dyDescent="0.2">
      <c r="B26" s="117" t="s">
        <v>427</v>
      </c>
      <c r="C26" s="113" t="s">
        <v>428</v>
      </c>
      <c r="D26" s="167"/>
      <c r="E26" s="1" t="s">
        <v>429</v>
      </c>
    </row>
    <row r="27" spans="2:5" x14ac:dyDescent="0.2">
      <c r="B27" s="117" t="s">
        <v>430</v>
      </c>
      <c r="C27" s="113" t="s">
        <v>431</v>
      </c>
      <c r="D27" s="167"/>
      <c r="E27" s="1" t="s">
        <v>432</v>
      </c>
    </row>
    <row r="28" spans="2:5" x14ac:dyDescent="0.2">
      <c r="B28" s="117" t="s">
        <v>433</v>
      </c>
      <c r="C28" s="113" t="s">
        <v>434</v>
      </c>
      <c r="D28" s="167"/>
      <c r="E28" s="1" t="s">
        <v>435</v>
      </c>
    </row>
    <row r="29" spans="2:5" x14ac:dyDescent="0.2">
      <c r="B29" s="117" t="s">
        <v>436</v>
      </c>
      <c r="C29" s="113" t="s">
        <v>437</v>
      </c>
      <c r="D29" s="167"/>
      <c r="E29" s="1" t="s">
        <v>438</v>
      </c>
    </row>
    <row r="30" spans="2:5" x14ac:dyDescent="0.2">
      <c r="B30" s="117" t="s">
        <v>439</v>
      </c>
      <c r="C30" s="113" t="s">
        <v>440</v>
      </c>
      <c r="D30" s="167"/>
      <c r="E30" s="1" t="s">
        <v>441</v>
      </c>
    </row>
    <row r="31" spans="2:5" x14ac:dyDescent="0.2">
      <c r="B31" s="117" t="s">
        <v>442</v>
      </c>
      <c r="C31" s="113" t="s">
        <v>443</v>
      </c>
      <c r="D31" s="167"/>
      <c r="E31" s="1" t="s">
        <v>444</v>
      </c>
    </row>
    <row r="32" spans="2:5" ht="15.75" customHeight="1" x14ac:dyDescent="0.2">
      <c r="B32" s="118" t="s">
        <v>445</v>
      </c>
      <c r="C32" s="113" t="s">
        <v>446</v>
      </c>
      <c r="D32" s="168" t="s">
        <v>447</v>
      </c>
      <c r="E32" s="119" t="s">
        <v>448</v>
      </c>
    </row>
    <row r="33" spans="2:5" ht="15.75" customHeight="1" x14ac:dyDescent="0.2">
      <c r="B33" s="118" t="s">
        <v>449</v>
      </c>
      <c r="C33" s="113" t="s">
        <v>450</v>
      </c>
      <c r="D33" s="168"/>
      <c r="E33" s="1" t="s">
        <v>451</v>
      </c>
    </row>
    <row r="34" spans="2:5" ht="15.75" customHeight="1" x14ac:dyDescent="0.2">
      <c r="B34" s="118" t="s">
        <v>452</v>
      </c>
      <c r="C34" s="113" t="s">
        <v>453</v>
      </c>
      <c r="D34" s="168"/>
      <c r="E34" s="1" t="s">
        <v>454</v>
      </c>
    </row>
    <row r="35" spans="2:5" ht="15.75" customHeight="1" x14ac:dyDescent="0.2">
      <c r="B35" s="118" t="s">
        <v>455</v>
      </c>
      <c r="C35" s="113" t="s">
        <v>456</v>
      </c>
      <c r="D35" s="168"/>
      <c r="E35" s="1" t="s">
        <v>457</v>
      </c>
    </row>
    <row r="36" spans="2:5" ht="15.75" customHeight="1" x14ac:dyDescent="0.2">
      <c r="B36" s="118" t="s">
        <v>458</v>
      </c>
      <c r="C36" s="113" t="s">
        <v>459</v>
      </c>
      <c r="D36" s="168"/>
      <c r="E36" s="1" t="s">
        <v>460</v>
      </c>
    </row>
    <row r="37" spans="2:5" ht="15.75" customHeight="1" x14ac:dyDescent="0.2">
      <c r="B37" s="118" t="s">
        <v>461</v>
      </c>
      <c r="C37" s="113" t="s">
        <v>462</v>
      </c>
      <c r="D37" s="168"/>
      <c r="E37" s="1" t="s">
        <v>463</v>
      </c>
    </row>
    <row r="38" spans="2:5" ht="15.75" customHeight="1" x14ac:dyDescent="0.2">
      <c r="B38" s="118" t="s">
        <v>464</v>
      </c>
      <c r="C38" s="113" t="s">
        <v>465</v>
      </c>
      <c r="D38" s="168"/>
      <c r="E38" s="1" t="s">
        <v>466</v>
      </c>
    </row>
    <row r="39" spans="2:5" ht="15.75" customHeight="1" x14ac:dyDescent="0.2">
      <c r="B39" s="118" t="s">
        <v>467</v>
      </c>
      <c r="C39" s="113" t="s">
        <v>468</v>
      </c>
      <c r="D39" s="168"/>
      <c r="E39" s="1" t="s">
        <v>469</v>
      </c>
    </row>
    <row r="40" spans="2:5" ht="15.75" customHeight="1" x14ac:dyDescent="0.2">
      <c r="B40" s="118" t="s">
        <v>470</v>
      </c>
      <c r="C40" s="113" t="s">
        <v>471</v>
      </c>
      <c r="D40" s="168"/>
      <c r="E40" s="1" t="s">
        <v>472</v>
      </c>
    </row>
    <row r="41" spans="2:5" ht="15.75" customHeight="1" x14ac:dyDescent="0.2">
      <c r="B41" s="118" t="s">
        <v>473</v>
      </c>
      <c r="C41" s="113" t="s">
        <v>474</v>
      </c>
      <c r="D41" s="168"/>
      <c r="E41" s="1" t="s">
        <v>475</v>
      </c>
    </row>
    <row r="42" spans="2:5" ht="15.75" customHeight="1" x14ac:dyDescent="0.2">
      <c r="B42" s="118" t="s">
        <v>476</v>
      </c>
      <c r="C42" s="113" t="s">
        <v>477</v>
      </c>
      <c r="D42" s="168"/>
      <c r="E42" s="1" t="s">
        <v>478</v>
      </c>
    </row>
    <row r="43" spans="2:5" ht="15.75" customHeight="1" x14ac:dyDescent="0.2">
      <c r="B43" s="118" t="s">
        <v>479</v>
      </c>
      <c r="C43" s="113" t="s">
        <v>480</v>
      </c>
      <c r="D43" s="168"/>
      <c r="E43" s="1" t="s">
        <v>481</v>
      </c>
    </row>
    <row r="44" spans="2:5" ht="15.75" customHeight="1" x14ac:dyDescent="0.2">
      <c r="B44" s="118" t="s">
        <v>482</v>
      </c>
      <c r="C44" s="113" t="s">
        <v>483</v>
      </c>
      <c r="D44" s="168"/>
      <c r="E44" s="1" t="s">
        <v>484</v>
      </c>
    </row>
    <row r="45" spans="2:5" ht="15.75" customHeight="1" x14ac:dyDescent="0.2">
      <c r="B45" s="118" t="s">
        <v>485</v>
      </c>
      <c r="C45" s="113" t="s">
        <v>486</v>
      </c>
      <c r="D45" s="168"/>
      <c r="E45" s="1" t="s">
        <v>487</v>
      </c>
    </row>
    <row r="46" spans="2:5" ht="15.75" customHeight="1" x14ac:dyDescent="0.2">
      <c r="B46" s="118" t="s">
        <v>488</v>
      </c>
      <c r="C46" s="113" t="s">
        <v>489</v>
      </c>
      <c r="D46" s="168"/>
      <c r="E46" s="1" t="s">
        <v>490</v>
      </c>
    </row>
    <row r="47" spans="2:5" ht="15.75" customHeight="1" x14ac:dyDescent="0.2">
      <c r="B47" s="118" t="s">
        <v>491</v>
      </c>
      <c r="C47" s="113" t="s">
        <v>492</v>
      </c>
      <c r="D47" s="168"/>
      <c r="E47" s="1" t="s">
        <v>493</v>
      </c>
    </row>
    <row r="48" spans="2:5" ht="15.75" customHeight="1" x14ac:dyDescent="0.2">
      <c r="B48" s="118" t="s">
        <v>494</v>
      </c>
      <c r="C48" s="113" t="s">
        <v>495</v>
      </c>
      <c r="D48" s="168"/>
      <c r="E48" s="1" t="s">
        <v>496</v>
      </c>
    </row>
    <row r="49" spans="2:5" ht="15.75" customHeight="1" x14ac:dyDescent="0.2">
      <c r="B49" s="118" t="s">
        <v>497</v>
      </c>
      <c r="C49" s="113" t="s">
        <v>498</v>
      </c>
      <c r="D49" s="168"/>
      <c r="E49" s="1" t="s">
        <v>499</v>
      </c>
    </row>
    <row r="50" spans="2:5" ht="15.75" customHeight="1" x14ac:dyDescent="0.2">
      <c r="B50" s="118" t="s">
        <v>500</v>
      </c>
      <c r="C50" s="113" t="s">
        <v>501</v>
      </c>
      <c r="D50" s="168"/>
      <c r="E50" s="1" t="s">
        <v>502</v>
      </c>
    </row>
    <row r="51" spans="2:5" ht="15.75" customHeight="1" x14ac:dyDescent="0.2">
      <c r="B51" s="118" t="s">
        <v>503</v>
      </c>
      <c r="C51" s="113" t="s">
        <v>504</v>
      </c>
      <c r="D51" s="168"/>
      <c r="E51" s="1" t="s">
        <v>505</v>
      </c>
    </row>
    <row r="52" spans="2:5" ht="15.75" customHeight="1" x14ac:dyDescent="0.2">
      <c r="B52" s="118" t="s">
        <v>506</v>
      </c>
      <c r="C52" s="113" t="s">
        <v>507</v>
      </c>
      <c r="D52" s="168"/>
      <c r="E52" s="1" t="s">
        <v>508</v>
      </c>
    </row>
    <row r="53" spans="2:5" ht="15.75" customHeight="1" x14ac:dyDescent="0.2">
      <c r="B53" s="118" t="s">
        <v>509</v>
      </c>
      <c r="C53" s="113" t="s">
        <v>510</v>
      </c>
      <c r="D53" s="168"/>
      <c r="E53" s="1" t="s">
        <v>511</v>
      </c>
    </row>
    <row r="54" spans="2:5" ht="15.75" customHeight="1" x14ac:dyDescent="0.2">
      <c r="B54" s="118" t="s">
        <v>512</v>
      </c>
      <c r="C54" s="113" t="s">
        <v>513</v>
      </c>
      <c r="D54" s="168"/>
      <c r="E54" s="1" t="s">
        <v>514</v>
      </c>
    </row>
    <row r="55" spans="2:5" ht="15.75" customHeight="1" x14ac:dyDescent="0.2">
      <c r="B55" s="118" t="s">
        <v>515</v>
      </c>
      <c r="C55" s="113" t="s">
        <v>516</v>
      </c>
      <c r="D55" s="168"/>
      <c r="E55" s="1" t="s">
        <v>517</v>
      </c>
    </row>
    <row r="56" spans="2:5" ht="15.75" customHeight="1" x14ac:dyDescent="0.2">
      <c r="B56" s="118" t="s">
        <v>518</v>
      </c>
      <c r="C56" s="113" t="s">
        <v>519</v>
      </c>
      <c r="D56" s="168"/>
      <c r="E56" s="1" t="s">
        <v>520</v>
      </c>
    </row>
    <row r="57" spans="2:5" ht="15.75" customHeight="1" x14ac:dyDescent="0.2">
      <c r="B57" s="118" t="s">
        <v>521</v>
      </c>
      <c r="C57" s="113" t="s">
        <v>522</v>
      </c>
      <c r="D57" s="168"/>
      <c r="E57" s="1" t="s">
        <v>523</v>
      </c>
    </row>
    <row r="58" spans="2:5" ht="15.75" customHeight="1" x14ac:dyDescent="0.2">
      <c r="B58" s="118" t="s">
        <v>524</v>
      </c>
      <c r="C58" s="113" t="s">
        <v>525</v>
      </c>
      <c r="D58" s="168"/>
      <c r="E58" s="1" t="s">
        <v>526</v>
      </c>
    </row>
    <row r="59" spans="2:5" ht="15.75" customHeight="1" x14ac:dyDescent="0.2">
      <c r="B59" s="118" t="s">
        <v>527</v>
      </c>
      <c r="C59" s="113" t="s">
        <v>528</v>
      </c>
      <c r="D59" s="168"/>
      <c r="E59" s="1" t="s">
        <v>529</v>
      </c>
    </row>
    <row r="60" spans="2:5" ht="15.75" customHeight="1" x14ac:dyDescent="0.2">
      <c r="B60" s="118" t="s">
        <v>530</v>
      </c>
      <c r="C60" s="113" t="s">
        <v>531</v>
      </c>
      <c r="D60" s="168"/>
      <c r="E60" s="1" t="s">
        <v>532</v>
      </c>
    </row>
    <row r="61" spans="2:5" ht="15.75" customHeight="1" x14ac:dyDescent="0.2">
      <c r="B61" s="118" t="s">
        <v>533</v>
      </c>
      <c r="C61" s="113" t="s">
        <v>534</v>
      </c>
      <c r="D61" s="168"/>
      <c r="E61" s="1" t="s">
        <v>535</v>
      </c>
    </row>
    <row r="62" spans="2:5" ht="15.75" customHeight="1" x14ac:dyDescent="0.2">
      <c r="B62" s="118" t="s">
        <v>536</v>
      </c>
      <c r="C62" s="113" t="s">
        <v>537</v>
      </c>
      <c r="D62" s="168"/>
      <c r="E62" s="1" t="s">
        <v>538</v>
      </c>
    </row>
    <row r="63" spans="2:5" ht="15.75" customHeight="1" x14ac:dyDescent="0.2">
      <c r="B63" s="118" t="s">
        <v>539</v>
      </c>
      <c r="C63" s="113" t="s">
        <v>540</v>
      </c>
      <c r="D63" s="168"/>
      <c r="E63" s="119" t="s">
        <v>541</v>
      </c>
    </row>
    <row r="64" spans="2:5" ht="15.75" customHeight="1" x14ac:dyDescent="0.2">
      <c r="B64" s="118" t="s">
        <v>542</v>
      </c>
      <c r="C64" s="113" t="s">
        <v>543</v>
      </c>
      <c r="D64" s="168"/>
      <c r="E64" s="1" t="s">
        <v>544</v>
      </c>
    </row>
    <row r="65" spans="2:5" ht="15.75" customHeight="1" x14ac:dyDescent="0.2">
      <c r="B65" s="118" t="s">
        <v>545</v>
      </c>
      <c r="C65" s="113" t="s">
        <v>546</v>
      </c>
      <c r="D65" s="168"/>
      <c r="E65" s="119" t="s">
        <v>547</v>
      </c>
    </row>
    <row r="66" spans="2:5" ht="15.75" customHeight="1" x14ac:dyDescent="0.2">
      <c r="B66" s="118" t="s">
        <v>548</v>
      </c>
      <c r="C66" s="113" t="s">
        <v>549</v>
      </c>
      <c r="D66" s="168"/>
      <c r="E66" s="119" t="s">
        <v>550</v>
      </c>
    </row>
    <row r="67" spans="2:5" ht="15.75" customHeight="1" x14ac:dyDescent="0.2">
      <c r="B67" s="118" t="s">
        <v>551</v>
      </c>
      <c r="C67" s="113" t="s">
        <v>552</v>
      </c>
      <c r="D67" s="168"/>
      <c r="E67" s="91" t="s">
        <v>553</v>
      </c>
    </row>
    <row r="68" spans="2:5" ht="15.75" customHeight="1" x14ac:dyDescent="0.2">
      <c r="B68" s="118" t="s">
        <v>554</v>
      </c>
      <c r="C68" s="113" t="s">
        <v>555</v>
      </c>
      <c r="D68" s="168"/>
      <c r="E68" s="91" t="s">
        <v>556</v>
      </c>
    </row>
    <row r="69" spans="2:5" ht="15.75" customHeight="1" x14ac:dyDescent="0.2">
      <c r="B69" s="118" t="s">
        <v>557</v>
      </c>
      <c r="C69" s="113" t="s">
        <v>558</v>
      </c>
      <c r="D69" s="168"/>
      <c r="E69" s="91" t="s">
        <v>559</v>
      </c>
    </row>
    <row r="70" spans="2:5" ht="15.75" customHeight="1" x14ac:dyDescent="0.2">
      <c r="B70" s="118" t="s">
        <v>560</v>
      </c>
      <c r="C70" s="113" t="s">
        <v>561</v>
      </c>
      <c r="D70" s="168"/>
      <c r="E70" s="119" t="s">
        <v>562</v>
      </c>
    </row>
    <row r="71" spans="2:5" ht="15.75" customHeight="1" x14ac:dyDescent="0.2">
      <c r="B71" s="118" t="s">
        <v>563</v>
      </c>
      <c r="C71" s="113" t="s">
        <v>564</v>
      </c>
      <c r="D71" s="168"/>
      <c r="E71" s="1" t="s">
        <v>565</v>
      </c>
    </row>
    <row r="72" spans="2:5" ht="15.75" customHeight="1" x14ac:dyDescent="0.2">
      <c r="B72" s="118" t="s">
        <v>566</v>
      </c>
      <c r="C72" s="113" t="s">
        <v>567</v>
      </c>
      <c r="D72" s="168"/>
      <c r="E72" s="1" t="s">
        <v>568</v>
      </c>
    </row>
    <row r="73" spans="2:5" ht="15.75" customHeight="1" x14ac:dyDescent="0.2">
      <c r="B73" s="118" t="s">
        <v>569</v>
      </c>
      <c r="C73" s="113" t="s">
        <v>570</v>
      </c>
      <c r="D73" s="168"/>
      <c r="E73" s="1" t="s">
        <v>571</v>
      </c>
    </row>
    <row r="74" spans="2:5" ht="15.75" customHeight="1" x14ac:dyDescent="0.2">
      <c r="B74" s="118" t="s">
        <v>572</v>
      </c>
      <c r="C74" s="113" t="s">
        <v>573</v>
      </c>
      <c r="D74" s="168"/>
      <c r="E74" s="1" t="s">
        <v>574</v>
      </c>
    </row>
    <row r="75" spans="2:5" ht="15.75" customHeight="1" x14ac:dyDescent="0.2">
      <c r="B75" s="118" t="s">
        <v>575</v>
      </c>
      <c r="C75" s="113" t="s">
        <v>576</v>
      </c>
      <c r="D75" s="168"/>
      <c r="E75" s="1" t="s">
        <v>577</v>
      </c>
    </row>
    <row r="76" spans="2:5" ht="15.75" customHeight="1" x14ac:dyDescent="0.2">
      <c r="B76" s="118" t="s">
        <v>578</v>
      </c>
      <c r="C76" s="113" t="s">
        <v>579</v>
      </c>
      <c r="D76" s="168"/>
      <c r="E76" s="1" t="s">
        <v>580</v>
      </c>
    </row>
    <row r="77" spans="2:5" ht="15.75" customHeight="1" x14ac:dyDescent="0.2">
      <c r="B77" s="118" t="s">
        <v>581</v>
      </c>
      <c r="C77" s="113" t="s">
        <v>582</v>
      </c>
      <c r="D77" s="168"/>
      <c r="E77" s="1" t="s">
        <v>583</v>
      </c>
    </row>
    <row r="78" spans="2:5" ht="15.75" customHeight="1" x14ac:dyDescent="0.2">
      <c r="B78" s="118" t="s">
        <v>584</v>
      </c>
      <c r="C78" s="113" t="s">
        <v>585</v>
      </c>
      <c r="D78" s="168"/>
      <c r="E78" s="1" t="s">
        <v>586</v>
      </c>
    </row>
    <row r="79" spans="2:5" ht="15.75" customHeight="1" x14ac:dyDescent="0.2">
      <c r="B79" s="118" t="s">
        <v>587</v>
      </c>
      <c r="C79" s="113" t="s">
        <v>588</v>
      </c>
      <c r="D79" s="168"/>
      <c r="E79" s="1" t="s">
        <v>589</v>
      </c>
    </row>
    <row r="80" spans="2:5" ht="15.75" customHeight="1" x14ac:dyDescent="0.2">
      <c r="B80" s="118" t="s">
        <v>590</v>
      </c>
      <c r="C80" s="113" t="s">
        <v>591</v>
      </c>
      <c r="D80" s="168"/>
      <c r="E80" s="1" t="s">
        <v>592</v>
      </c>
    </row>
    <row r="81" spans="2:5" ht="15.75" customHeight="1" x14ac:dyDescent="0.2">
      <c r="B81" s="118" t="s">
        <v>593</v>
      </c>
      <c r="C81" s="113" t="s">
        <v>594</v>
      </c>
      <c r="D81" s="168"/>
      <c r="E81" s="1" t="s">
        <v>595</v>
      </c>
    </row>
    <row r="82" spans="2:5" ht="15.75" customHeight="1" x14ac:dyDescent="0.2">
      <c r="B82" s="118" t="s">
        <v>596</v>
      </c>
      <c r="C82" s="113" t="s">
        <v>597</v>
      </c>
      <c r="D82" s="168"/>
      <c r="E82" s="1" t="s">
        <v>598</v>
      </c>
    </row>
    <row r="83" spans="2:5" ht="15.75" customHeight="1" x14ac:dyDescent="0.2">
      <c r="B83" s="118" t="s">
        <v>599</v>
      </c>
      <c r="C83" s="113" t="s">
        <v>600</v>
      </c>
      <c r="D83" s="168"/>
      <c r="E83" s="1" t="s">
        <v>601</v>
      </c>
    </row>
    <row r="84" spans="2:5" ht="25.25" customHeight="1" x14ac:dyDescent="0.2">
      <c r="B84" s="120" t="s">
        <v>602</v>
      </c>
      <c r="C84" s="113" t="s">
        <v>603</v>
      </c>
      <c r="D84" s="169" t="s">
        <v>604</v>
      </c>
      <c r="E84" s="1" t="s">
        <v>605</v>
      </c>
    </row>
    <row r="85" spans="2:5" ht="25.25" customHeight="1" x14ac:dyDescent="0.2">
      <c r="B85" s="120" t="s">
        <v>606</v>
      </c>
      <c r="C85" s="113" t="s">
        <v>607</v>
      </c>
      <c r="D85" s="169"/>
      <c r="E85" s="1" t="s">
        <v>608</v>
      </c>
    </row>
    <row r="86" spans="2:5" ht="25.25" customHeight="1" x14ac:dyDescent="0.2">
      <c r="B86" s="120" t="s">
        <v>609</v>
      </c>
      <c r="C86" s="113" t="s">
        <v>610</v>
      </c>
      <c r="D86" s="169"/>
      <c r="E86" s="119" t="s">
        <v>611</v>
      </c>
    </row>
    <row r="87" spans="2:5" ht="25.25" customHeight="1" x14ac:dyDescent="0.2">
      <c r="B87" s="120" t="s">
        <v>612</v>
      </c>
      <c r="C87" s="113" t="s">
        <v>613</v>
      </c>
      <c r="D87" s="169"/>
      <c r="E87" s="1" t="s">
        <v>614</v>
      </c>
    </row>
    <row r="88" spans="2:5" ht="25.25" customHeight="1" x14ac:dyDescent="0.2">
      <c r="B88" s="120" t="s">
        <v>615</v>
      </c>
      <c r="C88" s="113" t="s">
        <v>616</v>
      </c>
      <c r="D88" s="169"/>
      <c r="E88" s="1" t="s">
        <v>617</v>
      </c>
    </row>
    <row r="89" spans="2:5" ht="25.25" customHeight="1" x14ac:dyDescent="0.2">
      <c r="B89" s="120" t="s">
        <v>618</v>
      </c>
      <c r="C89" s="113" t="s">
        <v>619</v>
      </c>
      <c r="D89" s="169"/>
      <c r="E89" s="119" t="s">
        <v>620</v>
      </c>
    </row>
    <row r="90" spans="2:5" ht="25.25" customHeight="1" x14ac:dyDescent="0.2">
      <c r="B90" s="120" t="s">
        <v>621</v>
      </c>
      <c r="C90" s="113" t="s">
        <v>622</v>
      </c>
      <c r="D90" s="169"/>
      <c r="E90" s="119" t="s">
        <v>623</v>
      </c>
    </row>
    <row r="91" spans="2:5" ht="25.25" customHeight="1" x14ac:dyDescent="0.2">
      <c r="B91" s="120" t="s">
        <v>624</v>
      </c>
      <c r="C91" s="113" t="s">
        <v>625</v>
      </c>
      <c r="D91" s="169"/>
      <c r="E91" s="119" t="s">
        <v>626</v>
      </c>
    </row>
    <row r="92" spans="2:5" ht="25.25" customHeight="1" x14ac:dyDescent="0.2">
      <c r="B92" s="120" t="s">
        <v>627</v>
      </c>
      <c r="C92" s="113" t="s">
        <v>628</v>
      </c>
      <c r="D92" s="169"/>
      <c r="E92" s="119" t="s">
        <v>629</v>
      </c>
    </row>
    <row r="93" spans="2:5" ht="25.25" customHeight="1" x14ac:dyDescent="0.2">
      <c r="B93" s="120" t="s">
        <v>630</v>
      </c>
      <c r="C93" s="113" t="s">
        <v>631</v>
      </c>
      <c r="D93" s="169"/>
      <c r="E93" s="119" t="s">
        <v>632</v>
      </c>
    </row>
    <row r="94" spans="2:5" ht="25.25" customHeight="1" x14ac:dyDescent="0.2">
      <c r="B94" s="120" t="s">
        <v>633</v>
      </c>
      <c r="C94" s="113" t="s">
        <v>634</v>
      </c>
      <c r="D94" s="169"/>
      <c r="E94" s="119" t="s">
        <v>635</v>
      </c>
    </row>
    <row r="95" spans="2:5" ht="25.25" customHeight="1" x14ac:dyDescent="0.2">
      <c r="B95" s="120" t="s">
        <v>636</v>
      </c>
      <c r="C95" s="113" t="s">
        <v>637</v>
      </c>
      <c r="D95" s="169"/>
      <c r="E95" s="119" t="s">
        <v>638</v>
      </c>
    </row>
    <row r="96" spans="2:5" ht="25.25" customHeight="1" x14ac:dyDescent="0.2">
      <c r="B96" s="120" t="s">
        <v>639</v>
      </c>
      <c r="C96" s="113" t="s">
        <v>640</v>
      </c>
      <c r="D96" s="169"/>
      <c r="E96" s="119" t="s">
        <v>641</v>
      </c>
    </row>
    <row r="97" spans="2:5" ht="20" customHeight="1" x14ac:dyDescent="0.2">
      <c r="B97" s="121" t="s">
        <v>642</v>
      </c>
      <c r="C97" s="122" t="s">
        <v>643</v>
      </c>
      <c r="D97" s="170" t="s">
        <v>644</v>
      </c>
      <c r="E97" s="123" t="s">
        <v>645</v>
      </c>
    </row>
    <row r="98" spans="2:5" ht="20" customHeight="1" x14ac:dyDescent="0.2">
      <c r="B98" s="121" t="s">
        <v>646</v>
      </c>
      <c r="C98" s="124" t="s">
        <v>647</v>
      </c>
      <c r="D98" s="170"/>
      <c r="E98" s="123" t="s">
        <v>648</v>
      </c>
    </row>
    <row r="99" spans="2:5" ht="20" customHeight="1" x14ac:dyDescent="0.2">
      <c r="B99" s="125" t="s">
        <v>9</v>
      </c>
      <c r="C99" s="126" t="s">
        <v>649</v>
      </c>
      <c r="D99" s="170"/>
      <c r="E99" s="123" t="s">
        <v>650</v>
      </c>
    </row>
    <row r="100" spans="2:5" ht="20" customHeight="1" thickBot="1" x14ac:dyDescent="0.25">
      <c r="B100" s="125" t="s">
        <v>651</v>
      </c>
      <c r="C100" s="154" t="s">
        <v>1113</v>
      </c>
      <c r="D100" s="170"/>
      <c r="E100" s="156" t="s">
        <v>652</v>
      </c>
    </row>
    <row r="101" spans="2:5" ht="17" thickBot="1" x14ac:dyDescent="0.25">
      <c r="B101" s="125" t="s">
        <v>653</v>
      </c>
      <c r="C101" s="155" t="s">
        <v>1114</v>
      </c>
      <c r="D101" s="170"/>
      <c r="E101" s="157" t="s">
        <v>1115</v>
      </c>
    </row>
    <row r="102" spans="2:5" ht="16" thickBot="1" x14ac:dyDescent="0.25">
      <c r="B102" s="125" t="s">
        <v>654</v>
      </c>
      <c r="C102" s="155" t="s">
        <v>1116</v>
      </c>
      <c r="D102" s="170"/>
      <c r="E102" s="158" t="s">
        <v>655</v>
      </c>
    </row>
    <row r="103" spans="2:5" ht="20" customHeight="1" thickBot="1" x14ac:dyDescent="0.25">
      <c r="B103" s="125" t="s">
        <v>656</v>
      </c>
      <c r="C103" s="155" t="s">
        <v>1117</v>
      </c>
      <c r="D103" s="170"/>
      <c r="E103" s="123" t="s">
        <v>657</v>
      </c>
    </row>
    <row r="104" spans="2:5" ht="20" customHeight="1" thickBot="1" x14ac:dyDescent="0.25">
      <c r="B104" s="125" t="s">
        <v>658</v>
      </c>
      <c r="C104" s="154" t="s">
        <v>1118</v>
      </c>
      <c r="D104" s="170"/>
      <c r="E104" s="123" t="s">
        <v>659</v>
      </c>
    </row>
    <row r="105" spans="2:5" ht="33" thickBot="1" x14ac:dyDescent="0.25">
      <c r="B105" s="125" t="s">
        <v>124</v>
      </c>
      <c r="C105" s="155" t="s">
        <v>1119</v>
      </c>
      <c r="D105" s="170"/>
      <c r="E105" s="128" t="s">
        <v>1120</v>
      </c>
    </row>
    <row r="106" spans="2:5" ht="20" customHeight="1" thickBot="1" x14ac:dyDescent="0.25">
      <c r="B106" s="125" t="s">
        <v>660</v>
      </c>
      <c r="C106" s="155" t="s">
        <v>1121</v>
      </c>
      <c r="D106" s="170"/>
      <c r="E106" s="123" t="s">
        <v>661</v>
      </c>
    </row>
    <row r="107" spans="2:5" ht="20" customHeight="1" thickBot="1" x14ac:dyDescent="0.25">
      <c r="B107" s="125" t="s">
        <v>662</v>
      </c>
      <c r="C107" s="155" t="s">
        <v>1122</v>
      </c>
      <c r="D107" s="170"/>
      <c r="E107" s="123" t="s">
        <v>663</v>
      </c>
    </row>
    <row r="108" spans="2:5" ht="20" customHeight="1" x14ac:dyDescent="0.2">
      <c r="B108" s="125" t="s">
        <v>664</v>
      </c>
      <c r="C108" s="129" t="s">
        <v>669</v>
      </c>
      <c r="D108" s="170"/>
      <c r="E108" s="123" t="s">
        <v>665</v>
      </c>
    </row>
    <row r="109" spans="2:5" ht="20" customHeight="1" x14ac:dyDescent="0.2">
      <c r="B109" s="125" t="s">
        <v>666</v>
      </c>
      <c r="C109" s="129" t="s">
        <v>672</v>
      </c>
      <c r="D109" s="170"/>
      <c r="E109" s="123" t="s">
        <v>667</v>
      </c>
    </row>
    <row r="110" spans="2:5" ht="20" customHeight="1" x14ac:dyDescent="0.2">
      <c r="B110" s="125" t="s">
        <v>668</v>
      </c>
      <c r="C110" s="129" t="s">
        <v>674</v>
      </c>
      <c r="D110" s="170"/>
      <c r="E110" s="123" t="s">
        <v>670</v>
      </c>
    </row>
    <row r="111" spans="2:5" ht="20" customHeight="1" x14ac:dyDescent="0.2">
      <c r="B111" s="125" t="s">
        <v>671</v>
      </c>
      <c r="C111" s="129" t="s">
        <v>676</v>
      </c>
      <c r="D111" s="170"/>
      <c r="E111" s="123" t="s">
        <v>673</v>
      </c>
    </row>
    <row r="112" spans="2:5" ht="15" customHeight="1" x14ac:dyDescent="0.2">
      <c r="B112" s="130" t="s">
        <v>130</v>
      </c>
      <c r="C112" s="127" t="s">
        <v>678</v>
      </c>
      <c r="D112" s="172" t="s">
        <v>679</v>
      </c>
      <c r="E112" s="123" t="s">
        <v>675</v>
      </c>
    </row>
    <row r="113" spans="2:5" x14ac:dyDescent="0.2">
      <c r="B113" s="130" t="s">
        <v>131</v>
      </c>
      <c r="C113" s="127" t="s">
        <v>681</v>
      </c>
      <c r="D113" s="172"/>
      <c r="E113" s="1" t="s">
        <v>677</v>
      </c>
    </row>
    <row r="114" spans="2:5" x14ac:dyDescent="0.2">
      <c r="B114" s="130" t="s">
        <v>132</v>
      </c>
      <c r="C114" s="127" t="s">
        <v>683</v>
      </c>
      <c r="D114" s="172"/>
      <c r="E114" s="1" t="s">
        <v>680</v>
      </c>
    </row>
    <row r="115" spans="2:5" ht="45" x14ac:dyDescent="0.2">
      <c r="B115" s="130" t="s">
        <v>133</v>
      </c>
      <c r="C115" s="127" t="s">
        <v>685</v>
      </c>
      <c r="D115" s="172"/>
      <c r="E115" s="1" t="s">
        <v>682</v>
      </c>
    </row>
    <row r="116" spans="2:5" x14ac:dyDescent="0.2">
      <c r="B116" s="130" t="s">
        <v>134</v>
      </c>
      <c r="C116" s="127" t="s">
        <v>687</v>
      </c>
      <c r="D116" s="172"/>
      <c r="E116" s="1" t="s">
        <v>684</v>
      </c>
    </row>
    <row r="117" spans="2:5" x14ac:dyDescent="0.2">
      <c r="B117" s="130" t="s">
        <v>135</v>
      </c>
      <c r="C117" s="129" t="s">
        <v>689</v>
      </c>
      <c r="D117" s="172"/>
      <c r="E117" s="1" t="s">
        <v>686</v>
      </c>
    </row>
    <row r="118" spans="2:5" x14ac:dyDescent="0.2">
      <c r="B118" s="130" t="s">
        <v>136</v>
      </c>
      <c r="C118" s="129" t="s">
        <v>691</v>
      </c>
      <c r="D118" s="172"/>
      <c r="E118" s="1" t="s">
        <v>688</v>
      </c>
    </row>
    <row r="119" spans="2:5" x14ac:dyDescent="0.2">
      <c r="B119" s="130" t="s">
        <v>137</v>
      </c>
      <c r="C119" s="129" t="s">
        <v>693</v>
      </c>
      <c r="D119" s="172"/>
      <c r="E119" s="1" t="s">
        <v>690</v>
      </c>
    </row>
    <row r="120" spans="2:5" x14ac:dyDescent="0.2">
      <c r="B120" s="130" t="s">
        <v>138</v>
      </c>
      <c r="C120" s="124" t="s">
        <v>695</v>
      </c>
      <c r="D120" s="172"/>
      <c r="E120" s="1" t="s">
        <v>692</v>
      </c>
    </row>
    <row r="121" spans="2:5" x14ac:dyDescent="0.2">
      <c r="B121" s="130" t="s">
        <v>139</v>
      </c>
      <c r="C121" s="124" t="s">
        <v>697</v>
      </c>
      <c r="D121" s="172"/>
      <c r="E121" s="1" t="s">
        <v>694</v>
      </c>
    </row>
    <row r="122" spans="2:5" x14ac:dyDescent="0.2">
      <c r="B122" s="130" t="s">
        <v>140</v>
      </c>
      <c r="C122" s="122" t="s">
        <v>699</v>
      </c>
      <c r="D122" s="172"/>
      <c r="E122" s="1" t="s">
        <v>696</v>
      </c>
    </row>
    <row r="123" spans="2:5" x14ac:dyDescent="0.2">
      <c r="B123" s="130" t="s">
        <v>141</v>
      </c>
      <c r="C123" s="124" t="s">
        <v>701</v>
      </c>
      <c r="D123" s="172"/>
      <c r="E123" s="1" t="s">
        <v>698</v>
      </c>
    </row>
    <row r="124" spans="2:5" x14ac:dyDescent="0.2">
      <c r="B124" s="130" t="s">
        <v>142</v>
      </c>
      <c r="C124" s="124" t="s">
        <v>703</v>
      </c>
      <c r="D124" s="172"/>
      <c r="E124" s="1" t="s">
        <v>700</v>
      </c>
    </row>
    <row r="125" spans="2:5" x14ac:dyDescent="0.2">
      <c r="B125" s="130" t="s">
        <v>143</v>
      </c>
      <c r="C125" s="124" t="s">
        <v>705</v>
      </c>
      <c r="D125" s="172"/>
      <c r="E125" s="1" t="s">
        <v>702</v>
      </c>
    </row>
    <row r="126" spans="2:5" x14ac:dyDescent="0.2">
      <c r="B126" s="130" t="s">
        <v>144</v>
      </c>
      <c r="C126" s="124" t="s">
        <v>707</v>
      </c>
      <c r="D126" s="172"/>
      <c r="E126" s="1" t="s">
        <v>704</v>
      </c>
    </row>
    <row r="127" spans="2:5" x14ac:dyDescent="0.2">
      <c r="B127" s="130" t="s">
        <v>145</v>
      </c>
      <c r="C127" s="124" t="s">
        <v>709</v>
      </c>
      <c r="D127" s="172"/>
      <c r="E127" s="1" t="s">
        <v>706</v>
      </c>
    </row>
    <row r="128" spans="2:5" x14ac:dyDescent="0.2">
      <c r="B128" s="130" t="s">
        <v>146</v>
      </c>
      <c r="C128" s="124" t="s">
        <v>711</v>
      </c>
      <c r="D128" s="172"/>
      <c r="E128" s="1" t="s">
        <v>708</v>
      </c>
    </row>
    <row r="129" spans="2:5" x14ac:dyDescent="0.2">
      <c r="B129" s="130" t="s">
        <v>147</v>
      </c>
      <c r="C129" s="124" t="s">
        <v>713</v>
      </c>
      <c r="D129" s="172"/>
      <c r="E129" s="1" t="s">
        <v>710</v>
      </c>
    </row>
    <row r="130" spans="2:5" x14ac:dyDescent="0.2">
      <c r="B130" s="130" t="s">
        <v>148</v>
      </c>
      <c r="C130" s="124" t="s">
        <v>715</v>
      </c>
      <c r="D130" s="172"/>
      <c r="E130" s="1" t="s">
        <v>712</v>
      </c>
    </row>
    <row r="131" spans="2:5" x14ac:dyDescent="0.2">
      <c r="B131" s="130" t="s">
        <v>149</v>
      </c>
      <c r="C131" s="124" t="s">
        <v>717</v>
      </c>
      <c r="D131" s="172"/>
      <c r="E131" s="1" t="s">
        <v>714</v>
      </c>
    </row>
    <row r="132" spans="2:5" x14ac:dyDescent="0.2">
      <c r="B132" s="130" t="s">
        <v>150</v>
      </c>
      <c r="C132" s="124" t="s">
        <v>718</v>
      </c>
      <c r="D132" s="172"/>
      <c r="E132" s="123" t="s">
        <v>716</v>
      </c>
    </row>
    <row r="133" spans="2:5" ht="21" customHeight="1" x14ac:dyDescent="0.2">
      <c r="B133" s="173" t="s">
        <v>719</v>
      </c>
      <c r="C133" s="173"/>
      <c r="D133" s="173"/>
    </row>
    <row r="134" spans="2:5" ht="15" customHeight="1" x14ac:dyDescent="0.2">
      <c r="B134" s="117" t="s">
        <v>720</v>
      </c>
      <c r="C134" s="113" t="s">
        <v>721</v>
      </c>
      <c r="D134" s="167" t="s">
        <v>359</v>
      </c>
      <c r="E134" s="123" t="s">
        <v>722</v>
      </c>
    </row>
    <row r="135" spans="2:5" x14ac:dyDescent="0.2">
      <c r="B135" s="117" t="s">
        <v>723</v>
      </c>
      <c r="C135" s="113" t="s">
        <v>724</v>
      </c>
      <c r="D135" s="167"/>
      <c r="E135" s="1" t="s">
        <v>725</v>
      </c>
    </row>
    <row r="136" spans="2:5" x14ac:dyDescent="0.2">
      <c r="B136" s="117" t="s">
        <v>726</v>
      </c>
      <c r="C136" s="113" t="s">
        <v>727</v>
      </c>
      <c r="D136" s="167"/>
      <c r="E136" s="1" t="s">
        <v>728</v>
      </c>
    </row>
    <row r="137" spans="2:5" x14ac:dyDescent="0.2">
      <c r="B137" s="117" t="s">
        <v>729</v>
      </c>
      <c r="C137" s="113" t="s">
        <v>730</v>
      </c>
      <c r="D137" s="167"/>
      <c r="E137" s="123" t="s">
        <v>731</v>
      </c>
    </row>
    <row r="138" spans="2:5" x14ac:dyDescent="0.2">
      <c r="B138" s="117" t="s">
        <v>732</v>
      </c>
      <c r="C138" s="113" t="s">
        <v>733</v>
      </c>
      <c r="D138" s="167"/>
      <c r="E138" s="1" t="s">
        <v>734</v>
      </c>
    </row>
    <row r="139" spans="2:5" x14ac:dyDescent="0.2">
      <c r="B139" s="117" t="s">
        <v>735</v>
      </c>
      <c r="C139" s="113" t="s">
        <v>736</v>
      </c>
      <c r="D139" s="167"/>
      <c r="E139" s="1" t="s">
        <v>737</v>
      </c>
    </row>
    <row r="140" spans="2:5" ht="32" x14ac:dyDescent="0.2">
      <c r="B140" s="117" t="s">
        <v>738</v>
      </c>
      <c r="C140" s="113" t="s">
        <v>739</v>
      </c>
      <c r="D140" s="167"/>
      <c r="E140" s="91" t="s">
        <v>740</v>
      </c>
    </row>
    <row r="141" spans="2:5" x14ac:dyDescent="0.2">
      <c r="B141" s="117" t="s">
        <v>741</v>
      </c>
      <c r="C141" s="113" t="s">
        <v>742</v>
      </c>
      <c r="D141" s="167"/>
      <c r="E141" s="1" t="s">
        <v>743</v>
      </c>
    </row>
    <row r="142" spans="2:5" x14ac:dyDescent="0.2">
      <c r="B142" s="117" t="s">
        <v>744</v>
      </c>
      <c r="C142" s="113" t="s">
        <v>745</v>
      </c>
      <c r="D142" s="167"/>
      <c r="E142" s="1" t="s">
        <v>746</v>
      </c>
    </row>
    <row r="143" spans="2:5" x14ac:dyDescent="0.2">
      <c r="B143" s="117" t="s">
        <v>747</v>
      </c>
      <c r="C143" s="113" t="s">
        <v>748</v>
      </c>
      <c r="D143" s="167"/>
      <c r="E143" s="1" t="s">
        <v>749</v>
      </c>
    </row>
    <row r="144" spans="2:5" x14ac:dyDescent="0.2">
      <c r="B144" s="117" t="s">
        <v>750</v>
      </c>
      <c r="C144" s="113" t="s">
        <v>751</v>
      </c>
      <c r="D144" s="167"/>
      <c r="E144" s="1" t="s">
        <v>752</v>
      </c>
    </row>
    <row r="145" spans="2:5" ht="32" x14ac:dyDescent="0.2">
      <c r="B145" s="117" t="s">
        <v>753</v>
      </c>
      <c r="C145" s="113" t="s">
        <v>754</v>
      </c>
      <c r="D145" s="167"/>
      <c r="E145" s="91" t="s">
        <v>755</v>
      </c>
    </row>
    <row r="146" spans="2:5" x14ac:dyDescent="0.2">
      <c r="B146" s="117" t="s">
        <v>756</v>
      </c>
      <c r="C146" s="113" t="s">
        <v>757</v>
      </c>
      <c r="D146" s="167"/>
      <c r="E146" s="1" t="s">
        <v>758</v>
      </c>
    </row>
    <row r="147" spans="2:5" x14ac:dyDescent="0.2">
      <c r="B147" s="117" t="s">
        <v>759</v>
      </c>
      <c r="C147" s="113" t="s">
        <v>760</v>
      </c>
      <c r="D147" s="167"/>
      <c r="E147" s="1" t="s">
        <v>761</v>
      </c>
    </row>
    <row r="148" spans="2:5" ht="32" x14ac:dyDescent="0.2">
      <c r="B148" s="117" t="s">
        <v>762</v>
      </c>
      <c r="C148" s="113" t="s">
        <v>763</v>
      </c>
      <c r="D148" s="167"/>
      <c r="E148" s="91" t="s">
        <v>764</v>
      </c>
    </row>
    <row r="149" spans="2:5" x14ac:dyDescent="0.2">
      <c r="B149" s="117" t="s">
        <v>765</v>
      </c>
      <c r="C149" s="113" t="s">
        <v>766</v>
      </c>
      <c r="D149" s="167"/>
      <c r="E149" s="1" t="s">
        <v>767</v>
      </c>
    </row>
    <row r="150" spans="2:5" x14ac:dyDescent="0.2">
      <c r="B150" s="117" t="s">
        <v>768</v>
      </c>
      <c r="C150" s="113" t="s">
        <v>769</v>
      </c>
      <c r="D150" s="167"/>
      <c r="E150" s="1" t="s">
        <v>770</v>
      </c>
    </row>
    <row r="151" spans="2:5" ht="32" x14ac:dyDescent="0.2">
      <c r="B151" s="117" t="s">
        <v>771</v>
      </c>
      <c r="C151" s="113" t="s">
        <v>772</v>
      </c>
      <c r="D151" s="167"/>
      <c r="E151" s="91" t="s">
        <v>773</v>
      </c>
    </row>
    <row r="152" spans="2:5" x14ac:dyDescent="0.2">
      <c r="B152" s="117" t="s">
        <v>774</v>
      </c>
      <c r="C152" s="113" t="s">
        <v>775</v>
      </c>
      <c r="D152" s="167"/>
      <c r="E152" s="1" t="s">
        <v>776</v>
      </c>
    </row>
    <row r="153" spans="2:5" x14ac:dyDescent="0.2">
      <c r="B153" s="117" t="s">
        <v>777</v>
      </c>
      <c r="C153" s="113" t="s">
        <v>778</v>
      </c>
      <c r="D153" s="167"/>
      <c r="E153" s="1" t="s">
        <v>779</v>
      </c>
    </row>
    <row r="154" spans="2:5" x14ac:dyDescent="0.2">
      <c r="B154" s="117" t="s">
        <v>780</v>
      </c>
      <c r="C154" s="113" t="s">
        <v>781</v>
      </c>
      <c r="D154" s="167"/>
      <c r="E154" s="123" t="s">
        <v>782</v>
      </c>
    </row>
    <row r="155" spans="2:5" ht="15" customHeight="1" x14ac:dyDescent="0.2">
      <c r="B155" s="118" t="s">
        <v>783</v>
      </c>
      <c r="C155" s="113" t="s">
        <v>784</v>
      </c>
      <c r="D155" s="168" t="s">
        <v>447</v>
      </c>
      <c r="E155" s="1" t="s">
        <v>785</v>
      </c>
    </row>
    <row r="156" spans="2:5" x14ac:dyDescent="0.2">
      <c r="B156" s="118" t="s">
        <v>786</v>
      </c>
      <c r="C156" s="113" t="s">
        <v>787</v>
      </c>
      <c r="D156" s="168"/>
      <c r="E156" s="1" t="s">
        <v>788</v>
      </c>
    </row>
    <row r="157" spans="2:5" x14ac:dyDescent="0.2">
      <c r="B157" s="118" t="s">
        <v>789</v>
      </c>
      <c r="C157" s="113" t="s">
        <v>790</v>
      </c>
      <c r="D157" s="168"/>
      <c r="E157" s="1" t="s">
        <v>791</v>
      </c>
    </row>
    <row r="158" spans="2:5" x14ac:dyDescent="0.2">
      <c r="B158" s="118" t="s">
        <v>792</v>
      </c>
      <c r="C158" s="113" t="s">
        <v>793</v>
      </c>
      <c r="D158" s="168"/>
      <c r="E158" s="1" t="s">
        <v>794</v>
      </c>
    </row>
    <row r="159" spans="2:5" x14ac:dyDescent="0.2">
      <c r="B159" s="118" t="s">
        <v>795</v>
      </c>
      <c r="C159" s="113" t="s">
        <v>796</v>
      </c>
      <c r="D159" s="168"/>
      <c r="E159" s="1" t="s">
        <v>797</v>
      </c>
    </row>
    <row r="160" spans="2:5" ht="48" x14ac:dyDescent="0.2">
      <c r="B160" s="118" t="s">
        <v>798</v>
      </c>
      <c r="C160" s="113" t="s">
        <v>799</v>
      </c>
      <c r="D160" s="168"/>
      <c r="E160" s="91" t="s">
        <v>800</v>
      </c>
    </row>
    <row r="161" spans="2:5" x14ac:dyDescent="0.2">
      <c r="B161" s="118" t="s">
        <v>801</v>
      </c>
      <c r="C161" s="113" t="s">
        <v>802</v>
      </c>
      <c r="D161" s="168"/>
      <c r="E161" s="1" t="s">
        <v>803</v>
      </c>
    </row>
    <row r="162" spans="2:5" ht="48" x14ac:dyDescent="0.2">
      <c r="B162" s="118" t="s">
        <v>804</v>
      </c>
      <c r="C162" s="113" t="s">
        <v>805</v>
      </c>
      <c r="D162" s="168"/>
      <c r="E162" s="91" t="s">
        <v>806</v>
      </c>
    </row>
    <row r="163" spans="2:5" x14ac:dyDescent="0.2">
      <c r="B163" s="118" t="s">
        <v>807</v>
      </c>
      <c r="C163" s="113" t="s">
        <v>808</v>
      </c>
      <c r="D163" s="168"/>
      <c r="E163" s="1" t="s">
        <v>809</v>
      </c>
    </row>
    <row r="164" spans="2:5" x14ac:dyDescent="0.2">
      <c r="B164" s="118" t="s">
        <v>810</v>
      </c>
      <c r="C164" s="113" t="s">
        <v>811</v>
      </c>
      <c r="D164" s="168"/>
      <c r="E164" s="1" t="s">
        <v>812</v>
      </c>
    </row>
    <row r="165" spans="2:5" ht="32" x14ac:dyDescent="0.2">
      <c r="B165" s="118" t="s">
        <v>813</v>
      </c>
      <c r="C165" s="113" t="s">
        <v>814</v>
      </c>
      <c r="D165" s="168"/>
      <c r="E165" s="91" t="s">
        <v>815</v>
      </c>
    </row>
    <row r="166" spans="2:5" x14ac:dyDescent="0.2">
      <c r="B166" s="118" t="s">
        <v>816</v>
      </c>
      <c r="C166" s="113" t="s">
        <v>817</v>
      </c>
      <c r="D166" s="168"/>
      <c r="E166" s="1" t="s">
        <v>818</v>
      </c>
    </row>
    <row r="167" spans="2:5" ht="32" x14ac:dyDescent="0.2">
      <c r="B167" s="118" t="s">
        <v>819</v>
      </c>
      <c r="C167" s="113" t="s">
        <v>820</v>
      </c>
      <c r="D167" s="168"/>
      <c r="E167" s="91" t="s">
        <v>821</v>
      </c>
    </row>
    <row r="168" spans="2:5" x14ac:dyDescent="0.2">
      <c r="B168" s="118" t="s">
        <v>822</v>
      </c>
      <c r="C168" s="113" t="s">
        <v>823</v>
      </c>
      <c r="D168" s="168"/>
      <c r="E168" s="1" t="s">
        <v>824</v>
      </c>
    </row>
    <row r="169" spans="2:5" x14ac:dyDescent="0.2">
      <c r="B169" s="118" t="s">
        <v>825</v>
      </c>
      <c r="C169" s="113" t="s">
        <v>826</v>
      </c>
      <c r="D169" s="168"/>
      <c r="E169" s="1" t="s">
        <v>827</v>
      </c>
    </row>
    <row r="170" spans="2:5" x14ac:dyDescent="0.2">
      <c r="B170" s="118" t="s">
        <v>828</v>
      </c>
      <c r="C170" s="113" t="s">
        <v>829</v>
      </c>
      <c r="D170" s="168"/>
      <c r="E170" s="1" t="s">
        <v>830</v>
      </c>
    </row>
    <row r="171" spans="2:5" x14ac:dyDescent="0.2">
      <c r="B171" s="118" t="s">
        <v>831</v>
      </c>
      <c r="C171" s="113" t="s">
        <v>832</v>
      </c>
      <c r="D171" s="168"/>
      <c r="E171" s="1" t="s">
        <v>833</v>
      </c>
    </row>
    <row r="172" spans="2:5" x14ac:dyDescent="0.2">
      <c r="B172" s="118" t="s">
        <v>834</v>
      </c>
      <c r="C172" s="113" t="s">
        <v>835</v>
      </c>
      <c r="D172" s="168"/>
      <c r="E172" s="1" t="s">
        <v>836</v>
      </c>
    </row>
    <row r="173" spans="2:5" x14ac:dyDescent="0.2">
      <c r="B173" s="118" t="s">
        <v>837</v>
      </c>
      <c r="C173" s="113" t="s">
        <v>838</v>
      </c>
      <c r="D173" s="168"/>
      <c r="E173" s="1" t="s">
        <v>839</v>
      </c>
    </row>
    <row r="174" spans="2:5" x14ac:dyDescent="0.2">
      <c r="B174" s="118" t="s">
        <v>840</v>
      </c>
      <c r="C174" s="113" t="s">
        <v>841</v>
      </c>
      <c r="D174" s="168"/>
      <c r="E174" s="1" t="s">
        <v>842</v>
      </c>
    </row>
    <row r="175" spans="2:5" ht="48" x14ac:dyDescent="0.2">
      <c r="B175" s="118" t="s">
        <v>843</v>
      </c>
      <c r="C175" s="113" t="s">
        <v>844</v>
      </c>
      <c r="D175" s="168"/>
      <c r="E175" s="91" t="s">
        <v>845</v>
      </c>
    </row>
    <row r="176" spans="2:5" x14ac:dyDescent="0.2">
      <c r="B176" s="118" t="s">
        <v>846</v>
      </c>
      <c r="C176" s="113" t="s">
        <v>847</v>
      </c>
      <c r="D176" s="168"/>
      <c r="E176" s="1" t="s">
        <v>848</v>
      </c>
    </row>
    <row r="177" spans="2:5" x14ac:dyDescent="0.2">
      <c r="B177" s="118" t="s">
        <v>849</v>
      </c>
      <c r="C177" s="113" t="s">
        <v>850</v>
      </c>
      <c r="D177" s="168"/>
      <c r="E177" s="1" t="s">
        <v>851</v>
      </c>
    </row>
    <row r="178" spans="2:5" x14ac:dyDescent="0.2">
      <c r="B178" s="118" t="s">
        <v>852</v>
      </c>
      <c r="C178" s="113" t="s">
        <v>853</v>
      </c>
      <c r="D178" s="168"/>
      <c r="E178" s="1" t="s">
        <v>854</v>
      </c>
    </row>
    <row r="179" spans="2:5" x14ac:dyDescent="0.2">
      <c r="B179" s="118" t="s">
        <v>855</v>
      </c>
      <c r="C179" s="113" t="s">
        <v>856</v>
      </c>
      <c r="D179" s="168"/>
      <c r="E179" s="1" t="s">
        <v>857</v>
      </c>
    </row>
    <row r="180" spans="2:5" x14ac:dyDescent="0.2">
      <c r="B180" s="118" t="s">
        <v>858</v>
      </c>
      <c r="C180" s="113" t="s">
        <v>859</v>
      </c>
      <c r="D180" s="168"/>
      <c r="E180" s="1" t="s">
        <v>860</v>
      </c>
    </row>
    <row r="181" spans="2:5" ht="48" x14ac:dyDescent="0.2">
      <c r="B181" s="118" t="s">
        <v>861</v>
      </c>
      <c r="C181" s="113" t="s">
        <v>862</v>
      </c>
      <c r="D181" s="168"/>
      <c r="E181" s="91" t="s">
        <v>863</v>
      </c>
    </row>
    <row r="182" spans="2:5" ht="48" x14ac:dyDescent="0.2">
      <c r="B182" s="118" t="s">
        <v>864</v>
      </c>
      <c r="C182" s="113" t="s">
        <v>865</v>
      </c>
      <c r="D182" s="168"/>
      <c r="E182" s="91" t="s">
        <v>866</v>
      </c>
    </row>
    <row r="183" spans="2:5" x14ac:dyDescent="0.2">
      <c r="B183" s="118" t="s">
        <v>867</v>
      </c>
      <c r="C183" s="113" t="s">
        <v>868</v>
      </c>
      <c r="D183" s="168"/>
      <c r="E183" s="1" t="s">
        <v>869</v>
      </c>
    </row>
    <row r="184" spans="2:5" x14ac:dyDescent="0.2">
      <c r="B184" s="118" t="s">
        <v>870</v>
      </c>
      <c r="C184" s="113" t="s">
        <v>871</v>
      </c>
      <c r="D184" s="168"/>
      <c r="E184" s="1" t="s">
        <v>872</v>
      </c>
    </row>
    <row r="185" spans="2:5" ht="48" x14ac:dyDescent="0.2">
      <c r="B185" s="118" t="s">
        <v>873</v>
      </c>
      <c r="C185" s="113" t="s">
        <v>874</v>
      </c>
      <c r="D185" s="168"/>
      <c r="E185" s="91" t="s">
        <v>875</v>
      </c>
    </row>
    <row r="186" spans="2:5" ht="48" x14ac:dyDescent="0.2">
      <c r="B186" s="118" t="s">
        <v>876</v>
      </c>
      <c r="C186" s="113" t="s">
        <v>877</v>
      </c>
      <c r="D186" s="168"/>
      <c r="E186" s="91" t="s">
        <v>878</v>
      </c>
    </row>
    <row r="187" spans="2:5" ht="48" x14ac:dyDescent="0.2">
      <c r="B187" s="118" t="s">
        <v>879</v>
      </c>
      <c r="C187" s="113" t="s">
        <v>880</v>
      </c>
      <c r="D187" s="168"/>
      <c r="E187" s="91" t="s">
        <v>881</v>
      </c>
    </row>
    <row r="188" spans="2:5" x14ac:dyDescent="0.2">
      <c r="B188" s="118" t="s">
        <v>882</v>
      </c>
      <c r="C188" s="113" t="s">
        <v>883</v>
      </c>
      <c r="D188" s="168"/>
      <c r="E188" s="1" t="s">
        <v>884</v>
      </c>
    </row>
    <row r="189" spans="2:5" ht="48" x14ac:dyDescent="0.2">
      <c r="B189" s="118" t="s">
        <v>885</v>
      </c>
      <c r="C189" s="113" t="s">
        <v>886</v>
      </c>
      <c r="D189" s="168"/>
      <c r="E189" s="91" t="s">
        <v>887</v>
      </c>
    </row>
    <row r="190" spans="2:5" ht="48" x14ac:dyDescent="0.2">
      <c r="B190" s="118" t="s">
        <v>888</v>
      </c>
      <c r="C190" s="113" t="s">
        <v>889</v>
      </c>
      <c r="D190" s="168"/>
      <c r="E190" s="91" t="s">
        <v>890</v>
      </c>
    </row>
    <row r="191" spans="2:5" ht="48" x14ac:dyDescent="0.2">
      <c r="B191" s="118" t="s">
        <v>891</v>
      </c>
      <c r="C191" s="113" t="s">
        <v>892</v>
      </c>
      <c r="D191" s="168"/>
      <c r="E191" s="91" t="s">
        <v>893</v>
      </c>
    </row>
    <row r="192" spans="2:5" x14ac:dyDescent="0.2">
      <c r="B192" s="118" t="s">
        <v>894</v>
      </c>
      <c r="C192" s="113" t="s">
        <v>895</v>
      </c>
      <c r="D192" s="168"/>
      <c r="E192" s="1" t="s">
        <v>896</v>
      </c>
    </row>
    <row r="193" spans="2:5" x14ac:dyDescent="0.2">
      <c r="B193" s="118" t="s">
        <v>897</v>
      </c>
      <c r="C193" s="113" t="s">
        <v>898</v>
      </c>
      <c r="D193" s="168"/>
      <c r="E193" s="1" t="s">
        <v>899</v>
      </c>
    </row>
    <row r="194" spans="2:5" x14ac:dyDescent="0.2">
      <c r="B194" s="118" t="s">
        <v>900</v>
      </c>
      <c r="C194" s="113" t="s">
        <v>901</v>
      </c>
      <c r="D194" s="168"/>
      <c r="E194" s="1" t="s">
        <v>902</v>
      </c>
    </row>
    <row r="195" spans="2:5" x14ac:dyDescent="0.2">
      <c r="B195" s="118" t="s">
        <v>903</v>
      </c>
      <c r="C195" s="113" t="s">
        <v>904</v>
      </c>
      <c r="D195" s="168"/>
      <c r="E195" s="1" t="s">
        <v>905</v>
      </c>
    </row>
    <row r="196" spans="2:5" ht="48" x14ac:dyDescent="0.2">
      <c r="B196" s="118" t="s">
        <v>906</v>
      </c>
      <c r="C196" s="113" t="s">
        <v>907</v>
      </c>
      <c r="D196" s="168"/>
      <c r="E196" s="91" t="s">
        <v>908</v>
      </c>
    </row>
    <row r="197" spans="2:5" x14ac:dyDescent="0.2">
      <c r="B197" s="118" t="s">
        <v>909</v>
      </c>
      <c r="C197" s="113" t="s">
        <v>910</v>
      </c>
      <c r="D197" s="168"/>
      <c r="E197" s="1" t="s">
        <v>911</v>
      </c>
    </row>
    <row r="198" spans="2:5" ht="48" x14ac:dyDescent="0.2">
      <c r="B198" s="118" t="s">
        <v>912</v>
      </c>
      <c r="C198" s="113" t="s">
        <v>913</v>
      </c>
      <c r="D198" s="168"/>
      <c r="E198" s="91" t="s">
        <v>914</v>
      </c>
    </row>
    <row r="199" spans="2:5" x14ac:dyDescent="0.2">
      <c r="B199" s="118" t="s">
        <v>915</v>
      </c>
      <c r="C199" s="113" t="s">
        <v>916</v>
      </c>
      <c r="D199" s="168"/>
      <c r="E199" s="1" t="s">
        <v>917</v>
      </c>
    </row>
    <row r="200" spans="2:5" x14ac:dyDescent="0.2">
      <c r="B200" s="118" t="s">
        <v>918</v>
      </c>
      <c r="C200" s="113" t="s">
        <v>919</v>
      </c>
      <c r="D200" s="168"/>
      <c r="E200" s="1" t="s">
        <v>920</v>
      </c>
    </row>
    <row r="201" spans="2:5" ht="32" x14ac:dyDescent="0.2">
      <c r="B201" s="118" t="s">
        <v>921</v>
      </c>
      <c r="C201" s="113" t="s">
        <v>922</v>
      </c>
      <c r="D201" s="168"/>
      <c r="E201" s="91" t="s">
        <v>923</v>
      </c>
    </row>
    <row r="202" spans="2:5" ht="48" x14ac:dyDescent="0.2">
      <c r="B202" s="118" t="s">
        <v>924</v>
      </c>
      <c r="C202" s="113" t="s">
        <v>925</v>
      </c>
      <c r="D202" s="168"/>
      <c r="E202" s="91" t="s">
        <v>926</v>
      </c>
    </row>
    <row r="203" spans="2:5" x14ac:dyDescent="0.2">
      <c r="B203" s="118" t="s">
        <v>927</v>
      </c>
      <c r="C203" s="113" t="s">
        <v>928</v>
      </c>
      <c r="D203" s="168"/>
      <c r="E203" s="1" t="s">
        <v>929</v>
      </c>
    </row>
    <row r="204" spans="2:5" ht="32" x14ac:dyDescent="0.2">
      <c r="B204" s="118" t="s">
        <v>930</v>
      </c>
      <c r="C204" s="113" t="s">
        <v>931</v>
      </c>
      <c r="D204" s="168"/>
      <c r="E204" s="91" t="s">
        <v>932</v>
      </c>
    </row>
    <row r="205" spans="2:5" x14ac:dyDescent="0.2">
      <c r="B205" s="118" t="s">
        <v>933</v>
      </c>
      <c r="C205" s="113" t="s">
        <v>934</v>
      </c>
      <c r="D205" s="168"/>
      <c r="E205" s="1" t="s">
        <v>935</v>
      </c>
    </row>
    <row r="206" spans="2:5" x14ac:dyDescent="0.2">
      <c r="B206" s="118" t="s">
        <v>936</v>
      </c>
      <c r="C206" s="113" t="s">
        <v>937</v>
      </c>
      <c r="D206" s="168"/>
      <c r="E206" s="1" t="s">
        <v>938</v>
      </c>
    </row>
    <row r="207" spans="2:5" x14ac:dyDescent="0.2">
      <c r="B207" s="118" t="s">
        <v>939</v>
      </c>
      <c r="C207" s="113" t="s">
        <v>940</v>
      </c>
      <c r="D207" s="168"/>
      <c r="E207" s="1" t="s">
        <v>941</v>
      </c>
    </row>
    <row r="208" spans="2:5" x14ac:dyDescent="0.2">
      <c r="B208" s="118" t="s">
        <v>942</v>
      </c>
      <c r="C208" s="113" t="s">
        <v>943</v>
      </c>
      <c r="D208" s="168"/>
      <c r="E208" s="1" t="s">
        <v>944</v>
      </c>
    </row>
    <row r="209" spans="2:5" ht="32" x14ac:dyDescent="0.2">
      <c r="B209" s="118" t="s">
        <v>945</v>
      </c>
      <c r="C209" s="113" t="s">
        <v>946</v>
      </c>
      <c r="D209" s="168"/>
      <c r="E209" s="91" t="s">
        <v>947</v>
      </c>
    </row>
    <row r="210" spans="2:5" ht="32" x14ac:dyDescent="0.2">
      <c r="B210" s="118" t="s">
        <v>948</v>
      </c>
      <c r="C210" s="113" t="s">
        <v>949</v>
      </c>
      <c r="D210" s="168"/>
      <c r="E210" s="91" t="s">
        <v>950</v>
      </c>
    </row>
    <row r="211" spans="2:5" x14ac:dyDescent="0.2">
      <c r="B211" s="118" t="s">
        <v>951</v>
      </c>
      <c r="C211" s="113" t="s">
        <v>952</v>
      </c>
      <c r="D211" s="168"/>
      <c r="E211" s="1" t="s">
        <v>953</v>
      </c>
    </row>
    <row r="212" spans="2:5" x14ac:dyDescent="0.2">
      <c r="B212" s="118" t="s">
        <v>954</v>
      </c>
      <c r="C212" s="113" t="s">
        <v>955</v>
      </c>
      <c r="D212" s="168"/>
      <c r="E212" s="1" t="s">
        <v>956</v>
      </c>
    </row>
    <row r="213" spans="2:5" x14ac:dyDescent="0.2">
      <c r="B213" s="118" t="s">
        <v>957</v>
      </c>
      <c r="C213" s="113" t="s">
        <v>958</v>
      </c>
      <c r="D213" s="168"/>
      <c r="E213" s="1" t="s">
        <v>959</v>
      </c>
    </row>
    <row r="214" spans="2:5" ht="48" x14ac:dyDescent="0.2">
      <c r="B214" s="118" t="s">
        <v>960</v>
      </c>
      <c r="C214" s="113" t="s">
        <v>961</v>
      </c>
      <c r="D214" s="168"/>
      <c r="E214" s="91" t="s">
        <v>962</v>
      </c>
    </row>
    <row r="215" spans="2:5" ht="48" x14ac:dyDescent="0.2">
      <c r="B215" s="118" t="s">
        <v>963</v>
      </c>
      <c r="C215" s="113" t="s">
        <v>964</v>
      </c>
      <c r="D215" s="168"/>
      <c r="E215" s="91" t="s">
        <v>965</v>
      </c>
    </row>
    <row r="216" spans="2:5" ht="15" customHeight="1" x14ac:dyDescent="0.2">
      <c r="B216" s="120" t="s">
        <v>966</v>
      </c>
      <c r="C216" s="113" t="s">
        <v>967</v>
      </c>
      <c r="D216" s="169" t="s">
        <v>604</v>
      </c>
      <c r="E216" s="1" t="s">
        <v>968</v>
      </c>
    </row>
    <row r="217" spans="2:5" ht="32" x14ac:dyDescent="0.2">
      <c r="B217" s="120" t="s">
        <v>969</v>
      </c>
      <c r="C217" s="113" t="s">
        <v>970</v>
      </c>
      <c r="D217" s="169"/>
      <c r="E217" s="91" t="s">
        <v>971</v>
      </c>
    </row>
    <row r="218" spans="2:5" ht="32" x14ac:dyDescent="0.2">
      <c r="B218" s="120" t="s">
        <v>972</v>
      </c>
      <c r="C218" s="113" t="s">
        <v>973</v>
      </c>
      <c r="D218" s="169"/>
      <c r="E218" s="91" t="s">
        <v>974</v>
      </c>
    </row>
    <row r="219" spans="2:5" x14ac:dyDescent="0.2">
      <c r="B219" s="120" t="s">
        <v>975</v>
      </c>
      <c r="C219" s="113" t="s">
        <v>976</v>
      </c>
      <c r="D219" s="169"/>
      <c r="E219" s="1" t="s">
        <v>977</v>
      </c>
    </row>
    <row r="220" spans="2:5" x14ac:dyDescent="0.2">
      <c r="B220" s="120" t="s">
        <v>978</v>
      </c>
      <c r="C220" s="113" t="s">
        <v>979</v>
      </c>
      <c r="D220" s="169"/>
      <c r="E220" s="1" t="s">
        <v>980</v>
      </c>
    </row>
    <row r="221" spans="2:5" x14ac:dyDescent="0.2">
      <c r="B221" s="120" t="s">
        <v>981</v>
      </c>
      <c r="C221" s="113" t="s">
        <v>982</v>
      </c>
      <c r="D221" s="169"/>
      <c r="E221" s="1" t="s">
        <v>983</v>
      </c>
    </row>
    <row r="222" spans="2:5" x14ac:dyDescent="0.2">
      <c r="B222" s="120" t="s">
        <v>984</v>
      </c>
      <c r="C222" s="113" t="s">
        <v>985</v>
      </c>
      <c r="D222" s="169"/>
      <c r="E222" s="1" t="s">
        <v>986</v>
      </c>
    </row>
    <row r="223" spans="2:5" ht="15" customHeight="1" x14ac:dyDescent="0.2">
      <c r="B223" s="125" t="s">
        <v>244</v>
      </c>
      <c r="C223" s="124" t="s">
        <v>987</v>
      </c>
      <c r="D223" s="170" t="s">
        <v>644</v>
      </c>
      <c r="E223" s="1" t="s">
        <v>988</v>
      </c>
    </row>
    <row r="224" spans="2:5" x14ac:dyDescent="0.2">
      <c r="B224" s="125" t="s">
        <v>245</v>
      </c>
      <c r="C224" s="124" t="s">
        <v>989</v>
      </c>
      <c r="D224" s="170"/>
      <c r="E224" s="1" t="s">
        <v>990</v>
      </c>
    </row>
    <row r="225" spans="2:5" ht="33" thickBot="1" x14ac:dyDescent="0.25">
      <c r="B225" s="125" t="s">
        <v>246</v>
      </c>
      <c r="C225" s="126" t="s">
        <v>991</v>
      </c>
      <c r="D225" s="170"/>
      <c r="E225" s="91" t="s">
        <v>992</v>
      </c>
    </row>
    <row r="226" spans="2:5" ht="16" thickBot="1" x14ac:dyDescent="0.25">
      <c r="B226" s="125" t="s">
        <v>247</v>
      </c>
      <c r="C226" s="155" t="s">
        <v>1123</v>
      </c>
      <c r="D226" s="170"/>
      <c r="E226" s="45" t="s">
        <v>1125</v>
      </c>
    </row>
    <row r="227" spans="2:5" ht="16" thickBot="1" x14ac:dyDescent="0.25">
      <c r="B227" s="125" t="s">
        <v>248</v>
      </c>
      <c r="C227" s="155" t="s">
        <v>1124</v>
      </c>
      <c r="D227" s="170"/>
      <c r="E227" s="1" t="s">
        <v>993</v>
      </c>
    </row>
    <row r="228" spans="2:5" ht="33" thickBot="1" x14ac:dyDescent="0.25">
      <c r="B228" s="125" t="s">
        <v>249</v>
      </c>
      <c r="C228" s="154" t="s">
        <v>1126</v>
      </c>
      <c r="D228" s="170"/>
      <c r="E228" s="91" t="s">
        <v>1127</v>
      </c>
    </row>
    <row r="229" spans="2:5" ht="16" thickBot="1" x14ac:dyDescent="0.25">
      <c r="B229" s="125" t="s">
        <v>250</v>
      </c>
      <c r="C229" s="155" t="s">
        <v>1128</v>
      </c>
      <c r="D229" s="170"/>
      <c r="E229" s="1" t="s">
        <v>994</v>
      </c>
    </row>
    <row r="230" spans="2:5" ht="33" thickBot="1" x14ac:dyDescent="0.25">
      <c r="B230" s="125" t="s">
        <v>251</v>
      </c>
      <c r="C230" s="155" t="s">
        <v>1129</v>
      </c>
      <c r="D230" s="170"/>
      <c r="E230" s="91" t="s">
        <v>1130</v>
      </c>
    </row>
    <row r="231" spans="2:5" ht="16" thickBot="1" x14ac:dyDescent="0.25">
      <c r="B231" s="125" t="s">
        <v>252</v>
      </c>
      <c r="C231" s="155" t="s">
        <v>1131</v>
      </c>
      <c r="D231" s="170"/>
      <c r="E231" s="1" t="s">
        <v>995</v>
      </c>
    </row>
    <row r="232" spans="2:5" ht="16" thickBot="1" x14ac:dyDescent="0.25">
      <c r="B232" s="125" t="s">
        <v>253</v>
      </c>
      <c r="C232" s="155" t="s">
        <v>1132</v>
      </c>
      <c r="D232" s="170"/>
      <c r="E232" s="1" t="s">
        <v>996</v>
      </c>
    </row>
    <row r="233" spans="2:5" x14ac:dyDescent="0.2">
      <c r="B233" s="125" t="s">
        <v>254</v>
      </c>
      <c r="C233" s="154" t="s">
        <v>1133</v>
      </c>
      <c r="D233" s="170"/>
      <c r="E233" s="1" t="s">
        <v>997</v>
      </c>
    </row>
    <row r="234" spans="2:5" x14ac:dyDescent="0.2">
      <c r="B234" s="125" t="s">
        <v>255</v>
      </c>
      <c r="C234" s="154" t="s">
        <v>1000</v>
      </c>
      <c r="D234" s="170"/>
      <c r="E234" s="1" t="s">
        <v>998</v>
      </c>
    </row>
    <row r="235" spans="2:5" x14ac:dyDescent="0.2">
      <c r="B235" s="125" t="s">
        <v>256</v>
      </c>
      <c r="C235" s="129" t="s">
        <v>1001</v>
      </c>
      <c r="D235" s="170"/>
      <c r="E235" s="123" t="s">
        <v>1134</v>
      </c>
    </row>
    <row r="236" spans="2:5" ht="16" x14ac:dyDescent="0.2">
      <c r="B236" s="125" t="s">
        <v>257</v>
      </c>
      <c r="C236" s="129" t="s">
        <v>1002</v>
      </c>
      <c r="D236" s="170"/>
      <c r="E236" s="91" t="s">
        <v>999</v>
      </c>
    </row>
    <row r="237" spans="2:5" ht="16" x14ac:dyDescent="0.2">
      <c r="B237" s="125" t="s">
        <v>258</v>
      </c>
      <c r="C237" s="129" t="s">
        <v>1003</v>
      </c>
      <c r="D237" s="170"/>
      <c r="E237" s="91" t="s">
        <v>1135</v>
      </c>
    </row>
    <row r="238" spans="2:5" ht="30" customHeight="1" x14ac:dyDescent="0.2">
      <c r="B238" s="130" t="s">
        <v>259</v>
      </c>
      <c r="C238" s="131" t="s">
        <v>1004</v>
      </c>
      <c r="D238" s="171" t="s">
        <v>679</v>
      </c>
      <c r="E238" s="91" t="s">
        <v>1136</v>
      </c>
    </row>
    <row r="239" spans="2:5" ht="32" x14ac:dyDescent="0.2">
      <c r="B239" s="130" t="s">
        <v>260</v>
      </c>
      <c r="C239" s="131" t="s">
        <v>1005</v>
      </c>
      <c r="D239" s="171"/>
      <c r="E239" s="91" t="s">
        <v>1137</v>
      </c>
    </row>
    <row r="240" spans="2:5" ht="32" x14ac:dyDescent="0.2">
      <c r="B240" s="130" t="s">
        <v>261</v>
      </c>
      <c r="C240" s="131" t="s">
        <v>1006</v>
      </c>
      <c r="D240" s="171"/>
      <c r="E240" s="91" t="s">
        <v>1138</v>
      </c>
    </row>
    <row r="241" spans="2:5" x14ac:dyDescent="0.2">
      <c r="B241" s="130" t="s">
        <v>262</v>
      </c>
      <c r="C241" s="131" t="s">
        <v>1007</v>
      </c>
      <c r="D241" s="171"/>
      <c r="E241" s="1" t="s">
        <v>1139</v>
      </c>
    </row>
    <row r="242" spans="2:5" ht="32" x14ac:dyDescent="0.2">
      <c r="B242" s="130" t="s">
        <v>263</v>
      </c>
      <c r="C242" s="131" t="s">
        <v>1009</v>
      </c>
      <c r="D242" s="171"/>
      <c r="E242" s="91" t="s">
        <v>1140</v>
      </c>
    </row>
    <row r="243" spans="2:5" ht="16" x14ac:dyDescent="0.2">
      <c r="B243" s="130" t="s">
        <v>264</v>
      </c>
      <c r="C243" s="129" t="s">
        <v>1010</v>
      </c>
      <c r="D243" s="171"/>
      <c r="E243" s="91" t="s">
        <v>1141</v>
      </c>
    </row>
    <row r="244" spans="2:5" ht="16" x14ac:dyDescent="0.2">
      <c r="B244" s="130" t="s">
        <v>265</v>
      </c>
      <c r="C244" s="132" t="s">
        <v>1012</v>
      </c>
      <c r="D244" s="171"/>
      <c r="E244" s="91" t="s">
        <v>1008</v>
      </c>
    </row>
    <row r="245" spans="2:5" ht="16" x14ac:dyDescent="0.2">
      <c r="B245" s="130" t="s">
        <v>266</v>
      </c>
      <c r="C245" s="124" t="s">
        <v>1014</v>
      </c>
      <c r="D245" s="171"/>
      <c r="E245" s="91" t="s">
        <v>1142</v>
      </c>
    </row>
    <row r="246" spans="2:5" ht="16" x14ac:dyDescent="0.2">
      <c r="B246" s="130" t="s">
        <v>267</v>
      </c>
      <c r="C246" s="124" t="s">
        <v>1016</v>
      </c>
      <c r="D246" s="171"/>
      <c r="E246" s="91" t="s">
        <v>1011</v>
      </c>
    </row>
    <row r="247" spans="2:5" ht="16" x14ac:dyDescent="0.2">
      <c r="B247" s="130" t="s">
        <v>268</v>
      </c>
      <c r="C247" s="124" t="s">
        <v>1018</v>
      </c>
      <c r="D247" s="171"/>
      <c r="E247" s="91" t="s">
        <v>1013</v>
      </c>
    </row>
    <row r="248" spans="2:5" ht="16" x14ac:dyDescent="0.2">
      <c r="B248" s="130" t="s">
        <v>269</v>
      </c>
      <c r="C248" s="126" t="s">
        <v>1020</v>
      </c>
      <c r="D248" s="171"/>
      <c r="E248" s="91" t="s">
        <v>1015</v>
      </c>
    </row>
    <row r="249" spans="2:5" ht="16" x14ac:dyDescent="0.2">
      <c r="B249" s="130" t="s">
        <v>270</v>
      </c>
      <c r="C249" s="124" t="s">
        <v>1021</v>
      </c>
      <c r="D249" s="171"/>
      <c r="E249" s="91" t="s">
        <v>1017</v>
      </c>
    </row>
    <row r="250" spans="2:5" ht="16" x14ac:dyDescent="0.2">
      <c r="B250" s="130" t="s">
        <v>271</v>
      </c>
      <c r="C250" s="122" t="s">
        <v>1022</v>
      </c>
      <c r="D250" s="171"/>
      <c r="E250" s="91" t="s">
        <v>1019</v>
      </c>
    </row>
    <row r="251" spans="2:5" ht="16" x14ac:dyDescent="0.2">
      <c r="B251" s="133"/>
    </row>
  </sheetData>
  <mergeCells count="12">
    <mergeCell ref="D223:D237"/>
    <mergeCell ref="D238:D250"/>
    <mergeCell ref="D112:D132"/>
    <mergeCell ref="B133:D133"/>
    <mergeCell ref="D134:D154"/>
    <mergeCell ref="D155:D215"/>
    <mergeCell ref="D216:D222"/>
    <mergeCell ref="B2:D2"/>
    <mergeCell ref="D3:D31"/>
    <mergeCell ref="D32:D83"/>
    <mergeCell ref="D84:D96"/>
    <mergeCell ref="D97:D111"/>
  </mergeCells>
  <pageMargins left="0.7" right="0.7" top="1.14375" bottom="1.143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topLeftCell="B1" zoomScale="144" zoomScaleNormal="144" workbookViewId="0">
      <selection activeCell="B1" sqref="B1"/>
    </sheetView>
  </sheetViews>
  <sheetFormatPr baseColWidth="10" defaultColWidth="10.6640625" defaultRowHeight="14" x14ac:dyDescent="0.15"/>
  <cols>
    <col min="1" max="1" width="30.6640625" customWidth="1"/>
    <col min="2" max="2" width="154.6640625" customWidth="1"/>
    <col min="3" max="3" width="37.6640625" customWidth="1"/>
  </cols>
  <sheetData>
    <row r="1" spans="1:3" ht="56" x14ac:dyDescent="0.2">
      <c r="A1" s="114" t="s">
        <v>353</v>
      </c>
      <c r="B1" s="115" t="s">
        <v>1148</v>
      </c>
      <c r="C1" s="116" t="s">
        <v>355</v>
      </c>
    </row>
    <row r="2" spans="1:3" ht="20" customHeight="1" x14ac:dyDescent="0.15">
      <c r="A2" s="166" t="s">
        <v>356</v>
      </c>
      <c r="B2" s="166"/>
    </row>
    <row r="3" spans="1:3" x14ac:dyDescent="0.15">
      <c r="A3" s="134" t="s">
        <v>1023</v>
      </c>
      <c r="B3" s="134" t="s">
        <v>1024</v>
      </c>
      <c r="C3" s="134" t="s">
        <v>1025</v>
      </c>
    </row>
    <row r="4" spans="1:3" x14ac:dyDescent="0.15">
      <c r="A4" s="134" t="s">
        <v>1026</v>
      </c>
      <c r="B4" s="134" t="s">
        <v>1027</v>
      </c>
      <c r="C4" s="134" t="s">
        <v>1025</v>
      </c>
    </row>
    <row r="5" spans="1:3" ht="28" x14ac:dyDescent="0.15">
      <c r="A5" s="134" t="s">
        <v>1028</v>
      </c>
      <c r="B5" s="134" t="s">
        <v>1029</v>
      </c>
      <c r="C5" s="135" t="s">
        <v>1030</v>
      </c>
    </row>
    <row r="6" spans="1:3" x14ac:dyDescent="0.15">
      <c r="A6" s="134" t="s">
        <v>1031</v>
      </c>
      <c r="B6" s="134" t="s">
        <v>1032</v>
      </c>
      <c r="C6" s="134" t="s">
        <v>1025</v>
      </c>
    </row>
    <row r="7" spans="1:3" ht="28" x14ac:dyDescent="0.15">
      <c r="A7" s="134" t="s">
        <v>1033</v>
      </c>
      <c r="B7" s="134" t="s">
        <v>1034</v>
      </c>
      <c r="C7" s="135" t="s">
        <v>1030</v>
      </c>
    </row>
    <row r="8" spans="1:3" x14ac:dyDescent="0.15">
      <c r="A8" s="134" t="s">
        <v>1035</v>
      </c>
      <c r="B8" s="134" t="s">
        <v>1036</v>
      </c>
      <c r="C8" s="134" t="s">
        <v>1025</v>
      </c>
    </row>
    <row r="9" spans="1:3" x14ac:dyDescent="0.15">
      <c r="A9" s="134" t="s">
        <v>1037</v>
      </c>
      <c r="B9" s="134" t="s">
        <v>1038</v>
      </c>
      <c r="C9" s="134" t="s">
        <v>1025</v>
      </c>
    </row>
    <row r="10" spans="1:3" x14ac:dyDescent="0.15">
      <c r="A10" s="134" t="s">
        <v>1039</v>
      </c>
      <c r="B10" s="134" t="s">
        <v>1040</v>
      </c>
      <c r="C10" s="134" t="s">
        <v>1025</v>
      </c>
    </row>
    <row r="11" spans="1:3" x14ac:dyDescent="0.15">
      <c r="A11" s="134" t="s">
        <v>1041</v>
      </c>
      <c r="B11" s="134" t="s">
        <v>1042</v>
      </c>
      <c r="C11" s="136" t="s">
        <v>1043</v>
      </c>
    </row>
    <row r="12" spans="1:3" ht="28" x14ac:dyDescent="0.15">
      <c r="A12" s="134" t="s">
        <v>1044</v>
      </c>
      <c r="B12" s="134" t="s">
        <v>1045</v>
      </c>
      <c r="C12" s="135" t="s">
        <v>1030</v>
      </c>
    </row>
    <row r="13" spans="1:3" ht="28" x14ac:dyDescent="0.15">
      <c r="A13" s="134" t="s">
        <v>1046</v>
      </c>
      <c r="B13" s="134" t="s">
        <v>1047</v>
      </c>
      <c r="C13" s="135" t="s">
        <v>1030</v>
      </c>
    </row>
    <row r="14" spans="1:3" x14ac:dyDescent="0.15">
      <c r="A14" s="134" t="s">
        <v>1048</v>
      </c>
      <c r="B14" s="134" t="s">
        <v>1049</v>
      </c>
      <c r="C14" s="134" t="s">
        <v>1025</v>
      </c>
    </row>
    <row r="15" spans="1:3" x14ac:dyDescent="0.15">
      <c r="A15" s="134" t="s">
        <v>1050</v>
      </c>
      <c r="B15" s="134" t="s">
        <v>1051</v>
      </c>
      <c r="C15" s="134" t="s">
        <v>1025</v>
      </c>
    </row>
    <row r="16" spans="1:3" x14ac:dyDescent="0.15">
      <c r="A16" s="134" t="s">
        <v>1052</v>
      </c>
      <c r="B16" s="134" t="s">
        <v>1053</v>
      </c>
      <c r="C16" s="134" t="s">
        <v>1025</v>
      </c>
    </row>
    <row r="17" spans="1:3" ht="28" x14ac:dyDescent="0.15">
      <c r="A17" s="134" t="s">
        <v>1054</v>
      </c>
      <c r="B17" s="134" t="s">
        <v>1055</v>
      </c>
      <c r="C17" s="135" t="s">
        <v>1030</v>
      </c>
    </row>
    <row r="18" spans="1:3" ht="20" customHeight="1" x14ac:dyDescent="0.15">
      <c r="A18" s="137"/>
      <c r="B18" s="166" t="s">
        <v>719</v>
      </c>
      <c r="C18" s="166"/>
    </row>
    <row r="19" spans="1:3" ht="28" x14ac:dyDescent="0.15">
      <c r="A19" s="134" t="s">
        <v>1023</v>
      </c>
      <c r="B19" s="134" t="s">
        <v>1056</v>
      </c>
      <c r="C19" s="135" t="s">
        <v>1057</v>
      </c>
    </row>
    <row r="20" spans="1:3" x14ac:dyDescent="0.15">
      <c r="A20" s="134" t="s">
        <v>1026</v>
      </c>
      <c r="B20" s="134" t="s">
        <v>1058</v>
      </c>
      <c r="C20" s="138" t="s">
        <v>1059</v>
      </c>
    </row>
    <row r="21" spans="1:3" x14ac:dyDescent="0.15">
      <c r="A21" s="134" t="s">
        <v>1028</v>
      </c>
      <c r="B21" s="134" t="s">
        <v>1060</v>
      </c>
      <c r="C21" s="138" t="s">
        <v>1061</v>
      </c>
    </row>
    <row r="22" spans="1:3" x14ac:dyDescent="0.15">
      <c r="A22" s="134" t="s">
        <v>1031</v>
      </c>
      <c r="B22" s="134" t="s">
        <v>1062</v>
      </c>
      <c r="C22" s="138" t="s">
        <v>1061</v>
      </c>
    </row>
    <row r="23" spans="1:3" x14ac:dyDescent="0.15">
      <c r="A23" s="134" t="s">
        <v>1033</v>
      </c>
      <c r="B23" s="134" t="s">
        <v>1063</v>
      </c>
      <c r="C23" s="138" t="s">
        <v>1061</v>
      </c>
    </row>
    <row r="24" spans="1:3" x14ac:dyDescent="0.15">
      <c r="A24" s="134" t="s">
        <v>1035</v>
      </c>
      <c r="B24" s="134" t="s">
        <v>1064</v>
      </c>
      <c r="C24" s="138" t="s">
        <v>1059</v>
      </c>
    </row>
    <row r="25" spans="1:3" x14ac:dyDescent="0.15">
      <c r="A25" s="134" t="s">
        <v>1037</v>
      </c>
      <c r="B25" s="134" t="s">
        <v>1065</v>
      </c>
      <c r="C25" s="138" t="s">
        <v>1061</v>
      </c>
    </row>
    <row r="26" spans="1:3" ht="28" x14ac:dyDescent="0.15">
      <c r="A26" s="134" t="s">
        <v>1039</v>
      </c>
      <c r="B26" s="134" t="s">
        <v>1066</v>
      </c>
      <c r="C26" s="135" t="s">
        <v>1067</v>
      </c>
    </row>
    <row r="27" spans="1:3" x14ac:dyDescent="0.15">
      <c r="A27" s="134" t="s">
        <v>1041</v>
      </c>
      <c r="B27" s="134" t="s">
        <v>1068</v>
      </c>
      <c r="C27" s="138" t="s">
        <v>1061</v>
      </c>
    </row>
    <row r="28" spans="1:3" x14ac:dyDescent="0.15">
      <c r="A28" s="134" t="s">
        <v>1044</v>
      </c>
      <c r="B28" s="134" t="s">
        <v>1069</v>
      </c>
      <c r="C28" s="138" t="s">
        <v>1061</v>
      </c>
    </row>
    <row r="29" spans="1:3" x14ac:dyDescent="0.15">
      <c r="A29" s="134" t="s">
        <v>1046</v>
      </c>
      <c r="B29" s="134" t="s">
        <v>1070</v>
      </c>
      <c r="C29" s="138" t="s">
        <v>1061</v>
      </c>
    </row>
    <row r="30" spans="1:3" ht="28" x14ac:dyDescent="0.15">
      <c r="A30" s="134" t="s">
        <v>1048</v>
      </c>
      <c r="B30" s="134" t="s">
        <v>1071</v>
      </c>
      <c r="C30" s="135" t="s">
        <v>1057</v>
      </c>
    </row>
    <row r="31" spans="1:3" x14ac:dyDescent="0.15">
      <c r="A31" s="134" t="s">
        <v>1050</v>
      </c>
      <c r="B31" s="134" t="s">
        <v>1072</v>
      </c>
      <c r="C31" s="138" t="s">
        <v>1059</v>
      </c>
    </row>
    <row r="32" spans="1:3" ht="28" x14ac:dyDescent="0.15">
      <c r="A32" s="134" t="s">
        <v>1052</v>
      </c>
      <c r="B32" s="134" t="s">
        <v>1073</v>
      </c>
      <c r="C32" s="135" t="s">
        <v>1074</v>
      </c>
    </row>
    <row r="33" spans="1:3" x14ac:dyDescent="0.15">
      <c r="A33" s="134" t="s">
        <v>1054</v>
      </c>
      <c r="B33" s="134" t="s">
        <v>1075</v>
      </c>
      <c r="C33" s="138" t="s">
        <v>1061</v>
      </c>
    </row>
    <row r="34" spans="1:3" ht="28" x14ac:dyDescent="0.15">
      <c r="A34" s="134" t="s">
        <v>1076</v>
      </c>
      <c r="B34" s="134" t="s">
        <v>1077</v>
      </c>
      <c r="C34" s="135" t="s">
        <v>1078</v>
      </c>
    </row>
    <row r="35" spans="1:3" ht="28" x14ac:dyDescent="0.15">
      <c r="A35" s="134" t="s">
        <v>1079</v>
      </c>
      <c r="B35" s="134" t="s">
        <v>1080</v>
      </c>
      <c r="C35" s="135" t="s">
        <v>1078</v>
      </c>
    </row>
    <row r="36" spans="1:3" ht="20" customHeight="1" x14ac:dyDescent="0.15">
      <c r="A36" s="137"/>
      <c r="B36" s="166" t="s">
        <v>1081</v>
      </c>
      <c r="C36" s="166"/>
    </row>
    <row r="37" spans="1:3" x14ac:dyDescent="0.15">
      <c r="A37" s="134" t="s">
        <v>1023</v>
      </c>
      <c r="B37" s="134" t="s">
        <v>1082</v>
      </c>
      <c r="C37" s="139" t="s">
        <v>1083</v>
      </c>
    </row>
    <row r="38" spans="1:3" x14ac:dyDescent="0.15">
      <c r="A38" s="134" t="s">
        <v>1026</v>
      </c>
      <c r="B38" s="134" t="s">
        <v>1084</v>
      </c>
      <c r="C38" s="139" t="s">
        <v>1085</v>
      </c>
    </row>
    <row r="39" spans="1:3" x14ac:dyDescent="0.15">
      <c r="A39" s="134" t="s">
        <v>1028</v>
      </c>
      <c r="B39" s="134" t="s">
        <v>1086</v>
      </c>
      <c r="C39" s="139" t="s">
        <v>1087</v>
      </c>
    </row>
    <row r="40" spans="1:3" x14ac:dyDescent="0.15">
      <c r="A40" s="134" t="s">
        <v>1031</v>
      </c>
      <c r="B40" s="134" t="s">
        <v>1088</v>
      </c>
      <c r="C40" s="139" t="s">
        <v>1085</v>
      </c>
    </row>
    <row r="41" spans="1:3" x14ac:dyDescent="0.15">
      <c r="A41" s="134" t="s">
        <v>1033</v>
      </c>
      <c r="B41" s="134" t="s">
        <v>1089</v>
      </c>
      <c r="C41" s="139" t="s">
        <v>1085</v>
      </c>
    </row>
    <row r="42" spans="1:3" x14ac:dyDescent="0.15">
      <c r="A42" s="134" t="s">
        <v>1035</v>
      </c>
      <c r="B42" s="134" t="s">
        <v>1090</v>
      </c>
      <c r="C42" s="139" t="s">
        <v>1085</v>
      </c>
    </row>
  </sheetData>
  <mergeCells count="3">
    <mergeCell ref="A2:B2"/>
    <mergeCell ref="B18:C18"/>
    <mergeCell ref="B36:C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zoomScale="115" zoomScaleNormal="115" workbookViewId="0">
      <selection activeCell="C1" sqref="C1"/>
    </sheetView>
  </sheetViews>
  <sheetFormatPr baseColWidth="10" defaultColWidth="10.6640625" defaultRowHeight="14" x14ac:dyDescent="0.15"/>
  <cols>
    <col min="2" max="2" width="33.6640625" customWidth="1"/>
    <col min="3" max="3" width="89" customWidth="1"/>
    <col min="4" max="4" width="38.6640625" customWidth="1"/>
    <col min="5" max="5" width="30" customWidth="1"/>
  </cols>
  <sheetData>
    <row r="1" spans="2:5" ht="56" x14ac:dyDescent="0.2">
      <c r="B1" s="114" t="s">
        <v>353</v>
      </c>
      <c r="C1" s="115" t="s">
        <v>1147</v>
      </c>
      <c r="D1" s="114" t="s">
        <v>354</v>
      </c>
      <c r="E1" s="116" t="s">
        <v>1091</v>
      </c>
    </row>
    <row r="2" spans="2:5" ht="20" customHeight="1" x14ac:dyDescent="0.2">
      <c r="B2" s="166" t="s">
        <v>356</v>
      </c>
      <c r="C2" s="166"/>
      <c r="D2" s="166"/>
      <c r="E2" s="1"/>
    </row>
    <row r="3" spans="2:5" ht="14" customHeight="1" x14ac:dyDescent="0.15">
      <c r="B3" s="117" t="s">
        <v>1092</v>
      </c>
      <c r="C3" t="s">
        <v>1093</v>
      </c>
      <c r="D3" s="167" t="s">
        <v>1094</v>
      </c>
      <c r="E3" t="s">
        <v>1095</v>
      </c>
    </row>
    <row r="4" spans="2:5" ht="15" x14ac:dyDescent="0.15">
      <c r="B4" s="117" t="s">
        <v>1096</v>
      </c>
      <c r="C4" t="s">
        <v>1097</v>
      </c>
      <c r="D4" s="167"/>
      <c r="E4" t="s">
        <v>1095</v>
      </c>
    </row>
    <row r="5" spans="2:5" ht="15" x14ac:dyDescent="0.15">
      <c r="B5" s="117" t="s">
        <v>1098</v>
      </c>
      <c r="C5" t="s">
        <v>1099</v>
      </c>
      <c r="D5" s="167"/>
      <c r="E5" t="s">
        <v>1095</v>
      </c>
    </row>
    <row r="6" spans="2:5" ht="15" x14ac:dyDescent="0.15">
      <c r="B6" s="117" t="s">
        <v>1100</v>
      </c>
      <c r="C6" t="s">
        <v>1101</v>
      </c>
      <c r="D6" s="167"/>
      <c r="E6" t="s">
        <v>1095</v>
      </c>
    </row>
    <row r="7" spans="2:5" ht="20" customHeight="1" x14ac:dyDescent="0.2">
      <c r="B7" s="173" t="s">
        <v>1102</v>
      </c>
      <c r="C7" s="173"/>
      <c r="D7" s="173"/>
      <c r="E7" s="1"/>
    </row>
    <row r="8" spans="2:5" ht="14" customHeight="1" x14ac:dyDescent="0.15">
      <c r="B8" s="117" t="s">
        <v>1103</v>
      </c>
      <c r="C8" t="s">
        <v>1104</v>
      </c>
      <c r="D8" s="167" t="s">
        <v>1094</v>
      </c>
      <c r="E8" t="s">
        <v>1105</v>
      </c>
    </row>
    <row r="9" spans="2:5" ht="15" x14ac:dyDescent="0.15">
      <c r="B9" s="117" t="s">
        <v>1106</v>
      </c>
      <c r="C9" t="s">
        <v>1107</v>
      </c>
      <c r="D9" s="167"/>
      <c r="E9" t="s">
        <v>1108</v>
      </c>
    </row>
    <row r="10" spans="2:5" ht="15" x14ac:dyDescent="0.15">
      <c r="B10" s="117" t="s">
        <v>1109</v>
      </c>
      <c r="C10" t="s">
        <v>1110</v>
      </c>
      <c r="D10" s="167"/>
      <c r="E10" t="s">
        <v>1108</v>
      </c>
    </row>
  </sheetData>
  <mergeCells count="4">
    <mergeCell ref="B2:D2"/>
    <mergeCell ref="D3:D6"/>
    <mergeCell ref="B7:D7"/>
    <mergeCell ref="D8:D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Komp2</dc:creator>
  <dc:description/>
  <cp:lastModifiedBy>Marta Wleklik</cp:lastModifiedBy>
  <cp:revision>1</cp:revision>
  <dcterms:created xsi:type="dcterms:W3CDTF">2018-03-17T20:12:33Z</dcterms:created>
  <dcterms:modified xsi:type="dcterms:W3CDTF">2023-10-18T17:24:12Z</dcterms:modified>
  <dc:language>pl-PL</dc:language>
</cp:coreProperties>
</file>