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lena\Desktop\PLANY STUDIÓW\PROGRAMY STUDIÓW ARCHIWIZACJA OD ROKU 2021-22\3 DIETETYKA\"/>
    </mc:Choice>
  </mc:AlternateContent>
  <xr:revisionPtr revIDLastSave="0" documentId="13_ncr:1_{8D0899F9-7635-4AC6-A6E6-C749273FCB84}" xr6:coauthVersionLast="36" xr6:coauthVersionMax="36" xr10:uidLastSave="{00000000-0000-0000-0000-000000000000}"/>
  <bookViews>
    <workbookView xWindow="32760" yWindow="32760" windowWidth="28800" windowHeight="12225" xr2:uid="{00000000-000D-0000-FFFF-FFFF00000000}"/>
  </bookViews>
  <sheets>
    <sheet name="1" sheetId="1" r:id="rId1"/>
    <sheet name="2" sheetId="4" r:id="rId2"/>
  </sheets>
  <definedNames>
    <definedName name="_xlnm.Print_Area" localSheetId="0">'1'!$A$1:$AO$62</definedName>
    <definedName name="_xlnm.Print_Area" localSheetId="1">'2'!$A$1:$AO$56</definedName>
    <definedName name="Rodzaje_zajęć">#REF!</definedName>
    <definedName name="RodzajeZajec" localSheetId="1">#REF!</definedName>
    <definedName name="RodzajeZajec">#REF!</definedName>
    <definedName name="RodzajZajęć">#REF!</definedName>
  </definedNames>
  <calcPr calcId="191029"/>
</workbook>
</file>

<file path=xl/calcChain.xml><?xml version="1.0" encoding="utf-8"?>
<calcChain xmlns="http://schemas.openxmlformats.org/spreadsheetml/2006/main">
  <c r="AM51" i="4" l="1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AK50" i="4"/>
  <c r="AJ50" i="4"/>
  <c r="S50" i="4"/>
  <c r="R50" i="4"/>
  <c r="AK49" i="4"/>
  <c r="AJ49" i="4"/>
  <c r="S49" i="4"/>
  <c r="R49" i="4"/>
  <c r="AK48" i="4"/>
  <c r="AJ48" i="4"/>
  <c r="S48" i="4"/>
  <c r="R48" i="4"/>
  <c r="S47" i="4"/>
  <c r="R47" i="4"/>
  <c r="AK46" i="4"/>
  <c r="AJ46" i="4"/>
  <c r="S46" i="4"/>
  <c r="R46" i="4"/>
  <c r="AK45" i="4"/>
  <c r="AJ45" i="4"/>
  <c r="S45" i="4"/>
  <c r="R45" i="4"/>
  <c r="AK44" i="4"/>
  <c r="AJ44" i="4"/>
  <c r="S43" i="4"/>
  <c r="R43" i="4"/>
  <c r="AK42" i="4"/>
  <c r="AJ42" i="4"/>
  <c r="S42" i="4"/>
  <c r="R42" i="4"/>
  <c r="AK41" i="4"/>
  <c r="AJ41" i="4"/>
  <c r="AK40" i="4"/>
  <c r="AJ40" i="4"/>
  <c r="S40" i="4"/>
  <c r="R40" i="4"/>
  <c r="S39" i="4"/>
  <c r="R39" i="4"/>
  <c r="AK38" i="4"/>
  <c r="AJ38" i="4"/>
  <c r="S38" i="4"/>
  <c r="R38" i="4"/>
  <c r="AK37" i="4"/>
  <c r="AJ37" i="4"/>
  <c r="AK36" i="4"/>
  <c r="AJ36" i="4"/>
  <c r="S36" i="4"/>
  <c r="R36" i="4"/>
  <c r="AK35" i="4"/>
  <c r="AJ35" i="4"/>
  <c r="AK34" i="4"/>
  <c r="AJ34" i="4"/>
  <c r="S34" i="4"/>
  <c r="R34" i="4"/>
  <c r="AK33" i="4"/>
  <c r="AJ33" i="4"/>
  <c r="AK32" i="4"/>
  <c r="AJ32" i="4"/>
  <c r="AK31" i="4"/>
  <c r="AJ31" i="4"/>
  <c r="S31" i="4"/>
  <c r="R31" i="4"/>
  <c r="AK30" i="4"/>
  <c r="AJ30" i="4"/>
  <c r="S30" i="4"/>
  <c r="R30" i="4"/>
  <c r="AK29" i="4"/>
  <c r="AJ29" i="4"/>
  <c r="S29" i="4"/>
  <c r="R29" i="4"/>
  <c r="AK28" i="4"/>
  <c r="AJ28" i="4"/>
  <c r="AK27" i="4"/>
  <c r="AJ27" i="4"/>
  <c r="S27" i="4"/>
  <c r="R27" i="4"/>
  <c r="S26" i="4"/>
  <c r="R26" i="4"/>
  <c r="AK25" i="4"/>
  <c r="AJ25" i="4"/>
  <c r="S25" i="4"/>
  <c r="R25" i="4"/>
  <c r="S24" i="4"/>
  <c r="R24" i="4"/>
  <c r="AK23" i="4"/>
  <c r="AJ23" i="4"/>
  <c r="S23" i="4"/>
  <c r="R23" i="4"/>
  <c r="AK22" i="4"/>
  <c r="AJ22" i="4"/>
  <c r="R22" i="4"/>
  <c r="AK21" i="4"/>
  <c r="AJ21" i="4"/>
  <c r="R21" i="4"/>
  <c r="AK20" i="4"/>
  <c r="AJ20" i="4"/>
  <c r="R20" i="4"/>
  <c r="AK19" i="4"/>
  <c r="AJ19" i="4"/>
  <c r="AJ51" i="4"/>
  <c r="R19" i="4"/>
  <c r="S18" i="4"/>
  <c r="R18" i="4"/>
  <c r="S17" i="4"/>
  <c r="R17" i="4"/>
  <c r="S16" i="4"/>
  <c r="R16" i="4"/>
  <c r="S15" i="4"/>
  <c r="R15" i="4"/>
  <c r="R51" i="4"/>
  <c r="AJ53" i="1"/>
  <c r="R42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31" i="1"/>
  <c r="AK43" i="1"/>
  <c r="AJ43" i="1"/>
  <c r="AK54" i="1"/>
  <c r="AJ54" i="1"/>
  <c r="R46" i="1"/>
  <c r="R47" i="1"/>
  <c r="AJ34" i="1"/>
  <c r="AK34" i="1"/>
  <c r="AJ35" i="1"/>
  <c r="AK35" i="1"/>
  <c r="AJ36" i="1"/>
  <c r="AK36" i="1"/>
  <c r="AJ37" i="1"/>
  <c r="AK37" i="1"/>
  <c r="AJ38" i="1"/>
  <c r="AK38" i="1"/>
  <c r="AJ39" i="1"/>
  <c r="AK39" i="1"/>
  <c r="AJ40" i="1"/>
  <c r="AK40" i="1"/>
  <c r="AJ41" i="1"/>
  <c r="AK41" i="1"/>
  <c r="AJ42" i="1"/>
  <c r="AK42" i="1"/>
  <c r="AJ44" i="1"/>
  <c r="AK44" i="1"/>
  <c r="AJ45" i="1"/>
  <c r="AK45" i="1"/>
  <c r="AJ46" i="1"/>
  <c r="AK46" i="1"/>
  <c r="AJ47" i="1"/>
  <c r="AK47" i="1"/>
  <c r="AJ48" i="1"/>
  <c r="AK48" i="1"/>
  <c r="R36" i="1"/>
  <c r="R45" i="1"/>
  <c r="R40" i="1"/>
  <c r="R38" i="1"/>
  <c r="R29" i="1"/>
  <c r="S29" i="1"/>
  <c r="AJ27" i="1"/>
  <c r="AK27" i="1"/>
  <c r="AJ25" i="1"/>
  <c r="AK25" i="1"/>
  <c r="AJ23" i="1"/>
  <c r="AK23" i="1"/>
  <c r="R23" i="1"/>
  <c r="S23" i="1"/>
  <c r="AJ32" i="1"/>
  <c r="AJ33" i="1"/>
  <c r="R32" i="1"/>
  <c r="R33" i="1"/>
  <c r="AJ51" i="1"/>
  <c r="AK51" i="1"/>
  <c r="AJ52" i="1"/>
  <c r="AK52" i="1"/>
  <c r="AK53" i="1"/>
  <c r="R51" i="1"/>
  <c r="S51" i="1"/>
  <c r="R52" i="1"/>
  <c r="S52" i="1"/>
  <c r="R53" i="1"/>
  <c r="S53" i="1"/>
  <c r="R49" i="1"/>
  <c r="R48" i="1"/>
  <c r="R44" i="1"/>
  <c r="R41" i="1"/>
  <c r="R39" i="1"/>
  <c r="R37" i="1"/>
  <c r="R35" i="1"/>
  <c r="R34" i="1"/>
  <c r="AK33" i="1"/>
  <c r="AK32" i="1"/>
  <c r="AK31" i="1"/>
  <c r="AJ31" i="1"/>
  <c r="R31" i="1"/>
  <c r="AK30" i="1"/>
  <c r="AJ30" i="1"/>
  <c r="S30" i="1"/>
  <c r="R30" i="1"/>
  <c r="AK28" i="1"/>
  <c r="AJ28" i="1"/>
  <c r="S28" i="1"/>
  <c r="R28" i="1"/>
  <c r="AK26" i="1"/>
  <c r="AJ26" i="1"/>
  <c r="S26" i="1"/>
  <c r="R26" i="1"/>
  <c r="AK24" i="1"/>
  <c r="AJ24" i="1"/>
  <c r="S24" i="1"/>
  <c r="R24" i="1"/>
  <c r="AK22" i="1"/>
  <c r="AJ22" i="1"/>
  <c r="S22" i="1"/>
  <c r="R22" i="1"/>
  <c r="AK21" i="1"/>
  <c r="AJ21" i="1"/>
  <c r="S21" i="1"/>
  <c r="R21" i="1"/>
  <c r="AK20" i="1"/>
  <c r="AJ20" i="1"/>
  <c r="S20" i="1"/>
  <c r="R20" i="1"/>
  <c r="AK19" i="1"/>
  <c r="AJ19" i="1"/>
  <c r="S19" i="1"/>
  <c r="R19" i="1"/>
  <c r="AK18" i="1"/>
  <c r="AJ18" i="1"/>
  <c r="S18" i="1"/>
  <c r="R18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N55" i="1" s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U55" i="1"/>
  <c r="V55" i="1"/>
  <c r="AM55" i="1"/>
  <c r="D55" i="1"/>
  <c r="AO55" i="1"/>
  <c r="R55" i="1"/>
  <c r="S55" i="1"/>
  <c r="AO51" i="4"/>
  <c r="S51" i="4"/>
  <c r="AK51" i="4"/>
  <c r="AN51" i="4"/>
</calcChain>
</file>

<file path=xl/sharedStrings.xml><?xml version="1.0" encoding="utf-8"?>
<sst xmlns="http://schemas.openxmlformats.org/spreadsheetml/2006/main" count="361" uniqueCount="120">
  <si>
    <t>samokształcenie</t>
  </si>
  <si>
    <t>forma zakończenia semestru</t>
  </si>
  <si>
    <t>………………………………………………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</si>
  <si>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</si>
  <si>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</si>
  <si>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</si>
  <si>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</si>
  <si>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</si>
  <si>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</si>
  <si>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</si>
  <si>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</si>
  <si>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Wydział……………………………………………………………………………</t>
  </si>
  <si>
    <t>Rok studiów ……………………………………………………………………..</t>
  </si>
  <si>
    <t>Forma studiów ………………………………………………………………….</t>
  </si>
  <si>
    <t>Kierunek …………………………………………………………………………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</si>
  <si>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</si>
  <si>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</si>
  <si>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</si>
  <si>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</si>
  <si>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</si>
  <si>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</si>
  <si>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</si>
  <si>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</si>
  <si>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</si>
  <si>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</si>
  <si>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</si>
  <si>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Uniwersytetu Medycznego we Wrocławiu</t>
  </si>
  <si>
    <t>ograniczonego wyboru</t>
  </si>
  <si>
    <t>wolnego wyboru/ fakultatywne</t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</si>
  <si>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</si>
  <si>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Nauk o Zdrowiu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</si>
  <si>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</si>
  <si>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</si>
  <si>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</si>
  <si>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</si>
  <si>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Załącznik nr 2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</si>
  <si>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</si>
  <si>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</si>
  <si>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</si>
  <si>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</si>
  <si>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t>Farmaceutyczny</t>
  </si>
  <si>
    <t>Dietetyka</t>
  </si>
  <si>
    <t>1 rok, II stopień</t>
  </si>
  <si>
    <t>stacjonarne</t>
  </si>
  <si>
    <t>Żywienie w geriatrii</t>
  </si>
  <si>
    <t>zal</t>
  </si>
  <si>
    <t>Żywienie w chorobach układu nerwowego</t>
  </si>
  <si>
    <t>Żywienie w stanach okołooperacyjnych</t>
  </si>
  <si>
    <t>Dietoprofilaktyka i leczenie chorób niezakaźnych i żywien.-zależnych</t>
  </si>
  <si>
    <t>egz</t>
  </si>
  <si>
    <t>Edukacja i poradnictwo żywieniowe</t>
  </si>
  <si>
    <t>Żywienie kliniczne</t>
  </si>
  <si>
    <t>Fizjologia żywienia człowieka</t>
  </si>
  <si>
    <t>Język angielski*</t>
  </si>
  <si>
    <t>Seminarium magisterskie</t>
  </si>
  <si>
    <t>Analiza i interpretacja wyników badań żywieniowych</t>
  </si>
  <si>
    <t>Wychowanie fizyczne</t>
  </si>
  <si>
    <t>Psychologia kliniczna/ Wybrane zagadnienia z psychologii *</t>
  </si>
  <si>
    <t>Nowoczesna diagnostyka laboratoryjna/ Interpretacja wyników badań laboratoryjnych</t>
  </si>
  <si>
    <t>Metodologia badań żywieniowych / naukowych</t>
  </si>
  <si>
    <t>Patofizjologia kliniczna/ Patofizjologia</t>
  </si>
  <si>
    <t>praktyka zawodowe</t>
  </si>
  <si>
    <t>Żywność funkcjonalna/ Żywność probiotyczna</t>
  </si>
  <si>
    <t>Interakcje żywienie-geny/Personalizacja żywienia</t>
  </si>
  <si>
    <t>Fakultet 1</t>
  </si>
  <si>
    <t>Fakultet 2</t>
  </si>
  <si>
    <t>2E</t>
  </si>
  <si>
    <t>4E</t>
  </si>
  <si>
    <t xml:space="preserve">Zarządzanie w dietetyce / marketing </t>
  </si>
  <si>
    <t xml:space="preserve">Zdrowie publiczne/ Propedeutyka zdrowia publicznego </t>
  </si>
  <si>
    <t xml:space="preserve">Szczegółowy Program Studiów na rok akademicki 2023/2024 </t>
  </si>
  <si>
    <t>2023/2024</t>
  </si>
  <si>
    <t>z dnia 15 lutego 2023 r.</t>
  </si>
  <si>
    <t>2 rok, II stopień</t>
  </si>
  <si>
    <t>Żywienie dojelitowe i pozajelitowe</t>
  </si>
  <si>
    <t xml:space="preserve">Żywienie w chorobach onkologicznych </t>
  </si>
  <si>
    <t xml:space="preserve">Żywienie w chobach przewodu pokarmowego </t>
  </si>
  <si>
    <t>Żywienie w chorobach kości i stawów</t>
  </si>
  <si>
    <t>Żywienie w chorobach nerek</t>
  </si>
  <si>
    <t>Produkcja potraw</t>
  </si>
  <si>
    <t>Żywienie kobiet ciężarnych, karmiących i małych dzieci</t>
  </si>
  <si>
    <t>Jakość i bezpieczeństwo żywności</t>
  </si>
  <si>
    <t>Immunologia</t>
  </si>
  <si>
    <t>Zasady i organizacja żywienia zbiorowego i żywienia w szpitalach</t>
  </si>
  <si>
    <t>Ksenobiotyki a metabolizm składników pokarmowych i zachowania żywieniowe</t>
  </si>
  <si>
    <t xml:space="preserve">Ustawodawstwo żywnościowo-żywieniowe/ polityka wyżywienia </t>
  </si>
  <si>
    <t>Żywienie sportowców/ osób aktywnych fizycznie</t>
  </si>
  <si>
    <t>Ziołowe środki lecznicze/fitoterapia</t>
  </si>
  <si>
    <t>Żywność nowej generacji/Kierunki rozwoju technologii żywności</t>
  </si>
  <si>
    <t>Prowadzenie działalności gospodarczej/ Podstawy przedsiębiorczości</t>
  </si>
  <si>
    <t>Żywienie w chorobach układu krążenia/ Żywienie w ostrych i przewlekłych powikłaniach miażdżycy</t>
  </si>
  <si>
    <t>Praktyczne aspekty poradnictwa dietetycznego/ Praca z pacjentem w poradni dietetycznej</t>
  </si>
  <si>
    <t>Praktyka zawodowa</t>
  </si>
  <si>
    <t>RAZEM</t>
  </si>
  <si>
    <t>1E</t>
  </si>
  <si>
    <t xml:space="preserve">Cykl kształcenia rozpoczynający się w roku akademickim: </t>
  </si>
  <si>
    <r>
      <t xml:space="preserve">zajęcia praktyczne przy pacjencie (PP) </t>
    </r>
    <r>
      <rPr>
        <sz val="10"/>
        <color indexed="8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</si>
  <si>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color indexed="8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</si>
  <si>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color indexed="8"/>
        <rFont val="Calibri"/>
        <family val="2"/>
        <charset val="238"/>
      </rPr>
      <t>¹ ²</t>
    </r>
  </si>
  <si>
    <r>
      <t xml:space="preserve">ćwiczenia specjalistyczne - magisterskie (CM)     </t>
    </r>
    <r>
      <rPr>
        <sz val="10"/>
        <color indexed="8"/>
        <rFont val="Calibri"/>
        <family val="2"/>
        <charset val="238"/>
      </rPr>
      <t>²</t>
    </r>
  </si>
  <si>
    <t>Żywienie w chorobach Endokrynologicznych</t>
  </si>
  <si>
    <t>Żywienie w chorobach wątroby/ żywienie w chorobach zakaźnych</t>
  </si>
  <si>
    <t>Praktyka w szpitalu dla dorosłych</t>
  </si>
  <si>
    <t>Praktyka w szpitalu dla dzieci</t>
  </si>
  <si>
    <t>Praktyka w stacji sanitarno-epidemiologicznej</t>
  </si>
  <si>
    <r>
      <rPr>
        <sz val="10"/>
        <color indexed="8"/>
        <rFont val="Calibri"/>
        <family val="2"/>
        <charset val="238"/>
      </rPr>
      <t>¹</t>
    </r>
    <r>
      <rPr>
        <sz val="9"/>
        <color indexed="8"/>
        <rFont val="Arial"/>
        <family val="2"/>
        <charset val="238"/>
      </rPr>
      <t xml:space="preserve"> dotyczy Wydziału Nauk o Zdrowiu</t>
    </r>
  </si>
  <si>
    <r>
      <rPr>
        <sz val="10"/>
        <color indexed="8"/>
        <rFont val="Calibri"/>
        <family val="2"/>
        <charset val="238"/>
      </rPr>
      <t>²</t>
    </r>
    <r>
      <rPr>
        <sz val="9"/>
        <color indexed="8"/>
        <rFont val="Arial"/>
        <family val="2"/>
        <charset val="238"/>
      </rPr>
      <t xml:space="preserve"> dotyczy Wydziału Farmaceutycznego</t>
    </r>
  </si>
  <si>
    <t>Praktyka w poradni dietetycznej</t>
  </si>
  <si>
    <t>Praktyka w domu opieki społecznej</t>
  </si>
  <si>
    <t>do Uchwały Senatu nr ………………</t>
  </si>
  <si>
    <t xml:space="preserve">Załącznik nr </t>
  </si>
  <si>
    <t xml:space="preserve">do Uchwały Senatu nr </t>
  </si>
  <si>
    <t>z dnia 25 stycznia 2023 r.</t>
  </si>
  <si>
    <t>Cykl kształcenia rozpoczynający się w roku akademickim: …..........................................................</t>
  </si>
  <si>
    <t>2022/2023</t>
  </si>
  <si>
    <t>Demografia/ epidemiologia żywien. *</t>
  </si>
  <si>
    <t xml:space="preserve">Żywienie w alergiach i nietolerancjach pokarmowych </t>
  </si>
  <si>
    <r>
      <t xml:space="preserve">ćwiczenia specjalistyczne - magisterskie (CM)  </t>
    </r>
    <r>
      <rPr>
        <sz val="9"/>
        <rFont val="Calibri"/>
        <family val="2"/>
        <charset val="238"/>
      </rPr>
      <t>²</t>
    </r>
  </si>
  <si>
    <r>
      <t xml:space="preserve">ćwiczenia specjalistyczne - magisterskie (CM)     </t>
    </r>
    <r>
      <rPr>
        <sz val="9"/>
        <rFont val="Calibri"/>
        <family val="2"/>
        <charset val="238"/>
      </rPr>
      <t>²</t>
    </r>
  </si>
  <si>
    <t>zm. 20-02-2024r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</si>
</sst>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0"/>
      <name val="Arial"/>
      <family val="2"/>
    </font>
    <font>
      <sz val="9"/>
      <name val="Calibri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1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8" fillId="0" borderId="0" xfId="0" applyFont="1" applyFill="1"/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textRotation="90"/>
    </xf>
    <xf numFmtId="0" fontId="1" fillId="0" borderId="6" xfId="0" applyFont="1" applyFill="1" applyBorder="1" applyAlignment="1">
      <alignment textRotation="90"/>
    </xf>
    <xf numFmtId="0" fontId="1" fillId="0" borderId="7" xfId="0" applyFont="1" applyFill="1" applyBorder="1" applyAlignment="1">
      <alignment textRotation="90"/>
    </xf>
    <xf numFmtId="0" fontId="8" fillId="0" borderId="7" xfId="0" applyFont="1" applyFill="1" applyBorder="1" applyAlignment="1">
      <alignment textRotation="90"/>
    </xf>
    <xf numFmtId="0" fontId="7" fillId="0" borderId="8" xfId="0" applyFont="1" applyFill="1" applyBorder="1" applyAlignment="1">
      <alignment horizontal="left" vertical="center" wrapText="1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 applyAlignment="1">
      <alignment horizontal="center" vertical="center"/>
    </xf>
    <xf numFmtId="0" fontId="14" fillId="0" borderId="0" xfId="0" applyFont="1" applyFill="1"/>
    <xf numFmtId="0" fontId="18" fillId="0" borderId="0" xfId="0" applyFont="1" applyFill="1"/>
    <xf numFmtId="0" fontId="15" fillId="0" borderId="5" xfId="0" applyFont="1" applyFill="1" applyBorder="1" applyAlignment="1">
      <alignment textRotation="90"/>
    </xf>
    <xf numFmtId="0" fontId="15" fillId="0" borderId="6" xfId="0" applyFont="1" applyFill="1" applyBorder="1" applyAlignment="1">
      <alignment textRotation="90"/>
    </xf>
    <xf numFmtId="0" fontId="15" fillId="0" borderId="7" xfId="0" applyFont="1" applyFill="1" applyBorder="1" applyAlignment="1">
      <alignment textRotation="90"/>
    </xf>
    <xf numFmtId="0" fontId="16" fillId="0" borderId="7" xfId="0" applyFont="1" applyFill="1" applyBorder="1" applyAlignment="1">
      <alignment textRotation="90"/>
    </xf>
    <xf numFmtId="0" fontId="19" fillId="0" borderId="8" xfId="0" applyFont="1" applyFill="1" applyBorder="1" applyAlignment="1">
      <alignment vertic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left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0" fontId="19" fillId="0" borderId="15" xfId="0" applyFont="1" applyFill="1" applyBorder="1" applyAlignment="1" applyProtection="1">
      <alignment horizontal="left" vertical="center" wrapText="1"/>
      <protection locked="0"/>
    </xf>
    <xf numFmtId="0" fontId="14" fillId="0" borderId="16" xfId="0" applyFont="1" applyFill="1" applyBorder="1" applyAlignment="1" applyProtection="1">
      <alignment horizontal="center" vertical="center" wrapText="1"/>
      <protection locked="0"/>
    </xf>
    <xf numFmtId="0" fontId="19" fillId="0" borderId="10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9" fillId="0" borderId="8" xfId="0" applyFont="1" applyFill="1" applyBorder="1" applyAlignment="1" applyProtection="1">
      <alignment horizontal="left" vertical="center" wrapText="1"/>
      <protection locked="0"/>
    </xf>
    <xf numFmtId="0" fontId="19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4" fillId="0" borderId="17" xfId="0" applyFont="1" applyFill="1" applyBorder="1" applyAlignment="1" applyProtection="1">
      <alignment horizontal="center" vertical="center"/>
      <protection locked="0"/>
    </xf>
    <xf numFmtId="0" fontId="14" fillId="0" borderId="18" xfId="0" applyFont="1" applyFill="1" applyBorder="1" applyAlignment="1" applyProtection="1">
      <alignment horizontal="center" vertical="center"/>
      <protection locked="0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 vertical="center"/>
    </xf>
    <xf numFmtId="164" fontId="14" fillId="0" borderId="9" xfId="0" applyNumberFormat="1" applyFont="1" applyFill="1" applyBorder="1" applyAlignment="1">
      <alignment horizontal="center" vertical="center"/>
    </xf>
    <xf numFmtId="164" fontId="14" fillId="0" borderId="16" xfId="0" applyNumberFormat="1" applyFont="1" applyFill="1" applyBorder="1" applyAlignment="1">
      <alignment horizontal="center" vertical="center"/>
    </xf>
    <xf numFmtId="164" fontId="18" fillId="0" borderId="20" xfId="0" applyNumberFormat="1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/>
    </xf>
    <xf numFmtId="164" fontId="14" fillId="0" borderId="13" xfId="0" applyNumberFormat="1" applyFont="1" applyFill="1" applyBorder="1" applyAlignment="1">
      <alignment horizontal="center" vertical="center"/>
    </xf>
    <xf numFmtId="164" fontId="18" fillId="0" borderId="21" xfId="0" applyNumberFormat="1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164" fontId="18" fillId="0" borderId="22" xfId="0" applyNumberFormat="1" applyFont="1" applyFill="1" applyBorder="1" applyAlignment="1">
      <alignment horizontal="center" vertical="center"/>
    </xf>
    <xf numFmtId="1" fontId="14" fillId="0" borderId="9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164" fontId="18" fillId="0" borderId="24" xfId="0" applyNumberFormat="1" applyFont="1" applyFill="1" applyBorder="1" applyAlignment="1">
      <alignment horizontal="center" vertical="center"/>
    </xf>
    <xf numFmtId="164" fontId="15" fillId="0" borderId="25" xfId="0" applyNumberFormat="1" applyFont="1" applyFill="1" applyBorder="1" applyAlignment="1">
      <alignment horizontal="center" vertical="center"/>
    </xf>
    <xf numFmtId="164" fontId="16" fillId="0" borderId="25" xfId="0" applyNumberFormat="1" applyFont="1" applyFill="1" applyBorder="1" applyAlignment="1">
      <alignment horizontal="center" vertical="center"/>
    </xf>
    <xf numFmtId="164" fontId="16" fillId="0" borderId="26" xfId="0" applyNumberFormat="1" applyFont="1" applyFill="1" applyBorder="1" applyAlignment="1">
      <alignment horizontal="center" vertical="center"/>
    </xf>
    <xf numFmtId="164" fontId="15" fillId="0" borderId="0" xfId="0" applyNumberFormat="1" applyFont="1" applyFill="1"/>
    <xf numFmtId="0" fontId="1" fillId="0" borderId="8" xfId="0" applyFont="1" applyFill="1" applyBorder="1" applyAlignment="1">
      <alignment wrapText="1"/>
    </xf>
    <xf numFmtId="164" fontId="1" fillId="0" borderId="25" xfId="0" applyNumberFormat="1" applyFont="1" applyFill="1" applyBorder="1"/>
    <xf numFmtId="164" fontId="8" fillId="0" borderId="25" xfId="0" applyNumberFormat="1" applyFont="1" applyFill="1" applyBorder="1"/>
    <xf numFmtId="164" fontId="2" fillId="0" borderId="26" xfId="0" applyNumberFormat="1" applyFont="1" applyFill="1" applyBorder="1"/>
    <xf numFmtId="164" fontId="2" fillId="0" borderId="25" xfId="0" applyNumberFormat="1" applyFont="1" applyFill="1" applyBorder="1"/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>
      <alignment horizontal="center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164" fontId="12" fillId="0" borderId="16" xfId="0" applyNumberFormat="1" applyFont="1" applyFill="1" applyBorder="1" applyAlignment="1">
      <alignment horizontal="center"/>
    </xf>
    <xf numFmtId="0" fontId="12" fillId="0" borderId="9" xfId="0" applyFont="1" applyFill="1" applyBorder="1" applyAlignment="1" applyProtection="1">
      <alignment horizontal="center" vertical="center" wrapText="1"/>
      <protection locked="0"/>
    </xf>
    <xf numFmtId="164" fontId="8" fillId="0" borderId="20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64" fontId="8" fillId="0" borderId="16" xfId="0" applyNumberFormat="1" applyFont="1" applyFill="1" applyBorder="1" applyAlignment="1">
      <alignment horizont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locked="0"/>
    </xf>
    <xf numFmtId="164" fontId="8" fillId="0" borderId="24" xfId="0" applyNumberFormat="1" applyFont="1" applyFill="1" applyBorder="1" applyAlignment="1">
      <alignment horizontal="center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>
      <alignment horizontal="right" wrapText="1"/>
    </xf>
    <xf numFmtId="0" fontId="7" fillId="0" borderId="7" xfId="0" applyFont="1" applyFill="1" applyBorder="1" applyAlignment="1">
      <alignment textRotation="90"/>
    </xf>
    <xf numFmtId="0" fontId="16" fillId="0" borderId="30" xfId="0" applyFont="1" applyFill="1" applyBorder="1" applyAlignment="1">
      <alignment horizontal="right" textRotation="90"/>
    </xf>
    <xf numFmtId="0" fontId="16" fillId="0" borderId="31" xfId="0" applyFont="1" applyFill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5" fillId="0" borderId="27" xfId="0" applyFont="1" applyFill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" fillId="0" borderId="3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2" fillId="0" borderId="27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16" fillId="0" borderId="29" xfId="0" applyFont="1" applyFill="1" applyBorder="1" applyAlignment="1">
      <alignment horizontal="right" textRotation="90"/>
    </xf>
    <xf numFmtId="0" fontId="16" fillId="0" borderId="4" xfId="0" applyFont="1" applyFill="1" applyBorder="1" applyAlignment="1">
      <alignment horizontal="right" textRotation="90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1" fillId="0" borderId="3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right" textRotation="90"/>
    </xf>
    <xf numFmtId="0" fontId="2" fillId="0" borderId="4" xfId="0" applyFont="1" applyFill="1" applyBorder="1" applyAlignment="1">
      <alignment horizontal="right" textRotation="90"/>
    </xf>
    <xf numFmtId="0" fontId="2" fillId="0" borderId="30" xfId="0" applyFont="1" applyFill="1" applyBorder="1" applyAlignment="1">
      <alignment horizontal="right" textRotation="90"/>
    </xf>
    <xf numFmtId="0" fontId="2" fillId="0" borderId="31" xfId="0" applyFont="1" applyFill="1" applyBorder="1" applyAlignment="1">
      <alignment horizontal="right" textRotation="90"/>
    </xf>
    <xf numFmtId="0" fontId="2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2</xdr:col>
      <xdr:colOff>2533650</xdr:colOff>
      <xdr:row>4</xdr:row>
      <xdr:rowOff>161925</xdr:rowOff>
    </xdr:to>
    <xdr:pic>
      <xdr:nvPicPr>
        <xdr:cNvPr id="1055" name="Obraz 1">
          <a:extLst>
            <a:ext uri="{FF2B5EF4-FFF2-40B4-BE49-F238E27FC236}">
              <a16:creationId xmlns:a16="http://schemas.microsoft.com/office/drawing/2014/main" id="{3B3252DE-2ED2-4073-A472-F6DCAB1DE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6384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0</xdr:row>
      <xdr:rowOff>0</xdr:rowOff>
    </xdr:from>
    <xdr:to>
      <xdr:col>2</xdr:col>
      <xdr:colOff>2543175</xdr:colOff>
      <xdr:row>5</xdr:row>
      <xdr:rowOff>85725</xdr:rowOff>
    </xdr:to>
    <xdr:pic>
      <xdr:nvPicPr>
        <xdr:cNvPr id="3082" name="Obraz 1">
          <a:extLst>
            <a:ext uri="{FF2B5EF4-FFF2-40B4-BE49-F238E27FC236}">
              <a16:creationId xmlns:a16="http://schemas.microsoft.com/office/drawing/2014/main" id="{A79D287A-778B-492D-88C2-52CAA8931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0"/>
          <a:ext cx="26479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62"/>
  <sheetViews>
    <sheetView showZeros="0" tabSelected="1" showWhiteSpace="0" view="pageBreakPreview" topLeftCell="A18" zoomScale="70" zoomScaleNormal="130" zoomScaleSheetLayoutView="70" zoomScalePageLayoutView="80" workbookViewId="0">
      <selection activeCell="B58" sqref="B58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41.140625" style="21" customWidth="1"/>
    <col min="4" max="4" width="7.28515625" style="21" customWidth="1"/>
    <col min="5" max="6" width="5.7109375" style="21" customWidth="1"/>
    <col min="7" max="7" width="7" style="21" customWidth="1"/>
    <col min="8" max="8" width="5.42578125" style="21" customWidth="1"/>
    <col min="9" max="16" width="5.7109375" style="21" customWidth="1"/>
    <col min="17" max="17" width="6.85546875" style="21" customWidth="1"/>
    <col min="18" max="18" width="7.85546875" style="21" customWidth="1"/>
    <col min="19" max="19" width="6.7109375" style="21" customWidth="1"/>
    <col min="20" max="20" width="5.7109375" style="21" customWidth="1"/>
    <col min="21" max="21" width="5.7109375" style="22" customWidth="1"/>
    <col min="22" max="33" width="5.7109375" style="21" customWidth="1"/>
    <col min="34" max="34" width="7.85546875" style="21" customWidth="1"/>
    <col min="35" max="35" width="6.28515625" style="21" customWidth="1"/>
    <col min="36" max="36" width="7.28515625" style="21" customWidth="1"/>
    <col min="37" max="37" width="7.85546875" style="21" customWidth="1"/>
    <col min="38" max="38" width="5.7109375" style="21" customWidth="1"/>
    <col min="39" max="39" width="5.7109375" style="22" customWidth="1"/>
    <col min="40" max="40" width="9.28515625" style="21" customWidth="1"/>
    <col min="41" max="41" width="5.7109375" style="21" customWidth="1"/>
    <col min="42" max="16384" width="11.42578125" style="6"/>
  </cols>
  <sheetData>
    <row r="1" spans="1:41" x14ac:dyDescent="0.2">
      <c r="AJ1" s="21" t="s">
        <v>35</v>
      </c>
    </row>
    <row r="2" spans="1:41" x14ac:dyDescent="0.2">
      <c r="AJ2" s="121" t="s">
        <v>109</v>
      </c>
      <c r="AK2" s="121"/>
      <c r="AL2" s="121"/>
      <c r="AM2" s="121"/>
      <c r="AN2" s="121"/>
    </row>
    <row r="3" spans="1:41" x14ac:dyDescent="0.2">
      <c r="AJ3" s="21" t="s">
        <v>26</v>
      </c>
    </row>
    <row r="4" spans="1:41" x14ac:dyDescent="0.2">
      <c r="AJ4" s="121" t="s">
        <v>72</v>
      </c>
      <c r="AK4" s="121"/>
      <c r="AL4" s="121"/>
      <c r="AM4" s="121"/>
      <c r="AN4" s="121"/>
    </row>
    <row r="6" spans="1:41" s="2" customFormat="1" ht="20.100000000000001" customHeight="1" x14ac:dyDescent="0.2">
      <c r="A6" s="113" t="s">
        <v>70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</row>
    <row r="7" spans="1:41" s="2" customFormat="1" ht="20.100000000000001" customHeight="1" x14ac:dyDescent="0.2">
      <c r="A7" s="4"/>
      <c r="B7" s="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9" spans="1:41" s="3" customFormat="1" ht="15" customHeight="1" x14ac:dyDescent="0.25">
      <c r="A9" s="3" t="s">
        <v>11</v>
      </c>
      <c r="C9" s="24" t="s">
        <v>40</v>
      </c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5"/>
      <c r="AN9" s="24"/>
      <c r="AO9" s="24"/>
    </row>
    <row r="10" spans="1:41" s="3" customFormat="1" ht="15" customHeight="1" x14ac:dyDescent="0.25">
      <c r="A10" s="3" t="s">
        <v>14</v>
      </c>
      <c r="C10" s="24" t="s">
        <v>41</v>
      </c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5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5"/>
      <c r="AN10" s="24"/>
      <c r="AO10" s="24"/>
    </row>
    <row r="11" spans="1:41" s="3" customFormat="1" ht="15" customHeight="1" x14ac:dyDescent="0.25">
      <c r="A11" s="3" t="s">
        <v>12</v>
      </c>
      <c r="C11" s="24" t="s">
        <v>42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5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5"/>
      <c r="AN11" s="24"/>
      <c r="AO11" s="24"/>
    </row>
    <row r="12" spans="1:41" s="3" customFormat="1" ht="15" customHeight="1" x14ac:dyDescent="0.25">
      <c r="A12" s="3" t="s">
        <v>13</v>
      </c>
      <c r="C12" s="24" t="s">
        <v>43</v>
      </c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5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5"/>
      <c r="AN12" s="24"/>
      <c r="AO12" s="24"/>
    </row>
    <row r="13" spans="1:41" ht="15" customHeight="1" x14ac:dyDescent="0.2">
      <c r="A13" s="9" t="s">
        <v>95</v>
      </c>
      <c r="D13" s="21" t="s">
        <v>71</v>
      </c>
    </row>
    <row r="15" spans="1:41" ht="13.5" thickBot="1" x14ac:dyDescent="0.25"/>
    <row r="16" spans="1:41" ht="13.5" customHeight="1" thickBot="1" x14ac:dyDescent="0.25">
      <c r="A16" s="117" t="s">
        <v>5</v>
      </c>
      <c r="B16" s="14"/>
      <c r="C16" s="119" t="s">
        <v>32</v>
      </c>
      <c r="D16" s="114" t="s">
        <v>8</v>
      </c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4" t="s">
        <v>9</v>
      </c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25" t="s">
        <v>10</v>
      </c>
      <c r="AO16" s="111" t="s">
        <v>33</v>
      </c>
    </row>
    <row r="17" spans="1:41" ht="234" x14ac:dyDescent="0.2">
      <c r="A17" s="118"/>
      <c r="B17" s="15" t="s">
        <v>31</v>
      </c>
      <c r="C17" s="120"/>
      <c r="D17" s="26" t="s">
        <v>15</v>
      </c>
      <c r="E17" s="27" t="s">
        <v>16</v>
      </c>
      <c r="F17" s="28" t="s">
        <v>37</v>
      </c>
      <c r="G17" s="28" t="s">
        <v>17</v>
      </c>
      <c r="H17" s="28" t="s">
        <v>18</v>
      </c>
      <c r="I17" s="28" t="s">
        <v>19</v>
      </c>
      <c r="J17" s="28" t="s">
        <v>20</v>
      </c>
      <c r="K17" s="28" t="s">
        <v>96</v>
      </c>
      <c r="L17" s="28" t="s">
        <v>97</v>
      </c>
      <c r="M17" s="28" t="s">
        <v>21</v>
      </c>
      <c r="N17" s="28" t="s">
        <v>25</v>
      </c>
      <c r="O17" s="28" t="s">
        <v>36</v>
      </c>
      <c r="P17" s="28" t="s">
        <v>22</v>
      </c>
      <c r="Q17" s="28" t="s">
        <v>0</v>
      </c>
      <c r="R17" s="28" t="s">
        <v>23</v>
      </c>
      <c r="S17" s="28" t="s">
        <v>7</v>
      </c>
      <c r="T17" s="28" t="s">
        <v>1</v>
      </c>
      <c r="U17" s="29" t="s">
        <v>34</v>
      </c>
      <c r="V17" s="26" t="s">
        <v>15</v>
      </c>
      <c r="W17" s="28" t="s">
        <v>16</v>
      </c>
      <c r="X17" s="28" t="s">
        <v>37</v>
      </c>
      <c r="Y17" s="28" t="s">
        <v>17</v>
      </c>
      <c r="Z17" s="27" t="s">
        <v>18</v>
      </c>
      <c r="AA17" s="27" t="s">
        <v>19</v>
      </c>
      <c r="AB17" s="27" t="s">
        <v>20</v>
      </c>
      <c r="AC17" s="28" t="s">
        <v>98</v>
      </c>
      <c r="AD17" s="28" t="s">
        <v>99</v>
      </c>
      <c r="AE17" s="28" t="s">
        <v>21</v>
      </c>
      <c r="AF17" s="28" t="s">
        <v>25</v>
      </c>
      <c r="AG17" s="28" t="s">
        <v>36</v>
      </c>
      <c r="AH17" s="28" t="s">
        <v>22</v>
      </c>
      <c r="AI17" s="28" t="s">
        <v>0</v>
      </c>
      <c r="AJ17" s="28" t="s">
        <v>23</v>
      </c>
      <c r="AK17" s="28" t="s">
        <v>7</v>
      </c>
      <c r="AL17" s="28" t="s">
        <v>1</v>
      </c>
      <c r="AM17" s="29" t="s">
        <v>34</v>
      </c>
      <c r="AN17" s="126"/>
      <c r="AO17" s="112"/>
    </row>
    <row r="18" spans="1:41" ht="15" customHeight="1" x14ac:dyDescent="0.2">
      <c r="A18" s="11">
        <v>1</v>
      </c>
      <c r="B18" s="12" t="s">
        <v>24</v>
      </c>
      <c r="C18" s="30" t="s">
        <v>44</v>
      </c>
      <c r="D18" s="31"/>
      <c r="E18" s="32"/>
      <c r="F18" s="64"/>
      <c r="G18" s="32"/>
      <c r="H18" s="64"/>
      <c r="I18" s="64"/>
      <c r="J18" s="64"/>
      <c r="K18" s="32"/>
      <c r="L18" s="64"/>
      <c r="M18" s="32"/>
      <c r="N18" s="64"/>
      <c r="O18" s="64"/>
      <c r="P18" s="64"/>
      <c r="Q18" s="32"/>
      <c r="R18" s="64">
        <f t="shared" ref="R18:R24" si="0">SUM(D18:P18)</f>
        <v>0</v>
      </c>
      <c r="S18" s="64">
        <f t="shared" ref="S18:S24" si="1">SUM(D18:Q18)</f>
        <v>0</v>
      </c>
      <c r="T18" s="32"/>
      <c r="U18" s="33"/>
      <c r="V18" s="31"/>
      <c r="W18" s="32"/>
      <c r="X18" s="65"/>
      <c r="Y18" s="32"/>
      <c r="Z18" s="65"/>
      <c r="AA18" s="65"/>
      <c r="AB18" s="65"/>
      <c r="AC18" s="32">
        <v>15</v>
      </c>
      <c r="AD18" s="64"/>
      <c r="AE18" s="32"/>
      <c r="AF18" s="64"/>
      <c r="AG18" s="64"/>
      <c r="AH18" s="32"/>
      <c r="AI18" s="32">
        <v>10</v>
      </c>
      <c r="AJ18" s="64">
        <f>SUM(V18:AH18)</f>
        <v>15</v>
      </c>
      <c r="AK18" s="64">
        <f>SUM(V18:AI18)</f>
        <v>25</v>
      </c>
      <c r="AL18" s="32" t="s">
        <v>45</v>
      </c>
      <c r="AM18" s="34">
        <v>1</v>
      </c>
      <c r="AN18" s="66">
        <v>25</v>
      </c>
      <c r="AO18" s="66">
        <v>1</v>
      </c>
    </row>
    <row r="19" spans="1:41" ht="15" customHeight="1" x14ac:dyDescent="0.2">
      <c r="A19" s="11">
        <v>2</v>
      </c>
      <c r="B19" s="12" t="s">
        <v>24</v>
      </c>
      <c r="C19" s="30" t="s">
        <v>46</v>
      </c>
      <c r="D19" s="31"/>
      <c r="E19" s="32"/>
      <c r="F19" s="64"/>
      <c r="G19" s="32"/>
      <c r="H19" s="64"/>
      <c r="I19" s="64"/>
      <c r="J19" s="64"/>
      <c r="K19" s="32"/>
      <c r="L19" s="64"/>
      <c r="M19" s="32"/>
      <c r="N19" s="64"/>
      <c r="O19" s="64"/>
      <c r="P19" s="64"/>
      <c r="Q19" s="32"/>
      <c r="R19" s="64">
        <f t="shared" si="0"/>
        <v>0</v>
      </c>
      <c r="S19" s="64">
        <f t="shared" si="1"/>
        <v>0</v>
      </c>
      <c r="T19" s="32"/>
      <c r="U19" s="33"/>
      <c r="V19" s="31"/>
      <c r="W19" s="32"/>
      <c r="X19" s="65"/>
      <c r="Y19" s="32"/>
      <c r="Z19" s="65"/>
      <c r="AA19" s="65"/>
      <c r="AB19" s="65"/>
      <c r="AC19" s="32">
        <v>15</v>
      </c>
      <c r="AD19" s="64"/>
      <c r="AE19" s="32"/>
      <c r="AF19" s="64"/>
      <c r="AG19" s="64"/>
      <c r="AH19" s="32"/>
      <c r="AI19" s="32">
        <v>10</v>
      </c>
      <c r="AJ19" s="64">
        <f>SUM(V19:AH19)</f>
        <v>15</v>
      </c>
      <c r="AK19" s="64">
        <f>SUM(V19:AI19)</f>
        <v>25</v>
      </c>
      <c r="AL19" s="32" t="s">
        <v>45</v>
      </c>
      <c r="AM19" s="34">
        <v>1</v>
      </c>
      <c r="AN19" s="66">
        <v>25</v>
      </c>
      <c r="AO19" s="66">
        <v>1</v>
      </c>
    </row>
    <row r="20" spans="1:41" ht="15" customHeight="1" x14ac:dyDescent="0.2">
      <c r="A20" s="11">
        <v>3</v>
      </c>
      <c r="B20" s="12" t="s">
        <v>24</v>
      </c>
      <c r="C20" s="30" t="s">
        <v>100</v>
      </c>
      <c r="D20" s="31"/>
      <c r="E20" s="32"/>
      <c r="F20" s="64"/>
      <c r="G20" s="32"/>
      <c r="H20" s="64"/>
      <c r="I20" s="64"/>
      <c r="J20" s="64"/>
      <c r="K20" s="32">
        <v>15</v>
      </c>
      <c r="L20" s="64"/>
      <c r="M20" s="32"/>
      <c r="N20" s="64"/>
      <c r="O20" s="64"/>
      <c r="P20" s="64"/>
      <c r="Q20" s="32">
        <v>10</v>
      </c>
      <c r="R20" s="64">
        <f t="shared" si="0"/>
        <v>15</v>
      </c>
      <c r="S20" s="64">
        <f t="shared" si="1"/>
        <v>25</v>
      </c>
      <c r="T20" s="35" t="s">
        <v>45</v>
      </c>
      <c r="U20" s="36">
        <v>1</v>
      </c>
      <c r="V20" s="31"/>
      <c r="W20" s="32"/>
      <c r="X20" s="65"/>
      <c r="Y20" s="32"/>
      <c r="Z20" s="65"/>
      <c r="AA20" s="65"/>
      <c r="AB20" s="65"/>
      <c r="AC20" s="32">
        <v>15</v>
      </c>
      <c r="AD20" s="64"/>
      <c r="AE20" s="32"/>
      <c r="AF20" s="64"/>
      <c r="AG20" s="64"/>
      <c r="AH20" s="32"/>
      <c r="AI20" s="32">
        <v>10</v>
      </c>
      <c r="AJ20" s="64">
        <f>SUM(V20:AH20)</f>
        <v>15</v>
      </c>
      <c r="AK20" s="64">
        <f>SUM(V20:AI20)</f>
        <v>25</v>
      </c>
      <c r="AL20" s="32" t="s">
        <v>45</v>
      </c>
      <c r="AM20" s="34">
        <v>1</v>
      </c>
      <c r="AN20" s="66">
        <v>50</v>
      </c>
      <c r="AO20" s="66">
        <v>2</v>
      </c>
    </row>
    <row r="21" spans="1:41" ht="15" customHeight="1" x14ac:dyDescent="0.2">
      <c r="A21" s="11">
        <v>4</v>
      </c>
      <c r="B21" s="12" t="s">
        <v>24</v>
      </c>
      <c r="C21" s="30" t="s">
        <v>47</v>
      </c>
      <c r="D21" s="31"/>
      <c r="E21" s="32"/>
      <c r="F21" s="64"/>
      <c r="G21" s="32"/>
      <c r="H21" s="64"/>
      <c r="I21" s="64"/>
      <c r="J21" s="64"/>
      <c r="K21" s="32"/>
      <c r="L21" s="64"/>
      <c r="M21" s="32"/>
      <c r="N21" s="64"/>
      <c r="O21" s="64"/>
      <c r="P21" s="64"/>
      <c r="Q21" s="32"/>
      <c r="R21" s="64">
        <f t="shared" si="0"/>
        <v>0</v>
      </c>
      <c r="S21" s="64">
        <f t="shared" si="1"/>
        <v>0</v>
      </c>
      <c r="T21" s="32"/>
      <c r="U21" s="33"/>
      <c r="V21" s="31"/>
      <c r="W21" s="32"/>
      <c r="X21" s="65"/>
      <c r="Y21" s="32"/>
      <c r="Z21" s="65"/>
      <c r="AA21" s="65"/>
      <c r="AB21" s="65"/>
      <c r="AC21" s="32">
        <v>15</v>
      </c>
      <c r="AD21" s="64"/>
      <c r="AE21" s="32"/>
      <c r="AF21" s="64"/>
      <c r="AG21" s="64"/>
      <c r="AH21" s="32"/>
      <c r="AI21" s="32">
        <v>10</v>
      </c>
      <c r="AJ21" s="64">
        <f>SUM(V21:AH21)</f>
        <v>15</v>
      </c>
      <c r="AK21" s="64">
        <f>SUM(V21:AI21)</f>
        <v>25</v>
      </c>
      <c r="AL21" s="32" t="s">
        <v>45</v>
      </c>
      <c r="AM21" s="33">
        <v>1</v>
      </c>
      <c r="AN21" s="66">
        <v>25</v>
      </c>
      <c r="AO21" s="66">
        <v>1</v>
      </c>
    </row>
    <row r="22" spans="1:41" ht="25.5" customHeight="1" x14ac:dyDescent="0.2">
      <c r="A22" s="11">
        <v>5</v>
      </c>
      <c r="B22" s="12" t="s">
        <v>24</v>
      </c>
      <c r="C22" s="37" t="s">
        <v>48</v>
      </c>
      <c r="D22" s="38">
        <v>25</v>
      </c>
      <c r="E22" s="32"/>
      <c r="F22" s="64"/>
      <c r="G22" s="32"/>
      <c r="H22" s="64"/>
      <c r="I22" s="64"/>
      <c r="J22" s="64"/>
      <c r="K22" s="32"/>
      <c r="L22" s="64"/>
      <c r="M22" s="32"/>
      <c r="N22" s="64"/>
      <c r="O22" s="64"/>
      <c r="P22" s="64"/>
      <c r="Q22" s="32"/>
      <c r="R22" s="64">
        <f t="shared" si="0"/>
        <v>25</v>
      </c>
      <c r="S22" s="64">
        <f t="shared" si="1"/>
        <v>25</v>
      </c>
      <c r="T22" s="35" t="s">
        <v>45</v>
      </c>
      <c r="U22" s="36">
        <v>1</v>
      </c>
      <c r="V22" s="31">
        <v>15</v>
      </c>
      <c r="W22" s="32"/>
      <c r="X22" s="65"/>
      <c r="Y22" s="32"/>
      <c r="Z22" s="65"/>
      <c r="AA22" s="65"/>
      <c r="AB22" s="65"/>
      <c r="AC22" s="32"/>
      <c r="AD22" s="64"/>
      <c r="AE22" s="32"/>
      <c r="AF22" s="64"/>
      <c r="AG22" s="64"/>
      <c r="AH22" s="32"/>
      <c r="AI22" s="32">
        <v>10</v>
      </c>
      <c r="AJ22" s="64">
        <f t="shared" ref="AJ22:AJ33" si="2">SUM(V22:AH22)</f>
        <v>15</v>
      </c>
      <c r="AK22" s="64">
        <f t="shared" ref="AK22:AK31" si="3">SUM(V22:AI22)</f>
        <v>25</v>
      </c>
      <c r="AL22" s="39" t="s">
        <v>49</v>
      </c>
      <c r="AM22" s="33">
        <v>1</v>
      </c>
      <c r="AN22" s="66">
        <v>50</v>
      </c>
      <c r="AO22" s="66">
        <v>2</v>
      </c>
    </row>
    <row r="23" spans="1:41" ht="25.5" customHeight="1" x14ac:dyDescent="0.2">
      <c r="A23" s="11">
        <v>6</v>
      </c>
      <c r="B23" s="12" t="s">
        <v>24</v>
      </c>
      <c r="C23" s="37" t="s">
        <v>48</v>
      </c>
      <c r="D23" s="38"/>
      <c r="E23" s="32"/>
      <c r="F23" s="64"/>
      <c r="G23" s="32">
        <v>40</v>
      </c>
      <c r="H23" s="64"/>
      <c r="I23" s="64"/>
      <c r="J23" s="64"/>
      <c r="K23" s="32"/>
      <c r="L23" s="64"/>
      <c r="M23" s="32"/>
      <c r="N23" s="64"/>
      <c r="O23" s="64"/>
      <c r="P23" s="64"/>
      <c r="Q23" s="32">
        <v>10</v>
      </c>
      <c r="R23" s="64">
        <f t="shared" si="0"/>
        <v>40</v>
      </c>
      <c r="S23" s="64">
        <f t="shared" si="1"/>
        <v>50</v>
      </c>
      <c r="T23" s="35" t="s">
        <v>45</v>
      </c>
      <c r="U23" s="36">
        <v>2</v>
      </c>
      <c r="V23" s="31"/>
      <c r="W23" s="32"/>
      <c r="X23" s="65"/>
      <c r="Y23" s="32">
        <v>40</v>
      </c>
      <c r="Z23" s="65"/>
      <c r="AA23" s="65"/>
      <c r="AB23" s="65"/>
      <c r="AC23" s="32"/>
      <c r="AD23" s="64"/>
      <c r="AE23" s="32"/>
      <c r="AF23" s="64"/>
      <c r="AG23" s="64"/>
      <c r="AH23" s="32"/>
      <c r="AI23" s="32">
        <v>10</v>
      </c>
      <c r="AJ23" s="64">
        <f>SUM(V23:AH23)</f>
        <v>40</v>
      </c>
      <c r="AK23" s="64">
        <f>SUM(V23:AI23)</f>
        <v>50</v>
      </c>
      <c r="AL23" s="39" t="s">
        <v>45</v>
      </c>
      <c r="AM23" s="33">
        <v>2</v>
      </c>
      <c r="AN23" s="66">
        <v>100</v>
      </c>
      <c r="AO23" s="66">
        <v>4</v>
      </c>
    </row>
    <row r="24" spans="1:41" ht="15" customHeight="1" x14ac:dyDescent="0.2">
      <c r="A24" s="11">
        <v>7</v>
      </c>
      <c r="B24" s="12" t="s">
        <v>24</v>
      </c>
      <c r="C24" s="37" t="s">
        <v>50</v>
      </c>
      <c r="D24" s="40"/>
      <c r="E24" s="39"/>
      <c r="F24" s="64"/>
      <c r="G24" s="39"/>
      <c r="H24" s="64"/>
      <c r="I24" s="64"/>
      <c r="J24" s="64"/>
      <c r="K24" s="39"/>
      <c r="L24" s="64"/>
      <c r="M24" s="39"/>
      <c r="N24" s="64"/>
      <c r="O24" s="64"/>
      <c r="P24" s="64"/>
      <c r="Q24" s="39"/>
      <c r="R24" s="64">
        <f t="shared" si="0"/>
        <v>0</v>
      </c>
      <c r="S24" s="64">
        <f t="shared" si="1"/>
        <v>0</v>
      </c>
      <c r="T24" s="39"/>
      <c r="U24" s="34"/>
      <c r="V24" s="31">
        <v>15</v>
      </c>
      <c r="W24" s="32"/>
      <c r="X24" s="65"/>
      <c r="Y24" s="32"/>
      <c r="Z24" s="65"/>
      <c r="AA24" s="65"/>
      <c r="AB24" s="65"/>
      <c r="AC24" s="32"/>
      <c r="AD24" s="64"/>
      <c r="AE24" s="32"/>
      <c r="AF24" s="64"/>
      <c r="AG24" s="64"/>
      <c r="AH24" s="32"/>
      <c r="AI24" s="32">
        <v>10</v>
      </c>
      <c r="AJ24" s="64">
        <f t="shared" si="2"/>
        <v>15</v>
      </c>
      <c r="AK24" s="64">
        <f t="shared" si="3"/>
        <v>25</v>
      </c>
      <c r="AL24" s="32" t="s">
        <v>49</v>
      </c>
      <c r="AM24" s="33">
        <v>1</v>
      </c>
      <c r="AN24" s="67">
        <v>25</v>
      </c>
      <c r="AO24" s="67">
        <v>1</v>
      </c>
    </row>
    <row r="25" spans="1:41" ht="15" customHeight="1" x14ac:dyDescent="0.2">
      <c r="A25" s="11">
        <v>8</v>
      </c>
      <c r="B25" s="12" t="s">
        <v>24</v>
      </c>
      <c r="C25" s="37" t="s">
        <v>50</v>
      </c>
      <c r="D25" s="40"/>
      <c r="E25" s="39"/>
      <c r="F25" s="64"/>
      <c r="G25" s="39"/>
      <c r="H25" s="64"/>
      <c r="I25" s="64"/>
      <c r="J25" s="64"/>
      <c r="K25" s="39"/>
      <c r="L25" s="64"/>
      <c r="M25" s="39"/>
      <c r="N25" s="64"/>
      <c r="O25" s="64"/>
      <c r="P25" s="64"/>
      <c r="Q25" s="39"/>
      <c r="R25" s="64"/>
      <c r="S25" s="64"/>
      <c r="T25" s="39"/>
      <c r="U25" s="41"/>
      <c r="V25" s="32"/>
      <c r="W25" s="32"/>
      <c r="X25" s="64"/>
      <c r="Y25" s="32">
        <v>30</v>
      </c>
      <c r="Z25" s="65"/>
      <c r="AA25" s="65"/>
      <c r="AB25" s="65"/>
      <c r="AC25" s="32"/>
      <c r="AD25" s="64"/>
      <c r="AE25" s="32"/>
      <c r="AF25" s="64"/>
      <c r="AG25" s="64"/>
      <c r="AH25" s="32"/>
      <c r="AI25" s="32">
        <v>20</v>
      </c>
      <c r="AJ25" s="64">
        <f>SUM(V25:AH25)</f>
        <v>30</v>
      </c>
      <c r="AK25" s="64">
        <f>SUM(V25:AI25)</f>
        <v>50</v>
      </c>
      <c r="AL25" s="32" t="s">
        <v>45</v>
      </c>
      <c r="AM25" s="33">
        <v>2</v>
      </c>
      <c r="AN25" s="67">
        <v>50</v>
      </c>
      <c r="AO25" s="67">
        <v>2</v>
      </c>
    </row>
    <row r="26" spans="1:41" ht="15" customHeight="1" x14ac:dyDescent="0.2">
      <c r="A26" s="11">
        <v>9</v>
      </c>
      <c r="B26" s="12" t="s">
        <v>24</v>
      </c>
      <c r="C26" s="37" t="s">
        <v>51</v>
      </c>
      <c r="D26" s="31"/>
      <c r="E26" s="32"/>
      <c r="F26" s="64"/>
      <c r="G26" s="32"/>
      <c r="H26" s="64"/>
      <c r="I26" s="64"/>
      <c r="J26" s="64"/>
      <c r="K26" s="32"/>
      <c r="L26" s="64"/>
      <c r="M26" s="32"/>
      <c r="N26" s="64"/>
      <c r="O26" s="64"/>
      <c r="P26" s="64"/>
      <c r="Q26" s="32"/>
      <c r="R26" s="64">
        <f>SUM(D26:P26)</f>
        <v>0</v>
      </c>
      <c r="S26" s="64">
        <f>SUM(D26:Q26)</f>
        <v>0</v>
      </c>
      <c r="T26" s="35"/>
      <c r="U26" s="36"/>
      <c r="V26" s="42">
        <v>30</v>
      </c>
      <c r="W26" s="56"/>
      <c r="X26" s="32"/>
      <c r="Y26" s="32"/>
      <c r="Z26" s="65"/>
      <c r="AA26" s="65"/>
      <c r="AB26" s="65"/>
      <c r="AC26" s="32"/>
      <c r="AD26" s="64"/>
      <c r="AE26" s="32"/>
      <c r="AF26" s="64"/>
      <c r="AG26" s="64"/>
      <c r="AH26" s="32"/>
      <c r="AI26" s="32">
        <v>20</v>
      </c>
      <c r="AJ26" s="64">
        <f t="shared" si="2"/>
        <v>30</v>
      </c>
      <c r="AK26" s="64">
        <f t="shared" si="3"/>
        <v>50</v>
      </c>
      <c r="AL26" s="32" t="s">
        <v>49</v>
      </c>
      <c r="AM26" s="33">
        <v>2</v>
      </c>
      <c r="AN26" s="67">
        <v>50</v>
      </c>
      <c r="AO26" s="67">
        <v>2</v>
      </c>
    </row>
    <row r="27" spans="1:41" ht="15" customHeight="1" x14ac:dyDescent="0.2">
      <c r="A27" s="11">
        <v>10</v>
      </c>
      <c r="B27" s="12" t="s">
        <v>24</v>
      </c>
      <c r="C27" s="37" t="s">
        <v>51</v>
      </c>
      <c r="D27" s="43"/>
      <c r="E27" s="44"/>
      <c r="F27" s="68"/>
      <c r="G27" s="45"/>
      <c r="H27" s="68"/>
      <c r="I27" s="68"/>
      <c r="J27" s="68"/>
      <c r="K27" s="45"/>
      <c r="L27" s="68"/>
      <c r="M27" s="32"/>
      <c r="N27" s="64"/>
      <c r="O27" s="64"/>
      <c r="P27" s="64"/>
      <c r="Q27" s="32"/>
      <c r="R27" s="64"/>
      <c r="S27" s="64"/>
      <c r="T27" s="35"/>
      <c r="U27" s="36"/>
      <c r="V27" s="42"/>
      <c r="W27" s="56"/>
      <c r="X27" s="32">
        <v>10</v>
      </c>
      <c r="Y27" s="32"/>
      <c r="Z27" s="65"/>
      <c r="AA27" s="65"/>
      <c r="AB27" s="65"/>
      <c r="AC27" s="32"/>
      <c r="AD27" s="64"/>
      <c r="AE27" s="32"/>
      <c r="AF27" s="64"/>
      <c r="AG27" s="64"/>
      <c r="AH27" s="32"/>
      <c r="AI27" s="32">
        <v>15</v>
      </c>
      <c r="AJ27" s="64">
        <f>SUM(V27:AH27)</f>
        <v>10</v>
      </c>
      <c r="AK27" s="64">
        <f>SUM(V27:AI27)</f>
        <v>25</v>
      </c>
      <c r="AL27" s="32" t="s">
        <v>45</v>
      </c>
      <c r="AM27" s="33">
        <v>1</v>
      </c>
      <c r="AN27" s="67">
        <v>25</v>
      </c>
      <c r="AO27" s="67">
        <v>1</v>
      </c>
    </row>
    <row r="28" spans="1:41" ht="15" customHeight="1" x14ac:dyDescent="0.2">
      <c r="A28" s="11">
        <v>11</v>
      </c>
      <c r="B28" s="12" t="s">
        <v>24</v>
      </c>
      <c r="C28" s="46" t="s">
        <v>52</v>
      </c>
      <c r="D28" s="47">
        <v>15</v>
      </c>
      <c r="E28" s="56"/>
      <c r="F28" s="48"/>
      <c r="G28" s="48"/>
      <c r="H28" s="68"/>
      <c r="I28" s="68"/>
      <c r="J28" s="68"/>
      <c r="K28" s="48"/>
      <c r="L28" s="68"/>
      <c r="M28" s="39"/>
      <c r="N28" s="64"/>
      <c r="O28" s="64"/>
      <c r="P28" s="64"/>
      <c r="Q28" s="39">
        <v>10</v>
      </c>
      <c r="R28" s="64">
        <f t="shared" ref="R28:R33" si="4">SUM(D28:P28)</f>
        <v>15</v>
      </c>
      <c r="S28" s="64">
        <f>SUM(D28:Q28)</f>
        <v>25</v>
      </c>
      <c r="T28" s="39" t="s">
        <v>49</v>
      </c>
      <c r="U28" s="34">
        <v>1</v>
      </c>
      <c r="V28" s="40"/>
      <c r="W28" s="39"/>
      <c r="X28" s="65"/>
      <c r="Y28" s="39"/>
      <c r="Z28" s="65"/>
      <c r="AA28" s="65"/>
      <c r="AB28" s="65"/>
      <c r="AC28" s="39"/>
      <c r="AD28" s="64"/>
      <c r="AE28" s="39"/>
      <c r="AF28" s="64"/>
      <c r="AG28" s="64"/>
      <c r="AH28" s="39"/>
      <c r="AI28" s="39"/>
      <c r="AJ28" s="64">
        <f t="shared" si="2"/>
        <v>0</v>
      </c>
      <c r="AK28" s="64">
        <f t="shared" si="3"/>
        <v>0</v>
      </c>
      <c r="AL28" s="39"/>
      <c r="AM28" s="34"/>
      <c r="AN28" s="67">
        <v>25</v>
      </c>
      <c r="AO28" s="67">
        <v>1</v>
      </c>
    </row>
    <row r="29" spans="1:41" ht="15" customHeight="1" x14ac:dyDescent="0.2">
      <c r="A29" s="11">
        <v>12</v>
      </c>
      <c r="B29" s="12" t="s">
        <v>24</v>
      </c>
      <c r="C29" s="49" t="s">
        <v>52</v>
      </c>
      <c r="D29" s="50"/>
      <c r="E29" s="56"/>
      <c r="F29" s="39">
        <v>10</v>
      </c>
      <c r="G29" s="48"/>
      <c r="H29" s="68"/>
      <c r="I29" s="68"/>
      <c r="J29" s="68"/>
      <c r="K29" s="48"/>
      <c r="L29" s="68"/>
      <c r="M29" s="39"/>
      <c r="N29" s="64"/>
      <c r="O29" s="64"/>
      <c r="P29" s="64"/>
      <c r="Q29" s="39">
        <v>15</v>
      </c>
      <c r="R29" s="64">
        <f t="shared" si="4"/>
        <v>10</v>
      </c>
      <c r="S29" s="64">
        <f>SUM(D29:Q29)</f>
        <v>25</v>
      </c>
      <c r="T29" s="39" t="s">
        <v>45</v>
      </c>
      <c r="U29" s="34">
        <v>1</v>
      </c>
      <c r="V29" s="40"/>
      <c r="W29" s="39"/>
      <c r="X29" s="65"/>
      <c r="Y29" s="39"/>
      <c r="Z29" s="65"/>
      <c r="AA29" s="65"/>
      <c r="AB29" s="65"/>
      <c r="AC29" s="39"/>
      <c r="AD29" s="64"/>
      <c r="AE29" s="39"/>
      <c r="AF29" s="64"/>
      <c r="AG29" s="64"/>
      <c r="AH29" s="39"/>
      <c r="AI29" s="39"/>
      <c r="AJ29" s="64"/>
      <c r="AK29" s="64"/>
      <c r="AL29" s="39"/>
      <c r="AM29" s="34"/>
      <c r="AN29" s="69">
        <v>25</v>
      </c>
      <c r="AO29" s="69">
        <v>1</v>
      </c>
    </row>
    <row r="30" spans="1:41" ht="15" customHeight="1" x14ac:dyDescent="0.2">
      <c r="A30" s="11">
        <v>13</v>
      </c>
      <c r="B30" s="12" t="s">
        <v>24</v>
      </c>
      <c r="C30" s="51" t="s">
        <v>53</v>
      </c>
      <c r="D30" s="70"/>
      <c r="E30" s="56"/>
      <c r="F30" s="56"/>
      <c r="G30" s="56"/>
      <c r="H30" s="56"/>
      <c r="I30" s="56"/>
      <c r="J30" s="56"/>
      <c r="K30" s="56"/>
      <c r="L30" s="56"/>
      <c r="M30" s="32">
        <v>30</v>
      </c>
      <c r="N30" s="64"/>
      <c r="O30" s="64"/>
      <c r="P30" s="64"/>
      <c r="Q30" s="32">
        <v>20</v>
      </c>
      <c r="R30" s="64">
        <f t="shared" si="4"/>
        <v>30</v>
      </c>
      <c r="S30" s="64">
        <f>SUM(D30:Q30)</f>
        <v>50</v>
      </c>
      <c r="T30" s="35" t="s">
        <v>45</v>
      </c>
      <c r="U30" s="36">
        <v>2</v>
      </c>
      <c r="V30" s="31"/>
      <c r="W30" s="32"/>
      <c r="X30" s="65"/>
      <c r="Y30" s="32"/>
      <c r="Z30" s="65"/>
      <c r="AA30" s="65"/>
      <c r="AB30" s="65"/>
      <c r="AC30" s="32"/>
      <c r="AD30" s="64"/>
      <c r="AE30" s="32">
        <v>30</v>
      </c>
      <c r="AF30" s="64"/>
      <c r="AG30" s="64"/>
      <c r="AH30" s="32"/>
      <c r="AI30" s="32">
        <v>20</v>
      </c>
      <c r="AJ30" s="64">
        <f t="shared" si="2"/>
        <v>30</v>
      </c>
      <c r="AK30" s="64">
        <f t="shared" si="3"/>
        <v>50</v>
      </c>
      <c r="AL30" s="32" t="s">
        <v>45</v>
      </c>
      <c r="AM30" s="33">
        <v>2</v>
      </c>
      <c r="AN30" s="69">
        <v>100</v>
      </c>
      <c r="AO30" s="69">
        <v>4</v>
      </c>
    </row>
    <row r="31" spans="1:41" ht="15" customHeight="1" x14ac:dyDescent="0.2">
      <c r="A31" s="11">
        <v>14</v>
      </c>
      <c r="B31" s="12" t="s">
        <v>24</v>
      </c>
      <c r="C31" s="51" t="s">
        <v>54</v>
      </c>
      <c r="D31" s="52"/>
      <c r="E31" s="32">
        <v>5</v>
      </c>
      <c r="F31" s="64"/>
      <c r="G31" s="32"/>
      <c r="H31" s="64"/>
      <c r="I31" s="64"/>
      <c r="J31" s="64"/>
      <c r="K31" s="32"/>
      <c r="L31" s="64"/>
      <c r="M31" s="32"/>
      <c r="N31" s="64"/>
      <c r="O31" s="64"/>
      <c r="P31" s="64"/>
      <c r="Q31" s="32">
        <v>95</v>
      </c>
      <c r="R31" s="64">
        <f t="shared" si="4"/>
        <v>5</v>
      </c>
      <c r="S31" s="64">
        <f>SUM(D31:Q31)</f>
        <v>100</v>
      </c>
      <c r="T31" s="35" t="s">
        <v>45</v>
      </c>
      <c r="U31" s="36">
        <v>4</v>
      </c>
      <c r="V31" s="31"/>
      <c r="W31" s="32">
        <v>5</v>
      </c>
      <c r="X31" s="65"/>
      <c r="Y31" s="32"/>
      <c r="Z31" s="65"/>
      <c r="AA31" s="65"/>
      <c r="AB31" s="65"/>
      <c r="AC31" s="32"/>
      <c r="AD31" s="64"/>
      <c r="AE31" s="32"/>
      <c r="AF31" s="64"/>
      <c r="AG31" s="64"/>
      <c r="AH31" s="32"/>
      <c r="AI31" s="32">
        <v>45</v>
      </c>
      <c r="AJ31" s="64">
        <f t="shared" si="2"/>
        <v>5</v>
      </c>
      <c r="AK31" s="64">
        <f t="shared" si="3"/>
        <v>50</v>
      </c>
      <c r="AL31" s="32" t="s">
        <v>45</v>
      </c>
      <c r="AM31" s="33">
        <v>2</v>
      </c>
      <c r="AN31" s="67">
        <v>150</v>
      </c>
      <c r="AO31" s="67">
        <v>6</v>
      </c>
    </row>
    <row r="32" spans="1:41" ht="23.1" customHeight="1" x14ac:dyDescent="0.2">
      <c r="A32" s="11">
        <v>15</v>
      </c>
      <c r="B32" s="12" t="s">
        <v>24</v>
      </c>
      <c r="C32" s="37" t="s">
        <v>55</v>
      </c>
      <c r="D32" s="31"/>
      <c r="E32" s="32"/>
      <c r="F32" s="64"/>
      <c r="G32" s="32"/>
      <c r="H32" s="64"/>
      <c r="I32" s="64"/>
      <c r="J32" s="64"/>
      <c r="K32" s="32"/>
      <c r="L32" s="64"/>
      <c r="M32" s="32"/>
      <c r="N32" s="64"/>
      <c r="O32" s="64"/>
      <c r="P32" s="64"/>
      <c r="Q32" s="32"/>
      <c r="R32" s="64">
        <f t="shared" si="4"/>
        <v>0</v>
      </c>
      <c r="S32" s="64">
        <f t="shared" ref="S32:S49" si="5">SUM(D32:Q32)</f>
        <v>0</v>
      </c>
      <c r="T32" s="35"/>
      <c r="U32" s="36"/>
      <c r="V32" s="31"/>
      <c r="W32" s="32"/>
      <c r="X32" s="65"/>
      <c r="Y32" s="32">
        <v>15</v>
      </c>
      <c r="Z32" s="65"/>
      <c r="AA32" s="65"/>
      <c r="AB32" s="65"/>
      <c r="AC32" s="32"/>
      <c r="AD32" s="64"/>
      <c r="AE32" s="32"/>
      <c r="AF32" s="64"/>
      <c r="AG32" s="64"/>
      <c r="AH32" s="32"/>
      <c r="AI32" s="32">
        <v>10</v>
      </c>
      <c r="AJ32" s="64">
        <f t="shared" si="2"/>
        <v>15</v>
      </c>
      <c r="AK32" s="64">
        <f>SUM(V32:AI32)</f>
        <v>25</v>
      </c>
      <c r="AL32" s="32" t="s">
        <v>45</v>
      </c>
      <c r="AM32" s="33">
        <v>1</v>
      </c>
      <c r="AN32" s="67">
        <v>25</v>
      </c>
      <c r="AO32" s="67">
        <v>1</v>
      </c>
    </row>
    <row r="33" spans="1:41" s="10" customFormat="1" ht="15" customHeight="1" x14ac:dyDescent="0.2">
      <c r="A33" s="11">
        <v>16</v>
      </c>
      <c r="B33" s="12" t="s">
        <v>24</v>
      </c>
      <c r="C33" s="37" t="s">
        <v>56</v>
      </c>
      <c r="D33" s="31"/>
      <c r="E33" s="32"/>
      <c r="F33" s="64"/>
      <c r="G33" s="32"/>
      <c r="H33" s="64"/>
      <c r="I33" s="64"/>
      <c r="J33" s="64"/>
      <c r="K33" s="32"/>
      <c r="L33" s="64"/>
      <c r="M33" s="32"/>
      <c r="N33" s="64"/>
      <c r="O33" s="32">
        <v>30</v>
      </c>
      <c r="P33" s="64"/>
      <c r="Q33" s="32"/>
      <c r="R33" s="64">
        <f t="shared" si="4"/>
        <v>30</v>
      </c>
      <c r="S33" s="64">
        <f t="shared" si="5"/>
        <v>30</v>
      </c>
      <c r="T33" s="35" t="s">
        <v>45</v>
      </c>
      <c r="U33" s="36"/>
      <c r="V33" s="31"/>
      <c r="W33" s="32"/>
      <c r="X33" s="65"/>
      <c r="Y33" s="32"/>
      <c r="Z33" s="65"/>
      <c r="AA33" s="65"/>
      <c r="AB33" s="65"/>
      <c r="AC33" s="32"/>
      <c r="AD33" s="64"/>
      <c r="AE33" s="32"/>
      <c r="AF33" s="64"/>
      <c r="AG33" s="32">
        <v>30</v>
      </c>
      <c r="AH33" s="32"/>
      <c r="AI33" s="32"/>
      <c r="AJ33" s="64">
        <f t="shared" si="2"/>
        <v>30</v>
      </c>
      <c r="AK33" s="64">
        <f>SUM(V33:AI33)</f>
        <v>30</v>
      </c>
      <c r="AL33" s="32" t="s">
        <v>45</v>
      </c>
      <c r="AM33" s="33"/>
      <c r="AN33" s="67">
        <v>60</v>
      </c>
      <c r="AO33" s="67"/>
    </row>
    <row r="34" spans="1:41" ht="23.1" customHeight="1" x14ac:dyDescent="0.2">
      <c r="A34" s="11">
        <v>17</v>
      </c>
      <c r="B34" s="109" t="s">
        <v>27</v>
      </c>
      <c r="C34" s="53" t="s">
        <v>69</v>
      </c>
      <c r="D34" s="31">
        <v>10</v>
      </c>
      <c r="E34" s="32"/>
      <c r="F34" s="64"/>
      <c r="G34" s="32">
        <v>10</v>
      </c>
      <c r="H34" s="64"/>
      <c r="I34" s="64"/>
      <c r="J34" s="64"/>
      <c r="K34" s="32"/>
      <c r="L34" s="64"/>
      <c r="M34" s="32"/>
      <c r="N34" s="64"/>
      <c r="O34" s="64"/>
      <c r="P34" s="64"/>
      <c r="Q34" s="32">
        <v>5</v>
      </c>
      <c r="R34" s="64">
        <f t="shared" ref="R34:R44" si="6">SUM(D34:P34)</f>
        <v>20</v>
      </c>
      <c r="S34" s="64">
        <f t="shared" si="5"/>
        <v>25</v>
      </c>
      <c r="T34" s="32" t="s">
        <v>45</v>
      </c>
      <c r="U34" s="33">
        <v>1</v>
      </c>
      <c r="V34" s="31"/>
      <c r="W34" s="32"/>
      <c r="X34" s="65"/>
      <c r="Y34" s="32"/>
      <c r="Z34" s="65"/>
      <c r="AA34" s="65"/>
      <c r="AB34" s="65"/>
      <c r="AC34" s="32"/>
      <c r="AD34" s="64"/>
      <c r="AE34" s="32"/>
      <c r="AF34" s="64"/>
      <c r="AG34" s="64"/>
      <c r="AH34" s="32"/>
      <c r="AI34" s="32"/>
      <c r="AJ34" s="64">
        <f t="shared" ref="AJ34:AJ47" si="7">SUM(V34:AH34)</f>
        <v>0</v>
      </c>
      <c r="AK34" s="64">
        <f t="shared" ref="AK34:AK47" si="8">SUM(V34:AI34)</f>
        <v>0</v>
      </c>
      <c r="AL34" s="32"/>
      <c r="AM34" s="33"/>
      <c r="AN34" s="66">
        <v>25</v>
      </c>
      <c r="AO34" s="66">
        <v>1</v>
      </c>
    </row>
    <row r="35" spans="1:41" ht="23.1" customHeight="1" x14ac:dyDescent="0.2">
      <c r="A35" s="11">
        <v>18</v>
      </c>
      <c r="B35" s="109" t="s">
        <v>27</v>
      </c>
      <c r="C35" s="53" t="s">
        <v>57</v>
      </c>
      <c r="D35" s="31">
        <v>15</v>
      </c>
      <c r="E35" s="56"/>
      <c r="F35" s="32"/>
      <c r="G35" s="32"/>
      <c r="H35" s="64"/>
      <c r="I35" s="64"/>
      <c r="J35" s="64"/>
      <c r="K35" s="32"/>
      <c r="L35" s="64"/>
      <c r="M35" s="32"/>
      <c r="N35" s="64"/>
      <c r="O35" s="64"/>
      <c r="P35" s="64"/>
      <c r="Q35" s="32">
        <v>10</v>
      </c>
      <c r="R35" s="64">
        <f>SUM(D35:P35)</f>
        <v>15</v>
      </c>
      <c r="S35" s="64">
        <f t="shared" si="5"/>
        <v>25</v>
      </c>
      <c r="T35" s="39" t="s">
        <v>45</v>
      </c>
      <c r="U35" s="33">
        <v>1</v>
      </c>
      <c r="V35" s="70"/>
      <c r="W35" s="56"/>
      <c r="X35" s="56"/>
      <c r="Y35" s="32"/>
      <c r="Z35" s="64"/>
      <c r="AA35" s="64"/>
      <c r="AB35" s="64"/>
      <c r="AC35" s="32"/>
      <c r="AD35" s="64"/>
      <c r="AE35" s="32"/>
      <c r="AF35" s="64"/>
      <c r="AG35" s="64"/>
      <c r="AH35" s="32"/>
      <c r="AI35" s="56"/>
      <c r="AJ35" s="64">
        <f t="shared" si="7"/>
        <v>0</v>
      </c>
      <c r="AK35" s="64">
        <f t="shared" si="8"/>
        <v>0</v>
      </c>
      <c r="AL35" s="56"/>
      <c r="AM35" s="71"/>
      <c r="AN35" s="72">
        <v>25</v>
      </c>
      <c r="AO35" s="66">
        <v>1</v>
      </c>
    </row>
    <row r="36" spans="1:41" ht="23.1" customHeight="1" x14ac:dyDescent="0.2">
      <c r="A36" s="11">
        <v>19</v>
      </c>
      <c r="B36" s="109" t="s">
        <v>27</v>
      </c>
      <c r="C36" s="53" t="s">
        <v>57</v>
      </c>
      <c r="D36" s="31"/>
      <c r="E36" s="56"/>
      <c r="F36" s="32">
        <v>10</v>
      </c>
      <c r="G36" s="32"/>
      <c r="H36" s="64"/>
      <c r="I36" s="64"/>
      <c r="J36" s="64"/>
      <c r="K36" s="32"/>
      <c r="L36" s="64"/>
      <c r="M36" s="32"/>
      <c r="N36" s="64"/>
      <c r="O36" s="64"/>
      <c r="P36" s="64"/>
      <c r="Q36" s="32">
        <v>15</v>
      </c>
      <c r="R36" s="64">
        <f>SUM(D36:P36)</f>
        <v>10</v>
      </c>
      <c r="S36" s="64">
        <f t="shared" si="5"/>
        <v>25</v>
      </c>
      <c r="T36" s="39" t="s">
        <v>45</v>
      </c>
      <c r="U36" s="33">
        <v>1</v>
      </c>
      <c r="V36" s="70"/>
      <c r="W36" s="56"/>
      <c r="X36" s="56"/>
      <c r="Y36" s="32"/>
      <c r="Z36" s="64"/>
      <c r="AA36" s="64"/>
      <c r="AB36" s="64"/>
      <c r="AC36" s="32"/>
      <c r="AD36" s="64"/>
      <c r="AE36" s="32"/>
      <c r="AF36" s="64"/>
      <c r="AG36" s="64"/>
      <c r="AH36" s="32"/>
      <c r="AI36" s="56"/>
      <c r="AJ36" s="64">
        <f t="shared" si="7"/>
        <v>0</v>
      </c>
      <c r="AK36" s="64">
        <f t="shared" si="8"/>
        <v>0</v>
      </c>
      <c r="AL36" s="56"/>
      <c r="AM36" s="71"/>
      <c r="AN36" s="72">
        <v>25</v>
      </c>
      <c r="AO36" s="66">
        <v>1</v>
      </c>
    </row>
    <row r="37" spans="1:41" ht="23.1" customHeight="1" x14ac:dyDescent="0.2">
      <c r="A37" s="11">
        <v>20</v>
      </c>
      <c r="B37" s="109" t="s">
        <v>27</v>
      </c>
      <c r="C37" s="53" t="s">
        <v>58</v>
      </c>
      <c r="D37" s="31">
        <v>15</v>
      </c>
      <c r="E37" s="32"/>
      <c r="F37" s="64"/>
      <c r="G37" s="32"/>
      <c r="H37" s="64"/>
      <c r="I37" s="64"/>
      <c r="J37" s="64"/>
      <c r="K37" s="32"/>
      <c r="L37" s="64"/>
      <c r="M37" s="32"/>
      <c r="N37" s="64"/>
      <c r="O37" s="64"/>
      <c r="P37" s="64"/>
      <c r="Q37" s="32">
        <v>10</v>
      </c>
      <c r="R37" s="64">
        <f t="shared" si="6"/>
        <v>15</v>
      </c>
      <c r="S37" s="64">
        <f t="shared" si="5"/>
        <v>25</v>
      </c>
      <c r="T37" s="39" t="s">
        <v>49</v>
      </c>
      <c r="U37" s="33">
        <v>1</v>
      </c>
      <c r="V37" s="31"/>
      <c r="W37" s="32"/>
      <c r="X37" s="65"/>
      <c r="Y37" s="32"/>
      <c r="Z37" s="65"/>
      <c r="AA37" s="65"/>
      <c r="AB37" s="65"/>
      <c r="AC37" s="32"/>
      <c r="AD37" s="64"/>
      <c r="AE37" s="32"/>
      <c r="AF37" s="64"/>
      <c r="AG37" s="64"/>
      <c r="AH37" s="32"/>
      <c r="AI37" s="32"/>
      <c r="AJ37" s="64">
        <f t="shared" si="7"/>
        <v>0</v>
      </c>
      <c r="AK37" s="64">
        <f t="shared" si="8"/>
        <v>0</v>
      </c>
      <c r="AL37" s="32"/>
      <c r="AM37" s="33"/>
      <c r="AN37" s="66">
        <v>25</v>
      </c>
      <c r="AO37" s="66">
        <v>1</v>
      </c>
    </row>
    <row r="38" spans="1:41" ht="23.1" customHeight="1" x14ac:dyDescent="0.2">
      <c r="A38" s="11">
        <v>21</v>
      </c>
      <c r="B38" s="109" t="s">
        <v>27</v>
      </c>
      <c r="C38" s="53" t="s">
        <v>58</v>
      </c>
      <c r="D38" s="31"/>
      <c r="E38" s="32"/>
      <c r="F38" s="64"/>
      <c r="G38" s="32">
        <v>30</v>
      </c>
      <c r="H38" s="64"/>
      <c r="I38" s="64"/>
      <c r="J38" s="64"/>
      <c r="K38" s="32"/>
      <c r="L38" s="64"/>
      <c r="M38" s="32"/>
      <c r="N38" s="64"/>
      <c r="O38" s="64"/>
      <c r="P38" s="64"/>
      <c r="Q38" s="32">
        <v>20</v>
      </c>
      <c r="R38" s="64">
        <f>SUM(D38:P38)</f>
        <v>30</v>
      </c>
      <c r="S38" s="64">
        <f t="shared" si="5"/>
        <v>50</v>
      </c>
      <c r="T38" s="39" t="s">
        <v>45</v>
      </c>
      <c r="U38" s="33">
        <v>2</v>
      </c>
      <c r="V38" s="31"/>
      <c r="W38" s="32"/>
      <c r="X38" s="65"/>
      <c r="Y38" s="32"/>
      <c r="Z38" s="65"/>
      <c r="AA38" s="65"/>
      <c r="AB38" s="65"/>
      <c r="AC38" s="32"/>
      <c r="AD38" s="64"/>
      <c r="AE38" s="32"/>
      <c r="AF38" s="64"/>
      <c r="AG38" s="64"/>
      <c r="AH38" s="32"/>
      <c r="AI38" s="32"/>
      <c r="AJ38" s="64">
        <f t="shared" si="7"/>
        <v>0</v>
      </c>
      <c r="AK38" s="64">
        <f t="shared" si="8"/>
        <v>0</v>
      </c>
      <c r="AL38" s="32"/>
      <c r="AM38" s="33"/>
      <c r="AN38" s="66">
        <v>50</v>
      </c>
      <c r="AO38" s="66">
        <v>2</v>
      </c>
    </row>
    <row r="39" spans="1:41" ht="22.5" customHeight="1" x14ac:dyDescent="0.2">
      <c r="A39" s="11">
        <v>22</v>
      </c>
      <c r="B39" s="109" t="s">
        <v>27</v>
      </c>
      <c r="C39" s="53" t="s">
        <v>59</v>
      </c>
      <c r="D39" s="31">
        <v>10</v>
      </c>
      <c r="E39" s="56"/>
      <c r="F39" s="32"/>
      <c r="G39" s="32"/>
      <c r="H39" s="64"/>
      <c r="I39" s="64"/>
      <c r="J39" s="64"/>
      <c r="K39" s="32"/>
      <c r="L39" s="64"/>
      <c r="M39" s="32"/>
      <c r="N39" s="64"/>
      <c r="O39" s="64"/>
      <c r="P39" s="64"/>
      <c r="Q39" s="32">
        <v>15</v>
      </c>
      <c r="R39" s="64">
        <f t="shared" si="6"/>
        <v>10</v>
      </c>
      <c r="S39" s="64">
        <f t="shared" si="5"/>
        <v>25</v>
      </c>
      <c r="T39" s="39" t="s">
        <v>45</v>
      </c>
      <c r="U39" s="33">
        <v>1</v>
      </c>
      <c r="V39" s="31"/>
      <c r="W39" s="32"/>
      <c r="X39" s="65"/>
      <c r="Y39" s="32"/>
      <c r="Z39" s="65"/>
      <c r="AA39" s="65"/>
      <c r="AB39" s="65"/>
      <c r="AC39" s="32"/>
      <c r="AD39" s="64"/>
      <c r="AE39" s="32"/>
      <c r="AF39" s="64"/>
      <c r="AG39" s="64"/>
      <c r="AH39" s="32"/>
      <c r="AI39" s="32"/>
      <c r="AJ39" s="64">
        <f t="shared" si="7"/>
        <v>0</v>
      </c>
      <c r="AK39" s="64">
        <f t="shared" si="8"/>
        <v>0</v>
      </c>
      <c r="AL39" s="32"/>
      <c r="AM39" s="33"/>
      <c r="AN39" s="66">
        <v>25</v>
      </c>
      <c r="AO39" s="66">
        <v>1</v>
      </c>
    </row>
    <row r="40" spans="1:41" ht="23.25" customHeight="1" x14ac:dyDescent="0.2">
      <c r="A40" s="11">
        <v>23</v>
      </c>
      <c r="B40" s="109" t="s">
        <v>27</v>
      </c>
      <c r="C40" s="53" t="s">
        <v>59</v>
      </c>
      <c r="D40" s="31"/>
      <c r="E40" s="56"/>
      <c r="F40" s="32">
        <v>10</v>
      </c>
      <c r="G40" s="32">
        <v>20</v>
      </c>
      <c r="H40" s="64"/>
      <c r="I40" s="64"/>
      <c r="J40" s="64"/>
      <c r="K40" s="32"/>
      <c r="L40" s="64"/>
      <c r="M40" s="32"/>
      <c r="N40" s="64"/>
      <c r="O40" s="64"/>
      <c r="P40" s="64"/>
      <c r="Q40" s="32">
        <v>20</v>
      </c>
      <c r="R40" s="64">
        <f>SUM(D40:P40)</f>
        <v>30</v>
      </c>
      <c r="S40" s="64">
        <f t="shared" si="5"/>
        <v>50</v>
      </c>
      <c r="T40" s="39" t="s">
        <v>45</v>
      </c>
      <c r="U40" s="33">
        <v>2</v>
      </c>
      <c r="V40" s="31"/>
      <c r="W40" s="32"/>
      <c r="X40" s="65"/>
      <c r="Y40" s="32"/>
      <c r="Z40" s="65"/>
      <c r="AA40" s="65"/>
      <c r="AB40" s="65"/>
      <c r="AC40" s="32"/>
      <c r="AD40" s="64"/>
      <c r="AE40" s="32"/>
      <c r="AF40" s="64"/>
      <c r="AG40" s="64"/>
      <c r="AH40" s="32"/>
      <c r="AI40" s="32"/>
      <c r="AJ40" s="64">
        <f t="shared" si="7"/>
        <v>0</v>
      </c>
      <c r="AK40" s="64">
        <f t="shared" si="8"/>
        <v>0</v>
      </c>
      <c r="AL40" s="32"/>
      <c r="AM40" s="33"/>
      <c r="AN40" s="66">
        <v>50</v>
      </c>
      <c r="AO40" s="66">
        <v>2</v>
      </c>
    </row>
    <row r="41" spans="1:41" ht="21" customHeight="1" x14ac:dyDescent="0.2">
      <c r="A41" s="11">
        <v>24</v>
      </c>
      <c r="B41" s="109" t="s">
        <v>27</v>
      </c>
      <c r="C41" s="53" t="s">
        <v>68</v>
      </c>
      <c r="D41" s="40">
        <v>10</v>
      </c>
      <c r="E41" s="56"/>
      <c r="F41" s="39">
        <v>15</v>
      </c>
      <c r="G41" s="39"/>
      <c r="H41" s="64"/>
      <c r="I41" s="64"/>
      <c r="J41" s="64"/>
      <c r="K41" s="39"/>
      <c r="L41" s="64"/>
      <c r="M41" s="39"/>
      <c r="N41" s="64"/>
      <c r="O41" s="64"/>
      <c r="P41" s="64"/>
      <c r="Q41" s="39">
        <v>5</v>
      </c>
      <c r="R41" s="64">
        <f t="shared" si="6"/>
        <v>25</v>
      </c>
      <c r="S41" s="64">
        <f t="shared" si="5"/>
        <v>30</v>
      </c>
      <c r="T41" s="39" t="s">
        <v>45</v>
      </c>
      <c r="U41" s="34">
        <v>1</v>
      </c>
      <c r="V41" s="40"/>
      <c r="W41" s="39"/>
      <c r="X41" s="65"/>
      <c r="Y41" s="39"/>
      <c r="Z41" s="65"/>
      <c r="AA41" s="65"/>
      <c r="AB41" s="65"/>
      <c r="AC41" s="39"/>
      <c r="AD41" s="64"/>
      <c r="AE41" s="39"/>
      <c r="AF41" s="64"/>
      <c r="AG41" s="64"/>
      <c r="AH41" s="39"/>
      <c r="AI41" s="39"/>
      <c r="AJ41" s="64">
        <f t="shared" si="7"/>
        <v>0</v>
      </c>
      <c r="AK41" s="64">
        <f t="shared" si="8"/>
        <v>0</v>
      </c>
      <c r="AL41" s="39"/>
      <c r="AM41" s="34"/>
      <c r="AN41" s="66">
        <v>30</v>
      </c>
      <c r="AO41" s="66">
        <v>1</v>
      </c>
    </row>
    <row r="42" spans="1:41" ht="23.1" customHeight="1" x14ac:dyDescent="0.2">
      <c r="A42" s="11">
        <v>25</v>
      </c>
      <c r="B42" s="109" t="s">
        <v>27</v>
      </c>
      <c r="C42" s="37" t="s">
        <v>62</v>
      </c>
      <c r="D42" s="40">
        <v>10</v>
      </c>
      <c r="E42" s="56"/>
      <c r="F42" s="39"/>
      <c r="G42" s="39"/>
      <c r="H42" s="64"/>
      <c r="I42" s="64"/>
      <c r="J42" s="64"/>
      <c r="K42" s="39"/>
      <c r="L42" s="64"/>
      <c r="M42" s="39"/>
      <c r="N42" s="64"/>
      <c r="O42" s="64"/>
      <c r="P42" s="64"/>
      <c r="Q42" s="39">
        <v>15</v>
      </c>
      <c r="R42" s="64">
        <f t="shared" si="6"/>
        <v>10</v>
      </c>
      <c r="S42" s="64">
        <f t="shared" si="5"/>
        <v>25</v>
      </c>
      <c r="T42" s="39" t="s">
        <v>45</v>
      </c>
      <c r="U42" s="34">
        <v>1</v>
      </c>
      <c r="V42" s="40"/>
      <c r="W42" s="39"/>
      <c r="X42" s="65"/>
      <c r="Y42" s="39"/>
      <c r="Z42" s="65"/>
      <c r="AA42" s="65"/>
      <c r="AB42" s="65"/>
      <c r="AC42" s="39"/>
      <c r="AD42" s="64"/>
      <c r="AE42" s="39"/>
      <c r="AF42" s="64"/>
      <c r="AG42" s="64"/>
      <c r="AH42" s="39"/>
      <c r="AI42" s="39"/>
      <c r="AJ42" s="64">
        <f t="shared" si="7"/>
        <v>0</v>
      </c>
      <c r="AK42" s="64">
        <f t="shared" si="8"/>
        <v>0</v>
      </c>
      <c r="AL42" s="39"/>
      <c r="AM42" s="34"/>
      <c r="AN42" s="66">
        <v>25</v>
      </c>
      <c r="AO42" s="66">
        <v>1</v>
      </c>
    </row>
    <row r="43" spans="1:41" ht="23.1" customHeight="1" x14ac:dyDescent="0.2">
      <c r="A43" s="11">
        <v>26</v>
      </c>
      <c r="B43" s="109" t="s">
        <v>27</v>
      </c>
      <c r="C43" s="37" t="s">
        <v>62</v>
      </c>
      <c r="D43" s="40"/>
      <c r="E43" s="56"/>
      <c r="F43" s="39">
        <v>20</v>
      </c>
      <c r="G43" s="39"/>
      <c r="H43" s="64"/>
      <c r="I43" s="64"/>
      <c r="J43" s="64"/>
      <c r="K43" s="39"/>
      <c r="L43" s="64"/>
      <c r="M43" s="39"/>
      <c r="N43" s="64"/>
      <c r="O43" s="64"/>
      <c r="P43" s="64"/>
      <c r="Q43" s="39">
        <v>5</v>
      </c>
      <c r="R43" s="64">
        <v>20</v>
      </c>
      <c r="S43" s="64">
        <f t="shared" si="5"/>
        <v>25</v>
      </c>
      <c r="T43" s="39" t="s">
        <v>45</v>
      </c>
      <c r="U43" s="34">
        <v>1</v>
      </c>
      <c r="V43" s="40"/>
      <c r="W43" s="39"/>
      <c r="X43" s="65"/>
      <c r="Y43" s="39"/>
      <c r="Z43" s="65"/>
      <c r="AA43" s="65"/>
      <c r="AB43" s="65"/>
      <c r="AC43" s="39"/>
      <c r="AD43" s="64"/>
      <c r="AE43" s="39"/>
      <c r="AF43" s="64"/>
      <c r="AG43" s="64"/>
      <c r="AH43" s="39"/>
      <c r="AI43" s="39"/>
      <c r="AJ43" s="64">
        <f>SUM(V43:AH43)</f>
        <v>0</v>
      </c>
      <c r="AK43" s="64">
        <f>SUM(V43:AI43)</f>
        <v>0</v>
      </c>
      <c r="AL43" s="39"/>
      <c r="AM43" s="34"/>
      <c r="AN43" s="66">
        <v>25</v>
      </c>
      <c r="AO43" s="66">
        <v>1</v>
      </c>
    </row>
    <row r="44" spans="1:41" ht="23.1" customHeight="1" x14ac:dyDescent="0.2">
      <c r="A44" s="11">
        <v>27</v>
      </c>
      <c r="B44" s="109" t="s">
        <v>27</v>
      </c>
      <c r="C44" s="37" t="s">
        <v>63</v>
      </c>
      <c r="D44" s="31">
        <v>15</v>
      </c>
      <c r="E44" s="32"/>
      <c r="F44" s="64"/>
      <c r="G44" s="32"/>
      <c r="H44" s="64"/>
      <c r="I44" s="64"/>
      <c r="J44" s="64"/>
      <c r="K44" s="32"/>
      <c r="L44" s="64"/>
      <c r="M44" s="32"/>
      <c r="N44" s="64"/>
      <c r="O44" s="64"/>
      <c r="P44" s="64"/>
      <c r="Q44" s="32">
        <v>10</v>
      </c>
      <c r="R44" s="64">
        <f t="shared" si="6"/>
        <v>15</v>
      </c>
      <c r="S44" s="64">
        <f t="shared" si="5"/>
        <v>25</v>
      </c>
      <c r="T44" s="32" t="s">
        <v>45</v>
      </c>
      <c r="U44" s="33">
        <v>1</v>
      </c>
      <c r="V44" s="31"/>
      <c r="W44" s="32"/>
      <c r="X44" s="65"/>
      <c r="Y44" s="32"/>
      <c r="Z44" s="65"/>
      <c r="AA44" s="65"/>
      <c r="AB44" s="65"/>
      <c r="AC44" s="32"/>
      <c r="AD44" s="64"/>
      <c r="AE44" s="32"/>
      <c r="AF44" s="64"/>
      <c r="AG44" s="64"/>
      <c r="AH44" s="32"/>
      <c r="AI44" s="32"/>
      <c r="AJ44" s="64">
        <f t="shared" si="7"/>
        <v>0</v>
      </c>
      <c r="AK44" s="64">
        <f t="shared" si="8"/>
        <v>0</v>
      </c>
      <c r="AL44" s="32"/>
      <c r="AM44" s="33"/>
      <c r="AN44" s="66">
        <v>25</v>
      </c>
      <c r="AO44" s="66">
        <v>1</v>
      </c>
    </row>
    <row r="45" spans="1:41" ht="23.1" customHeight="1" x14ac:dyDescent="0.2">
      <c r="A45" s="11">
        <v>28</v>
      </c>
      <c r="B45" s="109" t="s">
        <v>27</v>
      </c>
      <c r="C45" s="37" t="s">
        <v>63</v>
      </c>
      <c r="D45" s="31"/>
      <c r="E45" s="32"/>
      <c r="F45" s="73">
        <v>10</v>
      </c>
      <c r="G45" s="32"/>
      <c r="H45" s="64"/>
      <c r="I45" s="64"/>
      <c r="J45" s="64"/>
      <c r="K45" s="32"/>
      <c r="L45" s="64"/>
      <c r="M45" s="32"/>
      <c r="N45" s="64"/>
      <c r="O45" s="64"/>
      <c r="P45" s="64"/>
      <c r="Q45" s="32">
        <v>15</v>
      </c>
      <c r="R45" s="64">
        <f t="shared" ref="R45:R53" si="9">SUM(D45:P45)</f>
        <v>10</v>
      </c>
      <c r="S45" s="64">
        <f t="shared" si="5"/>
        <v>25</v>
      </c>
      <c r="T45" s="32" t="s">
        <v>45</v>
      </c>
      <c r="U45" s="33">
        <v>1</v>
      </c>
      <c r="V45" s="31"/>
      <c r="W45" s="32"/>
      <c r="X45" s="65"/>
      <c r="Y45" s="32"/>
      <c r="Z45" s="65"/>
      <c r="AA45" s="65"/>
      <c r="AB45" s="65"/>
      <c r="AC45" s="32"/>
      <c r="AD45" s="64"/>
      <c r="AE45" s="32"/>
      <c r="AF45" s="64"/>
      <c r="AG45" s="64"/>
      <c r="AH45" s="32"/>
      <c r="AI45" s="32"/>
      <c r="AJ45" s="64">
        <f t="shared" si="7"/>
        <v>0</v>
      </c>
      <c r="AK45" s="64">
        <f t="shared" si="8"/>
        <v>0</v>
      </c>
      <c r="AL45" s="32"/>
      <c r="AM45" s="33"/>
      <c r="AN45" s="66">
        <v>25</v>
      </c>
      <c r="AO45" s="66">
        <v>1</v>
      </c>
    </row>
    <row r="46" spans="1:41" ht="27.75" customHeight="1" x14ac:dyDescent="0.2">
      <c r="A46" s="11">
        <v>29</v>
      </c>
      <c r="B46" s="109" t="s">
        <v>27</v>
      </c>
      <c r="C46" s="51" t="s">
        <v>60</v>
      </c>
      <c r="D46" s="70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64">
        <f t="shared" si="9"/>
        <v>0</v>
      </c>
      <c r="S46" s="64">
        <f t="shared" si="5"/>
        <v>0</v>
      </c>
      <c r="T46" s="32"/>
      <c r="U46" s="33"/>
      <c r="V46" s="31">
        <v>20</v>
      </c>
      <c r="W46" s="56"/>
      <c r="X46" s="32"/>
      <c r="Y46" s="32"/>
      <c r="Z46" s="64"/>
      <c r="AA46" s="64"/>
      <c r="AB46" s="64"/>
      <c r="AC46" s="32"/>
      <c r="AD46" s="64"/>
      <c r="AE46" s="32"/>
      <c r="AF46" s="64"/>
      <c r="AG46" s="64"/>
      <c r="AH46" s="64"/>
      <c r="AI46" s="32">
        <v>5</v>
      </c>
      <c r="AJ46" s="64">
        <f t="shared" si="7"/>
        <v>20</v>
      </c>
      <c r="AK46" s="64">
        <f t="shared" si="8"/>
        <v>25</v>
      </c>
      <c r="AL46" s="32" t="s">
        <v>49</v>
      </c>
      <c r="AM46" s="33">
        <v>1</v>
      </c>
      <c r="AN46" s="67">
        <v>25</v>
      </c>
      <c r="AO46" s="67">
        <v>1</v>
      </c>
    </row>
    <row r="47" spans="1:41" ht="25.5" customHeight="1" x14ac:dyDescent="0.2">
      <c r="A47" s="11">
        <v>30</v>
      </c>
      <c r="B47" s="109" t="s">
        <v>27</v>
      </c>
      <c r="C47" s="51" t="s">
        <v>60</v>
      </c>
      <c r="D47" s="70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64">
        <f t="shared" si="9"/>
        <v>0</v>
      </c>
      <c r="S47" s="64">
        <f t="shared" si="5"/>
        <v>0</v>
      </c>
      <c r="T47" s="32"/>
      <c r="U47" s="33"/>
      <c r="V47" s="31"/>
      <c r="W47" s="56"/>
      <c r="X47" s="32">
        <v>15</v>
      </c>
      <c r="Y47" s="32"/>
      <c r="Z47" s="64"/>
      <c r="AA47" s="64"/>
      <c r="AB47" s="64"/>
      <c r="AC47" s="32"/>
      <c r="AD47" s="64"/>
      <c r="AE47" s="32"/>
      <c r="AF47" s="64"/>
      <c r="AG47" s="64"/>
      <c r="AH47" s="64"/>
      <c r="AI47" s="32">
        <v>10</v>
      </c>
      <c r="AJ47" s="64">
        <f t="shared" si="7"/>
        <v>15</v>
      </c>
      <c r="AK47" s="64">
        <f t="shared" si="8"/>
        <v>25</v>
      </c>
      <c r="AL47" s="32" t="s">
        <v>45</v>
      </c>
      <c r="AM47" s="33">
        <v>1</v>
      </c>
      <c r="AN47" s="66">
        <v>25</v>
      </c>
      <c r="AO47" s="66">
        <v>1</v>
      </c>
    </row>
    <row r="48" spans="1:41" ht="23.1" customHeight="1" x14ac:dyDescent="0.2">
      <c r="A48" s="11">
        <v>31</v>
      </c>
      <c r="B48" s="109" t="s">
        <v>27</v>
      </c>
      <c r="C48" s="54" t="s">
        <v>101</v>
      </c>
      <c r="D48" s="52">
        <v>5</v>
      </c>
      <c r="E48" s="32"/>
      <c r="F48" s="64"/>
      <c r="G48" s="32"/>
      <c r="H48" s="64"/>
      <c r="I48" s="64"/>
      <c r="J48" s="64"/>
      <c r="K48" s="32">
        <v>40</v>
      </c>
      <c r="L48" s="64"/>
      <c r="M48" s="32"/>
      <c r="N48" s="64"/>
      <c r="O48" s="64"/>
      <c r="P48" s="64"/>
      <c r="Q48" s="32">
        <v>5</v>
      </c>
      <c r="R48" s="64">
        <f t="shared" si="9"/>
        <v>45</v>
      </c>
      <c r="S48" s="64">
        <f t="shared" si="5"/>
        <v>50</v>
      </c>
      <c r="T48" s="32" t="s">
        <v>45</v>
      </c>
      <c r="U48" s="33">
        <v>2</v>
      </c>
      <c r="V48" s="31"/>
      <c r="W48" s="32"/>
      <c r="X48" s="65"/>
      <c r="Y48" s="32"/>
      <c r="Z48" s="65"/>
      <c r="AA48" s="65"/>
      <c r="AB48" s="65"/>
      <c r="AC48" s="32"/>
      <c r="AD48" s="64"/>
      <c r="AE48" s="32"/>
      <c r="AF48" s="64"/>
      <c r="AG48" s="64"/>
      <c r="AH48" s="32"/>
      <c r="AI48" s="32"/>
      <c r="AJ48" s="64">
        <f>SUM(V48:AH48)</f>
        <v>0</v>
      </c>
      <c r="AK48" s="64">
        <f>SUM(V48:AI48)</f>
        <v>0</v>
      </c>
      <c r="AL48" s="32"/>
      <c r="AM48" s="33"/>
      <c r="AN48" s="66">
        <v>50</v>
      </c>
      <c r="AO48" s="66">
        <v>2</v>
      </c>
    </row>
    <row r="49" spans="1:41" ht="15" customHeight="1" x14ac:dyDescent="0.2">
      <c r="A49" s="11">
        <v>32</v>
      </c>
      <c r="B49" s="12" t="s">
        <v>28</v>
      </c>
      <c r="C49" s="55" t="s">
        <v>64</v>
      </c>
      <c r="D49" s="52"/>
      <c r="E49" s="56">
        <v>20</v>
      </c>
      <c r="F49" s="64"/>
      <c r="G49" s="32"/>
      <c r="H49" s="64"/>
      <c r="I49" s="64"/>
      <c r="J49" s="64"/>
      <c r="K49" s="32"/>
      <c r="L49" s="64"/>
      <c r="M49" s="32"/>
      <c r="N49" s="64"/>
      <c r="O49" s="64"/>
      <c r="P49" s="64"/>
      <c r="Q49" s="32">
        <v>5</v>
      </c>
      <c r="R49" s="64">
        <f t="shared" si="9"/>
        <v>20</v>
      </c>
      <c r="S49" s="64">
        <f t="shared" si="5"/>
        <v>25</v>
      </c>
      <c r="T49" s="35" t="s">
        <v>45</v>
      </c>
      <c r="U49" s="36">
        <v>1</v>
      </c>
      <c r="V49" s="31"/>
      <c r="W49" s="32"/>
      <c r="X49" s="65"/>
      <c r="Y49" s="32"/>
      <c r="Z49" s="65"/>
      <c r="AA49" s="65"/>
      <c r="AB49" s="65"/>
      <c r="AC49" s="32"/>
      <c r="AD49" s="64"/>
      <c r="AE49" s="32"/>
      <c r="AF49" s="64"/>
      <c r="AG49" s="64"/>
      <c r="AH49" s="32"/>
      <c r="AI49" s="32"/>
      <c r="AJ49" s="64"/>
      <c r="AK49" s="64"/>
      <c r="AL49" s="32"/>
      <c r="AM49" s="33"/>
      <c r="AN49" s="67">
        <v>25</v>
      </c>
      <c r="AO49" s="67">
        <v>1</v>
      </c>
    </row>
    <row r="50" spans="1:41" ht="15" customHeight="1" x14ac:dyDescent="0.2">
      <c r="A50" s="11">
        <v>33</v>
      </c>
      <c r="B50" s="12" t="s">
        <v>28</v>
      </c>
      <c r="C50" s="55" t="s">
        <v>65</v>
      </c>
      <c r="D50" s="52"/>
      <c r="E50" s="56"/>
      <c r="F50" s="64"/>
      <c r="G50" s="32"/>
      <c r="H50" s="64"/>
      <c r="I50" s="64"/>
      <c r="J50" s="64"/>
      <c r="K50" s="32"/>
      <c r="L50" s="64"/>
      <c r="M50" s="32"/>
      <c r="N50" s="64"/>
      <c r="O50" s="64"/>
      <c r="P50" s="64"/>
      <c r="Q50" s="32"/>
      <c r="R50" s="64"/>
      <c r="S50" s="64"/>
      <c r="T50" s="35"/>
      <c r="U50" s="36"/>
      <c r="V50" s="31"/>
      <c r="W50" s="32">
        <v>20</v>
      </c>
      <c r="X50" s="65"/>
      <c r="Y50" s="32"/>
      <c r="Z50" s="65"/>
      <c r="AA50" s="65"/>
      <c r="AB50" s="65"/>
      <c r="AC50" s="32"/>
      <c r="AD50" s="64"/>
      <c r="AE50" s="32"/>
      <c r="AF50" s="64"/>
      <c r="AG50" s="64"/>
      <c r="AH50" s="32"/>
      <c r="AI50" s="32">
        <v>5</v>
      </c>
      <c r="AJ50" s="64">
        <v>20</v>
      </c>
      <c r="AK50" s="64">
        <v>25</v>
      </c>
      <c r="AL50" s="32" t="s">
        <v>45</v>
      </c>
      <c r="AM50" s="33">
        <v>1</v>
      </c>
      <c r="AN50" s="67">
        <v>25</v>
      </c>
      <c r="AO50" s="67">
        <v>1</v>
      </c>
    </row>
    <row r="51" spans="1:41" ht="15" customHeight="1" x14ac:dyDescent="0.2">
      <c r="A51" s="11"/>
      <c r="B51" s="12"/>
      <c r="C51" s="57" t="s">
        <v>61</v>
      </c>
      <c r="D51" s="31"/>
      <c r="E51" s="32"/>
      <c r="F51" s="64"/>
      <c r="G51" s="32"/>
      <c r="H51" s="64"/>
      <c r="I51" s="64"/>
      <c r="J51" s="64"/>
      <c r="K51" s="32"/>
      <c r="L51" s="64"/>
      <c r="M51" s="32"/>
      <c r="N51" s="64"/>
      <c r="O51" s="64"/>
      <c r="P51" s="64"/>
      <c r="Q51" s="32"/>
      <c r="R51" s="64">
        <f t="shared" si="9"/>
        <v>0</v>
      </c>
      <c r="S51" s="64">
        <f>SUM(D51:Q51)</f>
        <v>0</v>
      </c>
      <c r="T51" s="35"/>
      <c r="U51" s="36"/>
      <c r="V51" s="31"/>
      <c r="W51" s="32"/>
      <c r="X51" s="65"/>
      <c r="Y51" s="32"/>
      <c r="Z51" s="65"/>
      <c r="AA51" s="65"/>
      <c r="AB51" s="65"/>
      <c r="AC51" s="32"/>
      <c r="AD51" s="64"/>
      <c r="AE51" s="32"/>
      <c r="AF51" s="64"/>
      <c r="AG51" s="64"/>
      <c r="AH51" s="32"/>
      <c r="AI51" s="32"/>
      <c r="AJ51" s="64">
        <f>SUM(V51:AH51)</f>
        <v>0</v>
      </c>
      <c r="AK51" s="64">
        <f>SUM(V51:AI51)</f>
        <v>0</v>
      </c>
      <c r="AL51" s="32"/>
      <c r="AM51" s="33"/>
      <c r="AN51" s="67"/>
      <c r="AO51" s="67"/>
    </row>
    <row r="52" spans="1:41" ht="15" customHeight="1" x14ac:dyDescent="0.2">
      <c r="A52" s="11">
        <v>34</v>
      </c>
      <c r="B52" s="12" t="s">
        <v>24</v>
      </c>
      <c r="C52" s="58" t="s">
        <v>102</v>
      </c>
      <c r="D52" s="31"/>
      <c r="E52" s="32"/>
      <c r="F52" s="64"/>
      <c r="G52" s="32"/>
      <c r="H52" s="64"/>
      <c r="I52" s="64"/>
      <c r="J52" s="64"/>
      <c r="K52" s="32"/>
      <c r="L52" s="64"/>
      <c r="M52" s="32"/>
      <c r="N52" s="64"/>
      <c r="O52" s="64"/>
      <c r="P52" s="64"/>
      <c r="Q52" s="32"/>
      <c r="R52" s="64">
        <f t="shared" si="9"/>
        <v>0</v>
      </c>
      <c r="S52" s="64">
        <f>SUM(D52:Q52)</f>
        <v>0</v>
      </c>
      <c r="T52" s="35"/>
      <c r="U52" s="36"/>
      <c r="V52" s="31"/>
      <c r="W52" s="32"/>
      <c r="X52" s="65"/>
      <c r="Y52" s="32"/>
      <c r="Z52" s="65"/>
      <c r="AA52" s="65"/>
      <c r="AB52" s="65"/>
      <c r="AC52" s="32"/>
      <c r="AD52" s="64"/>
      <c r="AE52" s="32"/>
      <c r="AF52" s="64"/>
      <c r="AG52" s="64"/>
      <c r="AH52" s="32">
        <v>65</v>
      </c>
      <c r="AI52" s="32">
        <v>40</v>
      </c>
      <c r="AJ52" s="64">
        <f>SUM(V52:AH52)</f>
        <v>65</v>
      </c>
      <c r="AK52" s="64">
        <f>SUM(V52:AI52)</f>
        <v>105</v>
      </c>
      <c r="AL52" s="32" t="s">
        <v>45</v>
      </c>
      <c r="AM52" s="33">
        <v>4</v>
      </c>
      <c r="AN52" s="67">
        <v>105</v>
      </c>
      <c r="AO52" s="67">
        <v>4</v>
      </c>
    </row>
    <row r="53" spans="1:41" ht="15" customHeight="1" x14ac:dyDescent="0.2">
      <c r="A53" s="11">
        <v>35</v>
      </c>
      <c r="B53" s="12" t="s">
        <v>24</v>
      </c>
      <c r="C53" s="58" t="s">
        <v>103</v>
      </c>
      <c r="D53" s="31"/>
      <c r="E53" s="32"/>
      <c r="F53" s="64"/>
      <c r="G53" s="32"/>
      <c r="H53" s="64"/>
      <c r="I53" s="64"/>
      <c r="J53" s="64"/>
      <c r="K53" s="32"/>
      <c r="L53" s="64"/>
      <c r="M53" s="32"/>
      <c r="N53" s="64"/>
      <c r="O53" s="64"/>
      <c r="P53" s="64"/>
      <c r="Q53" s="32"/>
      <c r="R53" s="64">
        <f t="shared" si="9"/>
        <v>0</v>
      </c>
      <c r="S53" s="64">
        <f>SUM(D53:Q53)</f>
        <v>0</v>
      </c>
      <c r="T53" s="35"/>
      <c r="U53" s="36"/>
      <c r="V53" s="31"/>
      <c r="W53" s="32"/>
      <c r="X53" s="65"/>
      <c r="Y53" s="32"/>
      <c r="Z53" s="65"/>
      <c r="AA53" s="65"/>
      <c r="AB53" s="65"/>
      <c r="AC53" s="32"/>
      <c r="AD53" s="64"/>
      <c r="AE53" s="32"/>
      <c r="AF53" s="64"/>
      <c r="AG53" s="64"/>
      <c r="AH53" s="32">
        <v>65</v>
      </c>
      <c r="AI53" s="32">
        <v>40</v>
      </c>
      <c r="AJ53" s="64">
        <f>SUM(V53:AH53)</f>
        <v>65</v>
      </c>
      <c r="AK53" s="64">
        <f>SUM(V53:AI53)</f>
        <v>105</v>
      </c>
      <c r="AL53" s="32" t="s">
        <v>45</v>
      </c>
      <c r="AM53" s="33">
        <v>4</v>
      </c>
      <c r="AN53" s="67">
        <v>105</v>
      </c>
      <c r="AO53" s="67">
        <v>4</v>
      </c>
    </row>
    <row r="54" spans="1:41" s="10" customFormat="1" ht="30.75" customHeight="1" thickBot="1" x14ac:dyDescent="0.25">
      <c r="A54" s="11">
        <v>36</v>
      </c>
      <c r="B54" s="12" t="s">
        <v>24</v>
      </c>
      <c r="C54" s="58" t="s">
        <v>104</v>
      </c>
      <c r="D54" s="59"/>
      <c r="E54" s="60"/>
      <c r="F54" s="64"/>
      <c r="G54" s="60"/>
      <c r="H54" s="64"/>
      <c r="I54" s="64"/>
      <c r="J54" s="64"/>
      <c r="K54" s="60"/>
      <c r="L54" s="64"/>
      <c r="M54" s="60"/>
      <c r="N54" s="64"/>
      <c r="O54" s="64"/>
      <c r="P54" s="60"/>
      <c r="Q54" s="60"/>
      <c r="R54" s="64"/>
      <c r="S54" s="64"/>
      <c r="T54" s="60"/>
      <c r="U54" s="61"/>
      <c r="V54" s="59"/>
      <c r="W54" s="60"/>
      <c r="X54" s="65"/>
      <c r="Y54" s="60"/>
      <c r="Z54" s="65"/>
      <c r="AA54" s="65"/>
      <c r="AB54" s="65"/>
      <c r="AC54" s="60"/>
      <c r="AD54" s="64"/>
      <c r="AE54" s="60"/>
      <c r="AF54" s="64"/>
      <c r="AG54" s="64"/>
      <c r="AH54" s="63">
        <v>35</v>
      </c>
      <c r="AI54" s="63">
        <v>35</v>
      </c>
      <c r="AJ54" s="64">
        <f>SUM(V54:AH54)</f>
        <v>35</v>
      </c>
      <c r="AK54" s="64">
        <f>SUM(V54:AI54)</f>
        <v>70</v>
      </c>
      <c r="AL54" s="74" t="s">
        <v>45</v>
      </c>
      <c r="AM54" s="75">
        <v>2</v>
      </c>
      <c r="AN54" s="76">
        <v>70</v>
      </c>
      <c r="AO54" s="67">
        <v>2</v>
      </c>
    </row>
    <row r="55" spans="1:41" ht="15" customHeight="1" thickBot="1" x14ac:dyDescent="0.25">
      <c r="A55" s="122"/>
      <c r="B55" s="123"/>
      <c r="C55" s="124"/>
      <c r="D55" s="77">
        <f t="shared" ref="D55:S55" si="10">SUM(D18:D54)</f>
        <v>130</v>
      </c>
      <c r="E55" s="77">
        <f t="shared" si="10"/>
        <v>25</v>
      </c>
      <c r="F55" s="77">
        <f t="shared" si="10"/>
        <v>75</v>
      </c>
      <c r="G55" s="77">
        <f t="shared" si="10"/>
        <v>100</v>
      </c>
      <c r="H55" s="77">
        <f t="shared" si="10"/>
        <v>0</v>
      </c>
      <c r="I55" s="77">
        <f t="shared" si="10"/>
        <v>0</v>
      </c>
      <c r="J55" s="77">
        <f t="shared" si="10"/>
        <v>0</v>
      </c>
      <c r="K55" s="77">
        <f t="shared" si="10"/>
        <v>55</v>
      </c>
      <c r="L55" s="77">
        <f t="shared" si="10"/>
        <v>0</v>
      </c>
      <c r="M55" s="77">
        <f t="shared" si="10"/>
        <v>30</v>
      </c>
      <c r="N55" s="77">
        <f t="shared" si="10"/>
        <v>0</v>
      </c>
      <c r="O55" s="77">
        <f t="shared" si="10"/>
        <v>30</v>
      </c>
      <c r="P55" s="77">
        <f t="shared" si="10"/>
        <v>0</v>
      </c>
      <c r="Q55" s="77">
        <f t="shared" si="10"/>
        <v>315</v>
      </c>
      <c r="R55" s="77">
        <f t="shared" si="10"/>
        <v>445</v>
      </c>
      <c r="S55" s="78">
        <f t="shared" si="10"/>
        <v>760</v>
      </c>
      <c r="T55" s="78" t="s">
        <v>66</v>
      </c>
      <c r="U55" s="78">
        <f t="shared" ref="U55:AK55" si="11">SUM(U18:U54)</f>
        <v>29</v>
      </c>
      <c r="V55" s="77">
        <f t="shared" si="11"/>
        <v>80</v>
      </c>
      <c r="W55" s="77">
        <f t="shared" si="11"/>
        <v>25</v>
      </c>
      <c r="X55" s="77">
        <f t="shared" si="11"/>
        <v>25</v>
      </c>
      <c r="Y55" s="77">
        <f t="shared" si="11"/>
        <v>85</v>
      </c>
      <c r="Z55" s="77">
        <f t="shared" si="11"/>
        <v>0</v>
      </c>
      <c r="AA55" s="77">
        <f t="shared" si="11"/>
        <v>0</v>
      </c>
      <c r="AB55" s="77">
        <f t="shared" si="11"/>
        <v>0</v>
      </c>
      <c r="AC55" s="77">
        <f t="shared" si="11"/>
        <v>60</v>
      </c>
      <c r="AD55" s="77">
        <f t="shared" si="11"/>
        <v>0</v>
      </c>
      <c r="AE55" s="77">
        <f t="shared" si="11"/>
        <v>30</v>
      </c>
      <c r="AF55" s="77">
        <f t="shared" si="11"/>
        <v>0</v>
      </c>
      <c r="AG55" s="77">
        <f t="shared" si="11"/>
        <v>30</v>
      </c>
      <c r="AH55" s="77">
        <f>SUM(AH18:AH54)</f>
        <v>165</v>
      </c>
      <c r="AI55" s="77">
        <f>SUM(AI18:AI54)</f>
        <v>335</v>
      </c>
      <c r="AJ55" s="77">
        <f t="shared" si="11"/>
        <v>500</v>
      </c>
      <c r="AK55" s="78">
        <f t="shared" si="11"/>
        <v>835</v>
      </c>
      <c r="AL55" s="78" t="s">
        <v>67</v>
      </c>
      <c r="AM55" s="78">
        <f>SUM(AM18:AM54)</f>
        <v>31</v>
      </c>
      <c r="AN55" s="79">
        <f>SUM(S55,AK55)</f>
        <v>1595</v>
      </c>
      <c r="AO55" s="78">
        <f>SUM(U55,AM55)</f>
        <v>60</v>
      </c>
    </row>
    <row r="56" spans="1:41" x14ac:dyDescent="0.2">
      <c r="A56" s="10"/>
      <c r="B56" s="10"/>
      <c r="C56" s="21" t="s">
        <v>105</v>
      </c>
    </row>
    <row r="57" spans="1:41" x14ac:dyDescent="0.2">
      <c r="A57" s="10"/>
      <c r="B57" s="10"/>
      <c r="C57" s="21" t="s">
        <v>106</v>
      </c>
    </row>
    <row r="58" spans="1:41" x14ac:dyDescent="0.2">
      <c r="B58" s="138" t="s">
        <v>119</v>
      </c>
      <c r="AN58" s="80"/>
    </row>
    <row r="61" spans="1:41" x14ac:dyDescent="0.2">
      <c r="C61" s="21" t="s">
        <v>2</v>
      </c>
      <c r="O61" s="21" t="s">
        <v>2</v>
      </c>
      <c r="AF61" s="116" t="s">
        <v>2</v>
      </c>
      <c r="AG61" s="116"/>
      <c r="AH61" s="116"/>
      <c r="AI61" s="116"/>
      <c r="AJ61" s="116"/>
      <c r="AK61" s="116"/>
      <c r="AL61" s="116"/>
    </row>
    <row r="62" spans="1:41" x14ac:dyDescent="0.2">
      <c r="C62" s="63" t="s">
        <v>6</v>
      </c>
      <c r="M62" s="62"/>
      <c r="O62" s="116" t="s">
        <v>3</v>
      </c>
      <c r="P62" s="116"/>
      <c r="Q62" s="116"/>
      <c r="R62" s="116"/>
      <c r="S62" s="116"/>
      <c r="T62" s="116"/>
      <c r="U62" s="116"/>
      <c r="AF62" s="116" t="s">
        <v>4</v>
      </c>
      <c r="AG62" s="116"/>
      <c r="AH62" s="116"/>
      <c r="AI62" s="116"/>
      <c r="AJ62" s="116"/>
      <c r="AK62" s="116"/>
      <c r="AL62" s="116"/>
    </row>
  </sheetData>
  <mergeCells count="13">
    <mergeCell ref="AJ2:AN2"/>
    <mergeCell ref="AJ4:AN4"/>
    <mergeCell ref="A55:C55"/>
    <mergeCell ref="AN16:AN17"/>
    <mergeCell ref="AO16:AO17"/>
    <mergeCell ref="A6:AO6"/>
    <mergeCell ref="V16:AM16"/>
    <mergeCell ref="D16:U16"/>
    <mergeCell ref="O62:U62"/>
    <mergeCell ref="AF61:AL61"/>
    <mergeCell ref="AF62:AL62"/>
    <mergeCell ref="A16:A17"/>
    <mergeCell ref="C16:C17"/>
  </mergeCells>
  <phoneticPr fontId="5" type="noConversion"/>
  <dataValidations count="1">
    <dataValidation type="list" allowBlank="1" showInputMessage="1" showErrorMessage="1" sqref="B18:B54" xr:uid="{00000000-0002-0000-0000-000000000000}">
      <formula1>RodzajeZajec</formula1>
    </dataValidation>
  </dataValidations>
  <printOptions horizontalCentered="1"/>
  <pageMargins left="0" right="0" top="0.39370078740157483" bottom="0.19685039370078741" header="0.51181102362204722" footer="0.19685039370078741"/>
  <pageSetup paperSize="9" scale="44" fitToWidth="0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56"/>
  <sheetViews>
    <sheetView showZeros="0" showWhiteSpace="0" view="pageBreakPreview" zoomScale="80" zoomScaleNormal="130" zoomScaleSheetLayoutView="80" zoomScalePageLayoutView="70" workbookViewId="0">
      <selection activeCell="A54" sqref="A54"/>
    </sheetView>
  </sheetViews>
  <sheetFormatPr defaultColWidth="11.42578125" defaultRowHeight="12.75" x14ac:dyDescent="0.2"/>
  <cols>
    <col min="1" max="1" width="4.28515625" style="6" customWidth="1"/>
    <col min="2" max="2" width="13.28515625" style="6" customWidth="1"/>
    <col min="3" max="3" width="55.140625" style="6" customWidth="1"/>
    <col min="4" max="6" width="5.7109375" style="6" customWidth="1"/>
    <col min="7" max="7" width="6" style="6" customWidth="1"/>
    <col min="8" max="8" width="4.85546875" style="6" customWidth="1"/>
    <col min="9" max="9" width="4.42578125" style="6" customWidth="1"/>
    <col min="10" max="10" width="5.7109375" style="6" customWidth="1"/>
    <col min="11" max="11" width="6" style="6" bestFit="1" customWidth="1"/>
    <col min="12" max="12" width="5.7109375" style="6" customWidth="1"/>
    <col min="13" max="15" width="4.7109375" style="6" customWidth="1"/>
    <col min="16" max="16" width="5.42578125" style="6" customWidth="1"/>
    <col min="17" max="18" width="6" style="6" bestFit="1" customWidth="1"/>
    <col min="19" max="19" width="6.85546875" style="6" customWidth="1"/>
    <col min="20" max="20" width="5.7109375" style="6" customWidth="1"/>
    <col min="21" max="21" width="5.7109375" style="7" customWidth="1"/>
    <col min="22" max="25" width="5.7109375" style="6" customWidth="1"/>
    <col min="26" max="26" width="4.7109375" style="6" customWidth="1"/>
    <col min="27" max="27" width="5.7109375" style="6" customWidth="1"/>
    <col min="28" max="28" width="4.42578125" style="6" customWidth="1"/>
    <col min="29" max="30" width="5.7109375" style="6" customWidth="1"/>
    <col min="31" max="31" width="4.42578125" style="6" customWidth="1"/>
    <col min="32" max="32" width="4.7109375" style="6" customWidth="1"/>
    <col min="33" max="33" width="4.42578125" style="6" customWidth="1"/>
    <col min="34" max="34" width="4.85546875" style="6" customWidth="1"/>
    <col min="35" max="35" width="6" style="6" customWidth="1"/>
    <col min="36" max="36" width="6.7109375" style="6" customWidth="1"/>
    <col min="37" max="37" width="7.28515625" style="6" customWidth="1"/>
    <col min="38" max="38" width="5.7109375" style="6" customWidth="1"/>
    <col min="39" max="39" width="5.7109375" style="7" customWidth="1"/>
    <col min="40" max="40" width="7.42578125" style="6" customWidth="1"/>
    <col min="41" max="41" width="5.7109375" style="6" customWidth="1"/>
    <col min="42" max="16384" width="11.42578125" style="6"/>
  </cols>
  <sheetData>
    <row r="1" spans="1:41" x14ac:dyDescent="0.2">
      <c r="AJ1" s="6" t="s">
        <v>110</v>
      </c>
    </row>
    <row r="2" spans="1:41" x14ac:dyDescent="0.2">
      <c r="AJ2" s="128" t="s">
        <v>111</v>
      </c>
      <c r="AK2" s="129"/>
      <c r="AL2" s="129"/>
      <c r="AM2" s="129"/>
      <c r="AN2" s="129"/>
    </row>
    <row r="3" spans="1:41" x14ac:dyDescent="0.2">
      <c r="AJ3" s="6" t="s">
        <v>26</v>
      </c>
    </row>
    <row r="4" spans="1:41" x14ac:dyDescent="0.2">
      <c r="AJ4" s="128" t="s">
        <v>112</v>
      </c>
      <c r="AK4" s="129"/>
      <c r="AL4" s="129"/>
      <c r="AM4" s="129"/>
      <c r="AN4" s="129"/>
    </row>
    <row r="5" spans="1:41" ht="6" customHeight="1" x14ac:dyDescent="0.2"/>
    <row r="6" spans="1:41" s="2" customFormat="1" ht="20.100000000000001" customHeight="1" x14ac:dyDescent="0.2">
      <c r="A6" s="113" t="s">
        <v>70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</row>
    <row r="7" spans="1:41" s="3" customFormat="1" ht="15" customHeight="1" x14ac:dyDescent="0.25">
      <c r="A7" s="3" t="s">
        <v>11</v>
      </c>
      <c r="C7" s="3" t="s">
        <v>40</v>
      </c>
      <c r="U7" s="8"/>
      <c r="AM7" s="8"/>
    </row>
    <row r="8" spans="1:41" s="3" customFormat="1" ht="15" customHeight="1" x14ac:dyDescent="0.25">
      <c r="A8" s="3" t="s">
        <v>14</v>
      </c>
      <c r="C8" s="3" t="s">
        <v>41</v>
      </c>
      <c r="U8" s="8"/>
      <c r="AM8" s="8"/>
    </row>
    <row r="9" spans="1:41" s="3" customFormat="1" ht="15" customHeight="1" x14ac:dyDescent="0.25">
      <c r="A9" s="3" t="s">
        <v>12</v>
      </c>
      <c r="C9" s="3" t="s">
        <v>73</v>
      </c>
      <c r="U9" s="8"/>
      <c r="AM9" s="8"/>
    </row>
    <row r="10" spans="1:41" s="3" customFormat="1" ht="15" customHeight="1" x14ac:dyDescent="0.25">
      <c r="A10" s="3" t="s">
        <v>13</v>
      </c>
      <c r="C10" s="3" t="s">
        <v>43</v>
      </c>
      <c r="U10" s="8"/>
      <c r="AM10" s="8"/>
    </row>
    <row r="11" spans="1:41" ht="15" customHeight="1" x14ac:dyDescent="0.2">
      <c r="A11" s="9" t="s">
        <v>113</v>
      </c>
      <c r="D11" s="6" t="s">
        <v>114</v>
      </c>
    </row>
    <row r="12" spans="1:41" ht="12.75" customHeight="1" thickBot="1" x14ac:dyDescent="0.25"/>
    <row r="13" spans="1:41" ht="13.5" customHeight="1" thickBot="1" x14ac:dyDescent="0.25">
      <c r="A13" s="117" t="s">
        <v>5</v>
      </c>
      <c r="B13" s="14"/>
      <c r="C13" s="130" t="s">
        <v>32</v>
      </c>
      <c r="D13" s="132" t="s">
        <v>8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2" t="s">
        <v>9</v>
      </c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4" t="s">
        <v>10</v>
      </c>
      <c r="AO13" s="136" t="s">
        <v>33</v>
      </c>
    </row>
    <row r="14" spans="1:41" ht="210" customHeight="1" x14ac:dyDescent="0.2">
      <c r="A14" s="118"/>
      <c r="B14" s="15" t="s">
        <v>31</v>
      </c>
      <c r="C14" s="131"/>
      <c r="D14" s="16" t="s">
        <v>15</v>
      </c>
      <c r="E14" s="17" t="s">
        <v>16</v>
      </c>
      <c r="F14" s="18" t="s">
        <v>37</v>
      </c>
      <c r="G14" s="18" t="s">
        <v>17</v>
      </c>
      <c r="H14" s="18" t="s">
        <v>18</v>
      </c>
      <c r="I14" s="18" t="s">
        <v>19</v>
      </c>
      <c r="J14" s="18" t="s">
        <v>20</v>
      </c>
      <c r="K14" s="18" t="s">
        <v>39</v>
      </c>
      <c r="L14" s="110" t="s">
        <v>117</v>
      </c>
      <c r="M14" s="18" t="s">
        <v>21</v>
      </c>
      <c r="N14" s="18" t="s">
        <v>25</v>
      </c>
      <c r="O14" s="18" t="s">
        <v>36</v>
      </c>
      <c r="P14" s="18" t="s">
        <v>22</v>
      </c>
      <c r="Q14" s="18" t="s">
        <v>0</v>
      </c>
      <c r="R14" s="18" t="s">
        <v>23</v>
      </c>
      <c r="S14" s="18" t="s">
        <v>7</v>
      </c>
      <c r="T14" s="18" t="s">
        <v>1</v>
      </c>
      <c r="U14" s="19" t="s">
        <v>34</v>
      </c>
      <c r="V14" s="16" t="s">
        <v>15</v>
      </c>
      <c r="W14" s="18" t="s">
        <v>16</v>
      </c>
      <c r="X14" s="18" t="s">
        <v>37</v>
      </c>
      <c r="Y14" s="18" t="s">
        <v>17</v>
      </c>
      <c r="Z14" s="17" t="s">
        <v>18</v>
      </c>
      <c r="AA14" s="17" t="s">
        <v>19</v>
      </c>
      <c r="AB14" s="17" t="s">
        <v>20</v>
      </c>
      <c r="AC14" s="18" t="s">
        <v>29</v>
      </c>
      <c r="AD14" s="110" t="s">
        <v>118</v>
      </c>
      <c r="AE14" s="18" t="s">
        <v>21</v>
      </c>
      <c r="AF14" s="18" t="s">
        <v>25</v>
      </c>
      <c r="AG14" s="18" t="s">
        <v>36</v>
      </c>
      <c r="AH14" s="18" t="s">
        <v>22</v>
      </c>
      <c r="AI14" s="18" t="s">
        <v>0</v>
      </c>
      <c r="AJ14" s="18" t="s">
        <v>23</v>
      </c>
      <c r="AK14" s="18" t="s">
        <v>7</v>
      </c>
      <c r="AL14" s="18" t="s">
        <v>1</v>
      </c>
      <c r="AM14" s="19" t="s">
        <v>34</v>
      </c>
      <c r="AN14" s="135"/>
      <c r="AO14" s="137"/>
    </row>
    <row r="15" spans="1:41" ht="15" customHeight="1" x14ac:dyDescent="0.2">
      <c r="A15" s="11">
        <v>1</v>
      </c>
      <c r="B15" s="12" t="s">
        <v>24</v>
      </c>
      <c r="C15" s="108" t="s">
        <v>74</v>
      </c>
      <c r="D15" s="86">
        <v>10</v>
      </c>
      <c r="E15" s="87"/>
      <c r="F15" s="88"/>
      <c r="G15" s="87"/>
      <c r="H15" s="88"/>
      <c r="I15" s="88"/>
      <c r="J15" s="88"/>
      <c r="K15" s="87"/>
      <c r="L15" s="88"/>
      <c r="M15" s="87"/>
      <c r="N15" s="88"/>
      <c r="O15" s="88"/>
      <c r="P15" s="87"/>
      <c r="Q15" s="87">
        <v>15</v>
      </c>
      <c r="R15" s="88">
        <f t="shared" ref="R15:R27" si="0">SUM(D15:P15)</f>
        <v>10</v>
      </c>
      <c r="S15" s="88">
        <f>SUM(D15:Q15)</f>
        <v>25</v>
      </c>
      <c r="T15" s="87" t="s">
        <v>45</v>
      </c>
      <c r="U15" s="89">
        <v>1</v>
      </c>
      <c r="V15" s="86"/>
      <c r="W15" s="87"/>
      <c r="X15" s="90"/>
      <c r="Y15" s="87"/>
      <c r="Z15" s="90"/>
      <c r="AA15" s="90"/>
      <c r="AB15" s="90"/>
      <c r="AC15" s="87"/>
      <c r="AD15" s="88"/>
      <c r="AE15" s="87"/>
      <c r="AF15" s="88"/>
      <c r="AG15" s="88"/>
      <c r="AH15" s="88"/>
      <c r="AI15" s="87"/>
      <c r="AJ15" s="88"/>
      <c r="AK15" s="91"/>
      <c r="AL15" s="87"/>
      <c r="AM15" s="89"/>
      <c r="AN15" s="92">
        <v>25</v>
      </c>
      <c r="AO15" s="92">
        <v>1</v>
      </c>
    </row>
    <row r="16" spans="1:41" ht="15" customHeight="1" x14ac:dyDescent="0.2">
      <c r="A16" s="11">
        <v>2</v>
      </c>
      <c r="B16" s="12" t="s">
        <v>24</v>
      </c>
      <c r="C16" s="108" t="s">
        <v>74</v>
      </c>
      <c r="D16" s="86"/>
      <c r="E16" s="87"/>
      <c r="F16" s="88"/>
      <c r="G16" s="87"/>
      <c r="H16" s="88"/>
      <c r="I16" s="88"/>
      <c r="J16" s="88"/>
      <c r="K16" s="87">
        <v>10</v>
      </c>
      <c r="L16" s="88"/>
      <c r="M16" s="87"/>
      <c r="N16" s="88"/>
      <c r="O16" s="88"/>
      <c r="P16" s="87"/>
      <c r="Q16" s="87">
        <v>15</v>
      </c>
      <c r="R16" s="88">
        <f>SUM(D16:P16)</f>
        <v>10</v>
      </c>
      <c r="S16" s="88">
        <f>SUM(D16:Q16)</f>
        <v>25</v>
      </c>
      <c r="T16" s="87" t="s">
        <v>45</v>
      </c>
      <c r="U16" s="89">
        <v>1</v>
      </c>
      <c r="V16" s="86"/>
      <c r="W16" s="87"/>
      <c r="X16" s="90"/>
      <c r="Y16" s="87"/>
      <c r="Z16" s="90"/>
      <c r="AA16" s="90"/>
      <c r="AB16" s="90"/>
      <c r="AC16" s="87"/>
      <c r="AD16" s="88"/>
      <c r="AE16" s="87"/>
      <c r="AF16" s="88"/>
      <c r="AG16" s="88"/>
      <c r="AH16" s="88"/>
      <c r="AI16" s="87"/>
      <c r="AJ16" s="88"/>
      <c r="AK16" s="91"/>
      <c r="AL16" s="87"/>
      <c r="AM16" s="89"/>
      <c r="AN16" s="92">
        <v>25</v>
      </c>
      <c r="AO16" s="92">
        <v>1</v>
      </c>
    </row>
    <row r="17" spans="1:41" ht="15" customHeight="1" x14ac:dyDescent="0.2">
      <c r="A17" s="11">
        <v>3</v>
      </c>
      <c r="B17" s="12" t="s">
        <v>24</v>
      </c>
      <c r="C17" s="106" t="s">
        <v>75</v>
      </c>
      <c r="D17" s="86"/>
      <c r="E17" s="87"/>
      <c r="F17" s="88"/>
      <c r="G17" s="87"/>
      <c r="H17" s="88"/>
      <c r="I17" s="88"/>
      <c r="J17" s="88"/>
      <c r="K17" s="87">
        <v>20</v>
      </c>
      <c r="L17" s="88"/>
      <c r="M17" s="87"/>
      <c r="N17" s="88"/>
      <c r="O17" s="88"/>
      <c r="P17" s="87"/>
      <c r="Q17" s="87">
        <v>5</v>
      </c>
      <c r="R17" s="88">
        <f t="shared" si="0"/>
        <v>20</v>
      </c>
      <c r="S17" s="88">
        <f>SUM(D17:Q17)</f>
        <v>25</v>
      </c>
      <c r="T17" s="87" t="s">
        <v>45</v>
      </c>
      <c r="U17" s="89">
        <v>1</v>
      </c>
      <c r="V17" s="86"/>
      <c r="W17" s="87"/>
      <c r="X17" s="90"/>
      <c r="Y17" s="87"/>
      <c r="Z17" s="90"/>
      <c r="AA17" s="90"/>
      <c r="AB17" s="90"/>
      <c r="AC17" s="87"/>
      <c r="AD17" s="88"/>
      <c r="AE17" s="87"/>
      <c r="AF17" s="88"/>
      <c r="AG17" s="88"/>
      <c r="AH17" s="88"/>
      <c r="AI17" s="87"/>
      <c r="AJ17" s="88"/>
      <c r="AK17" s="91"/>
      <c r="AL17" s="87"/>
      <c r="AM17" s="89"/>
      <c r="AN17" s="92">
        <v>25</v>
      </c>
      <c r="AO17" s="92">
        <v>1</v>
      </c>
    </row>
    <row r="18" spans="1:41" ht="15" customHeight="1" x14ac:dyDescent="0.2">
      <c r="A18" s="11">
        <v>4</v>
      </c>
      <c r="B18" s="12" t="s">
        <v>24</v>
      </c>
      <c r="C18" s="106" t="s">
        <v>76</v>
      </c>
      <c r="D18" s="86"/>
      <c r="E18" s="87"/>
      <c r="F18" s="88"/>
      <c r="G18" s="87"/>
      <c r="H18" s="88"/>
      <c r="I18" s="88"/>
      <c r="J18" s="88"/>
      <c r="K18" s="87">
        <v>30</v>
      </c>
      <c r="L18" s="88"/>
      <c r="M18" s="87"/>
      <c r="N18" s="88"/>
      <c r="O18" s="88"/>
      <c r="P18" s="87"/>
      <c r="Q18" s="87">
        <v>20</v>
      </c>
      <c r="R18" s="88">
        <f>SUM(D18:P18)</f>
        <v>30</v>
      </c>
      <c r="S18" s="88">
        <f>SUM(D18:Q18)</f>
        <v>50</v>
      </c>
      <c r="T18" s="93" t="s">
        <v>45</v>
      </c>
      <c r="U18" s="94">
        <v>2</v>
      </c>
      <c r="V18" s="86"/>
      <c r="W18" s="87"/>
      <c r="X18" s="90"/>
      <c r="Y18" s="87"/>
      <c r="Z18" s="90"/>
      <c r="AA18" s="90"/>
      <c r="AB18" s="90"/>
      <c r="AC18" s="87"/>
      <c r="AD18" s="88"/>
      <c r="AE18" s="87"/>
      <c r="AF18" s="88"/>
      <c r="AG18" s="88"/>
      <c r="AH18" s="88"/>
      <c r="AI18" s="87"/>
      <c r="AJ18" s="88"/>
      <c r="AK18" s="91"/>
      <c r="AL18" s="87"/>
      <c r="AM18" s="89"/>
      <c r="AN18" s="92">
        <v>50</v>
      </c>
      <c r="AO18" s="92">
        <v>2</v>
      </c>
    </row>
    <row r="19" spans="1:41" ht="15" customHeight="1" x14ac:dyDescent="0.2">
      <c r="A19" s="11">
        <v>5</v>
      </c>
      <c r="B19" s="12" t="s">
        <v>24</v>
      </c>
      <c r="C19" s="106" t="s">
        <v>77</v>
      </c>
      <c r="D19" s="86"/>
      <c r="E19" s="87"/>
      <c r="F19" s="88"/>
      <c r="G19" s="87"/>
      <c r="H19" s="88"/>
      <c r="I19" s="88"/>
      <c r="J19" s="88"/>
      <c r="K19" s="87"/>
      <c r="L19" s="88"/>
      <c r="M19" s="87"/>
      <c r="N19" s="88"/>
      <c r="O19" s="88"/>
      <c r="P19" s="87"/>
      <c r="Q19" s="87"/>
      <c r="R19" s="88">
        <f t="shared" si="0"/>
        <v>0</v>
      </c>
      <c r="S19" s="88"/>
      <c r="T19" s="93"/>
      <c r="U19" s="94"/>
      <c r="V19" s="86"/>
      <c r="W19" s="87"/>
      <c r="X19" s="90"/>
      <c r="Y19" s="87"/>
      <c r="Z19" s="90"/>
      <c r="AA19" s="90"/>
      <c r="AB19" s="90"/>
      <c r="AC19" s="87">
        <v>10</v>
      </c>
      <c r="AD19" s="88"/>
      <c r="AE19" s="87"/>
      <c r="AF19" s="88"/>
      <c r="AG19" s="88"/>
      <c r="AH19" s="88"/>
      <c r="AI19" s="87">
        <v>40</v>
      </c>
      <c r="AJ19" s="88">
        <f>SUM(V19:AH19)</f>
        <v>10</v>
      </c>
      <c r="AK19" s="91">
        <f>SUM(V19:AI19)</f>
        <v>50</v>
      </c>
      <c r="AL19" s="87" t="s">
        <v>45</v>
      </c>
      <c r="AM19" s="89">
        <v>2</v>
      </c>
      <c r="AN19" s="92">
        <v>50</v>
      </c>
      <c r="AO19" s="92">
        <v>2</v>
      </c>
    </row>
    <row r="20" spans="1:41" ht="15" customHeight="1" x14ac:dyDescent="0.2">
      <c r="A20" s="11">
        <v>6</v>
      </c>
      <c r="B20" s="12" t="s">
        <v>24</v>
      </c>
      <c r="C20" s="106" t="s">
        <v>78</v>
      </c>
      <c r="D20" s="86"/>
      <c r="E20" s="87"/>
      <c r="F20" s="88"/>
      <c r="G20" s="87"/>
      <c r="H20" s="88"/>
      <c r="I20" s="88"/>
      <c r="J20" s="88"/>
      <c r="K20" s="87"/>
      <c r="L20" s="88"/>
      <c r="M20" s="87"/>
      <c r="N20" s="88"/>
      <c r="O20" s="88"/>
      <c r="P20" s="87"/>
      <c r="Q20" s="87"/>
      <c r="R20" s="88">
        <f t="shared" si="0"/>
        <v>0</v>
      </c>
      <c r="S20" s="88"/>
      <c r="T20" s="93"/>
      <c r="U20" s="94"/>
      <c r="V20" s="86"/>
      <c r="W20" s="87"/>
      <c r="X20" s="90"/>
      <c r="Y20" s="87"/>
      <c r="Z20" s="90"/>
      <c r="AA20" s="90"/>
      <c r="AB20" s="90"/>
      <c r="AC20" s="87">
        <v>10</v>
      </c>
      <c r="AD20" s="88"/>
      <c r="AE20" s="87"/>
      <c r="AF20" s="88"/>
      <c r="AG20" s="88"/>
      <c r="AH20" s="88"/>
      <c r="AI20" s="87">
        <v>40</v>
      </c>
      <c r="AJ20" s="88">
        <f>SUM(V20:AH20)</f>
        <v>10</v>
      </c>
      <c r="AK20" s="91">
        <f>SUM(V20:AI20)</f>
        <v>50</v>
      </c>
      <c r="AL20" s="87" t="s">
        <v>45</v>
      </c>
      <c r="AM20" s="89">
        <v>2</v>
      </c>
      <c r="AN20" s="92">
        <v>50</v>
      </c>
      <c r="AO20" s="92">
        <v>2</v>
      </c>
    </row>
    <row r="21" spans="1:41" ht="15" customHeight="1" x14ac:dyDescent="0.2">
      <c r="A21" s="11">
        <v>7</v>
      </c>
      <c r="B21" s="12" t="s">
        <v>24</v>
      </c>
      <c r="C21" s="106" t="s">
        <v>116</v>
      </c>
      <c r="D21" s="86"/>
      <c r="E21" s="87"/>
      <c r="F21" s="88"/>
      <c r="G21" s="87"/>
      <c r="H21" s="88"/>
      <c r="I21" s="88"/>
      <c r="J21" s="88"/>
      <c r="K21" s="87"/>
      <c r="L21" s="88"/>
      <c r="M21" s="87"/>
      <c r="N21" s="88"/>
      <c r="O21" s="88"/>
      <c r="P21" s="87"/>
      <c r="Q21" s="87"/>
      <c r="R21" s="88">
        <f t="shared" si="0"/>
        <v>0</v>
      </c>
      <c r="S21" s="88"/>
      <c r="T21" s="93"/>
      <c r="U21" s="94"/>
      <c r="V21" s="86"/>
      <c r="W21" s="87"/>
      <c r="X21" s="90"/>
      <c r="Y21" s="87"/>
      <c r="Z21" s="90"/>
      <c r="AA21" s="90"/>
      <c r="AB21" s="90"/>
      <c r="AC21" s="87">
        <v>20</v>
      </c>
      <c r="AD21" s="88"/>
      <c r="AE21" s="87"/>
      <c r="AF21" s="88"/>
      <c r="AG21" s="88"/>
      <c r="AH21" s="88"/>
      <c r="AI21" s="87">
        <v>30</v>
      </c>
      <c r="AJ21" s="88">
        <f>SUM(V21:AH21)</f>
        <v>20</v>
      </c>
      <c r="AK21" s="91">
        <f>SUM(V21:AI21)</f>
        <v>50</v>
      </c>
      <c r="AL21" s="87" t="s">
        <v>45</v>
      </c>
      <c r="AM21" s="89">
        <v>2</v>
      </c>
      <c r="AN21" s="92">
        <v>50</v>
      </c>
      <c r="AO21" s="92">
        <v>2</v>
      </c>
    </row>
    <row r="22" spans="1:41" ht="18" customHeight="1" x14ac:dyDescent="0.2">
      <c r="A22" s="11">
        <v>8</v>
      </c>
      <c r="B22" s="12" t="s">
        <v>24</v>
      </c>
      <c r="C22" s="106" t="s">
        <v>79</v>
      </c>
      <c r="D22" s="86"/>
      <c r="E22" s="87"/>
      <c r="F22" s="88"/>
      <c r="G22" s="87"/>
      <c r="H22" s="88"/>
      <c r="I22" s="88"/>
      <c r="J22" s="88"/>
      <c r="K22" s="87"/>
      <c r="L22" s="88"/>
      <c r="M22" s="87"/>
      <c r="N22" s="88"/>
      <c r="O22" s="88"/>
      <c r="P22" s="87"/>
      <c r="Q22" s="87"/>
      <c r="R22" s="88">
        <f t="shared" si="0"/>
        <v>0</v>
      </c>
      <c r="S22" s="88"/>
      <c r="T22" s="93"/>
      <c r="U22" s="94"/>
      <c r="V22" s="86"/>
      <c r="W22" s="87"/>
      <c r="X22" s="90"/>
      <c r="Y22" s="87"/>
      <c r="Z22" s="90"/>
      <c r="AA22" s="90">
        <v>40</v>
      </c>
      <c r="AB22" s="90"/>
      <c r="AC22" s="87"/>
      <c r="AD22" s="88"/>
      <c r="AE22" s="87"/>
      <c r="AF22" s="88"/>
      <c r="AG22" s="88"/>
      <c r="AH22" s="88"/>
      <c r="AI22" s="87">
        <v>35</v>
      </c>
      <c r="AJ22" s="88">
        <f>SUM(V22:AH22)</f>
        <v>40</v>
      </c>
      <c r="AK22" s="91">
        <f>SUM(V22:AI22)</f>
        <v>75</v>
      </c>
      <c r="AL22" s="87" t="s">
        <v>45</v>
      </c>
      <c r="AM22" s="89">
        <v>3</v>
      </c>
      <c r="AN22" s="92">
        <v>75</v>
      </c>
      <c r="AO22" s="92">
        <v>3</v>
      </c>
    </row>
    <row r="23" spans="1:41" ht="15.75" customHeight="1" x14ac:dyDescent="0.2">
      <c r="A23" s="11">
        <v>9</v>
      </c>
      <c r="B23" s="12" t="s">
        <v>24</v>
      </c>
      <c r="C23" s="106" t="s">
        <v>80</v>
      </c>
      <c r="D23" s="86">
        <v>15</v>
      </c>
      <c r="E23" s="87"/>
      <c r="F23" s="88"/>
      <c r="G23" s="87"/>
      <c r="H23" s="88"/>
      <c r="I23" s="88"/>
      <c r="J23" s="88"/>
      <c r="K23" s="87"/>
      <c r="L23" s="88"/>
      <c r="M23" s="87"/>
      <c r="N23" s="88"/>
      <c r="O23" s="88"/>
      <c r="P23" s="87"/>
      <c r="Q23" s="87">
        <v>10</v>
      </c>
      <c r="R23" s="88">
        <f t="shared" si="0"/>
        <v>15</v>
      </c>
      <c r="S23" s="88">
        <f>SUM(D23:Q23)</f>
        <v>25</v>
      </c>
      <c r="T23" s="87" t="s">
        <v>49</v>
      </c>
      <c r="U23" s="89">
        <v>1</v>
      </c>
      <c r="V23" s="86"/>
      <c r="W23" s="87"/>
      <c r="X23" s="90"/>
      <c r="Y23" s="87"/>
      <c r="Z23" s="90"/>
      <c r="AA23" s="90"/>
      <c r="AB23" s="90"/>
      <c r="AC23" s="87"/>
      <c r="AD23" s="88"/>
      <c r="AE23" s="87"/>
      <c r="AF23" s="88"/>
      <c r="AG23" s="88"/>
      <c r="AH23" s="88"/>
      <c r="AI23" s="87"/>
      <c r="AJ23" s="88">
        <f>SUM(V23:AH23)</f>
        <v>0</v>
      </c>
      <c r="AK23" s="91">
        <f>SUM(V23:AI23)</f>
        <v>0</v>
      </c>
      <c r="AL23" s="87"/>
      <c r="AM23" s="89"/>
      <c r="AN23" s="95">
        <v>25</v>
      </c>
      <c r="AO23" s="95">
        <v>1</v>
      </c>
    </row>
    <row r="24" spans="1:41" ht="17.25" customHeight="1" x14ac:dyDescent="0.2">
      <c r="A24" s="11">
        <v>10</v>
      </c>
      <c r="B24" s="12" t="s">
        <v>24</v>
      </c>
      <c r="C24" s="106" t="s">
        <v>80</v>
      </c>
      <c r="D24" s="86"/>
      <c r="E24" s="87"/>
      <c r="F24" s="88"/>
      <c r="G24" s="87">
        <v>30</v>
      </c>
      <c r="H24" s="88"/>
      <c r="I24" s="88"/>
      <c r="J24" s="88"/>
      <c r="K24" s="87"/>
      <c r="L24" s="88"/>
      <c r="M24" s="87"/>
      <c r="N24" s="88"/>
      <c r="O24" s="88"/>
      <c r="P24" s="87"/>
      <c r="Q24" s="87">
        <v>20</v>
      </c>
      <c r="R24" s="88">
        <f t="shared" si="0"/>
        <v>30</v>
      </c>
      <c r="S24" s="88">
        <f>SUM(D24:Q24)</f>
        <v>50</v>
      </c>
      <c r="T24" s="87" t="s">
        <v>45</v>
      </c>
      <c r="U24" s="89">
        <v>2</v>
      </c>
      <c r="V24" s="86"/>
      <c r="W24" s="87"/>
      <c r="X24" s="90"/>
      <c r="Y24" s="87"/>
      <c r="Z24" s="90"/>
      <c r="AA24" s="90"/>
      <c r="AB24" s="90"/>
      <c r="AC24" s="87"/>
      <c r="AD24" s="88"/>
      <c r="AE24" s="87"/>
      <c r="AF24" s="88"/>
      <c r="AG24" s="88"/>
      <c r="AH24" s="88"/>
      <c r="AI24" s="87"/>
      <c r="AJ24" s="88"/>
      <c r="AK24" s="91"/>
      <c r="AL24" s="87"/>
      <c r="AM24" s="89"/>
      <c r="AN24" s="95">
        <v>50</v>
      </c>
      <c r="AO24" s="95">
        <v>2</v>
      </c>
    </row>
    <row r="25" spans="1:41" ht="18.95" customHeight="1" x14ac:dyDescent="0.2">
      <c r="A25" s="11">
        <v>11</v>
      </c>
      <c r="B25" s="12" t="s">
        <v>24</v>
      </c>
      <c r="C25" s="106" t="s">
        <v>81</v>
      </c>
      <c r="D25" s="86">
        <v>10</v>
      </c>
      <c r="E25" s="87"/>
      <c r="F25" s="88"/>
      <c r="G25" s="87"/>
      <c r="H25" s="88"/>
      <c r="I25" s="88"/>
      <c r="J25" s="88"/>
      <c r="K25" s="87"/>
      <c r="L25" s="88"/>
      <c r="M25" s="87"/>
      <c r="N25" s="88"/>
      <c r="O25" s="88"/>
      <c r="P25" s="87"/>
      <c r="Q25" s="87">
        <v>15</v>
      </c>
      <c r="R25" s="88">
        <f t="shared" si="0"/>
        <v>10</v>
      </c>
      <c r="S25" s="88">
        <f>SUM(D25:Q25)</f>
        <v>25</v>
      </c>
      <c r="T25" s="93" t="s">
        <v>49</v>
      </c>
      <c r="U25" s="94">
        <v>1</v>
      </c>
      <c r="V25" s="86"/>
      <c r="W25" s="87"/>
      <c r="X25" s="90"/>
      <c r="Y25" s="87"/>
      <c r="Z25" s="90"/>
      <c r="AA25" s="90"/>
      <c r="AB25" s="90"/>
      <c r="AC25" s="87"/>
      <c r="AD25" s="88"/>
      <c r="AE25" s="87"/>
      <c r="AF25" s="88"/>
      <c r="AG25" s="88"/>
      <c r="AH25" s="88"/>
      <c r="AI25" s="87"/>
      <c r="AJ25" s="88">
        <f>SUM(V25:AH25)</f>
        <v>0</v>
      </c>
      <c r="AK25" s="91">
        <f>SUM(V25:AI25)</f>
        <v>0</v>
      </c>
      <c r="AL25" s="87"/>
      <c r="AM25" s="89"/>
      <c r="AN25" s="95">
        <v>25</v>
      </c>
      <c r="AO25" s="95">
        <v>1</v>
      </c>
    </row>
    <row r="26" spans="1:41" ht="18.95" customHeight="1" x14ac:dyDescent="0.2">
      <c r="A26" s="11">
        <v>12</v>
      </c>
      <c r="B26" s="12" t="s">
        <v>24</v>
      </c>
      <c r="C26" s="106" t="s">
        <v>81</v>
      </c>
      <c r="D26" s="86"/>
      <c r="E26" s="87"/>
      <c r="F26" s="88"/>
      <c r="G26" s="87">
        <v>15</v>
      </c>
      <c r="H26" s="88"/>
      <c r="I26" s="88"/>
      <c r="J26" s="88"/>
      <c r="K26" s="87"/>
      <c r="L26" s="88"/>
      <c r="M26" s="87"/>
      <c r="N26" s="88"/>
      <c r="O26" s="88"/>
      <c r="P26" s="87"/>
      <c r="Q26" s="87">
        <v>10</v>
      </c>
      <c r="R26" s="88">
        <f t="shared" si="0"/>
        <v>15</v>
      </c>
      <c r="S26" s="88">
        <f>SUM(D26:Q26)</f>
        <v>25</v>
      </c>
      <c r="T26" s="93" t="s">
        <v>45</v>
      </c>
      <c r="U26" s="94">
        <v>1</v>
      </c>
      <c r="V26" s="86"/>
      <c r="W26" s="87"/>
      <c r="X26" s="88"/>
      <c r="Y26" s="87"/>
      <c r="Z26" s="90"/>
      <c r="AA26" s="90"/>
      <c r="AB26" s="90"/>
      <c r="AC26" s="87"/>
      <c r="AD26" s="88"/>
      <c r="AE26" s="87"/>
      <c r="AF26" s="88"/>
      <c r="AG26" s="88"/>
      <c r="AH26" s="88"/>
      <c r="AI26" s="87"/>
      <c r="AJ26" s="88"/>
      <c r="AK26" s="91"/>
      <c r="AL26" s="87"/>
      <c r="AM26" s="89"/>
      <c r="AN26" s="95">
        <v>25</v>
      </c>
      <c r="AO26" s="95">
        <v>1</v>
      </c>
    </row>
    <row r="27" spans="1:41" ht="15.75" customHeight="1" x14ac:dyDescent="0.2">
      <c r="A27" s="11">
        <v>13</v>
      </c>
      <c r="B27" s="12" t="s">
        <v>24</v>
      </c>
      <c r="C27" s="106" t="s">
        <v>82</v>
      </c>
      <c r="D27" s="86"/>
      <c r="E27" s="87"/>
      <c r="F27" s="88"/>
      <c r="G27" s="87"/>
      <c r="H27" s="88"/>
      <c r="I27" s="88"/>
      <c r="J27" s="88"/>
      <c r="K27" s="87"/>
      <c r="L27" s="88"/>
      <c r="M27" s="87"/>
      <c r="N27" s="88"/>
      <c r="O27" s="88"/>
      <c r="P27" s="87"/>
      <c r="Q27" s="87"/>
      <c r="R27" s="88">
        <f t="shared" si="0"/>
        <v>0</v>
      </c>
      <c r="S27" s="88">
        <f>SUM(D27:Q27)</f>
        <v>0</v>
      </c>
      <c r="T27" s="93"/>
      <c r="U27" s="94"/>
      <c r="V27" s="86">
        <v>10</v>
      </c>
      <c r="W27" s="96"/>
      <c r="X27" s="87"/>
      <c r="Y27" s="87"/>
      <c r="Z27" s="90"/>
      <c r="AA27" s="90"/>
      <c r="AB27" s="90"/>
      <c r="AC27" s="87"/>
      <c r="AD27" s="88"/>
      <c r="AE27" s="87"/>
      <c r="AF27" s="88"/>
      <c r="AG27" s="88"/>
      <c r="AH27" s="88"/>
      <c r="AI27" s="87">
        <v>40</v>
      </c>
      <c r="AJ27" s="88">
        <f t="shared" ref="AJ27:AJ42" si="1">SUM(V27:AH27)</f>
        <v>10</v>
      </c>
      <c r="AK27" s="91">
        <f t="shared" ref="AK27:AK42" si="2">SUM(V27:AI27)</f>
        <v>50</v>
      </c>
      <c r="AL27" s="87" t="s">
        <v>49</v>
      </c>
      <c r="AM27" s="89">
        <v>2</v>
      </c>
      <c r="AN27" s="95">
        <v>50</v>
      </c>
      <c r="AO27" s="95">
        <v>2</v>
      </c>
    </row>
    <row r="28" spans="1:41" ht="16.5" customHeight="1" x14ac:dyDescent="0.2">
      <c r="A28" s="11">
        <v>14</v>
      </c>
      <c r="B28" s="12" t="s">
        <v>24</v>
      </c>
      <c r="C28" s="106" t="s">
        <v>82</v>
      </c>
      <c r="D28" s="86"/>
      <c r="E28" s="87"/>
      <c r="F28" s="88"/>
      <c r="G28" s="87"/>
      <c r="H28" s="88"/>
      <c r="I28" s="88"/>
      <c r="J28" s="88"/>
      <c r="K28" s="87"/>
      <c r="L28" s="88"/>
      <c r="M28" s="87"/>
      <c r="N28" s="88"/>
      <c r="O28" s="88"/>
      <c r="P28" s="87"/>
      <c r="Q28" s="87"/>
      <c r="R28" s="88"/>
      <c r="S28" s="88"/>
      <c r="T28" s="93"/>
      <c r="U28" s="94"/>
      <c r="V28" s="86"/>
      <c r="W28" s="96"/>
      <c r="X28" s="87"/>
      <c r="Y28" s="87">
        <v>10</v>
      </c>
      <c r="Z28" s="90"/>
      <c r="AA28" s="90"/>
      <c r="AB28" s="90"/>
      <c r="AC28" s="87"/>
      <c r="AD28" s="88"/>
      <c r="AE28" s="87"/>
      <c r="AF28" s="88"/>
      <c r="AG28" s="88"/>
      <c r="AH28" s="88"/>
      <c r="AI28" s="87">
        <v>15</v>
      </c>
      <c r="AJ28" s="88">
        <f t="shared" si="1"/>
        <v>10</v>
      </c>
      <c r="AK28" s="91">
        <f t="shared" si="2"/>
        <v>25</v>
      </c>
      <c r="AL28" s="87" t="s">
        <v>45</v>
      </c>
      <c r="AM28" s="89">
        <v>1</v>
      </c>
      <c r="AN28" s="95">
        <v>25</v>
      </c>
      <c r="AO28" s="95">
        <v>1</v>
      </c>
    </row>
    <row r="29" spans="1:41" ht="23.25" customHeight="1" x14ac:dyDescent="0.2">
      <c r="A29" s="11">
        <v>15</v>
      </c>
      <c r="B29" s="12" t="s">
        <v>24</v>
      </c>
      <c r="C29" s="106" t="s">
        <v>83</v>
      </c>
      <c r="D29" s="86">
        <v>10</v>
      </c>
      <c r="E29" s="87"/>
      <c r="F29" s="88"/>
      <c r="G29" s="87">
        <v>10</v>
      </c>
      <c r="H29" s="88"/>
      <c r="I29" s="88"/>
      <c r="J29" s="88"/>
      <c r="K29" s="87"/>
      <c r="L29" s="88"/>
      <c r="M29" s="87"/>
      <c r="N29" s="88"/>
      <c r="O29" s="88"/>
      <c r="P29" s="87"/>
      <c r="Q29" s="87">
        <v>5</v>
      </c>
      <c r="R29" s="88">
        <f>SUM(D29:P29)</f>
        <v>20</v>
      </c>
      <c r="S29" s="88">
        <f>SUM(D29:Q29)</f>
        <v>25</v>
      </c>
      <c r="T29" s="93" t="s">
        <v>45</v>
      </c>
      <c r="U29" s="94">
        <v>1</v>
      </c>
      <c r="V29" s="86"/>
      <c r="W29" s="87"/>
      <c r="X29" s="90"/>
      <c r="Y29" s="87"/>
      <c r="Z29" s="90"/>
      <c r="AA29" s="90"/>
      <c r="AB29" s="90"/>
      <c r="AC29" s="87"/>
      <c r="AD29" s="88"/>
      <c r="AE29" s="87"/>
      <c r="AF29" s="88"/>
      <c r="AG29" s="88"/>
      <c r="AH29" s="88"/>
      <c r="AI29" s="87"/>
      <c r="AJ29" s="88">
        <f t="shared" si="1"/>
        <v>0</v>
      </c>
      <c r="AK29" s="91">
        <f t="shared" si="2"/>
        <v>0</v>
      </c>
      <c r="AL29" s="87"/>
      <c r="AM29" s="89"/>
      <c r="AN29" s="95">
        <v>25</v>
      </c>
      <c r="AO29" s="95">
        <v>1</v>
      </c>
    </row>
    <row r="30" spans="1:41" ht="15" customHeight="1" x14ac:dyDescent="0.2">
      <c r="A30" s="11">
        <v>16</v>
      </c>
      <c r="B30" s="12" t="s">
        <v>24</v>
      </c>
      <c r="C30" s="106" t="s">
        <v>54</v>
      </c>
      <c r="D30" s="86"/>
      <c r="E30" s="87">
        <v>5</v>
      </c>
      <c r="F30" s="88"/>
      <c r="G30" s="87"/>
      <c r="H30" s="88"/>
      <c r="I30" s="88"/>
      <c r="J30" s="88"/>
      <c r="K30" s="87"/>
      <c r="L30" s="88"/>
      <c r="M30" s="87"/>
      <c r="N30" s="88"/>
      <c r="O30" s="88"/>
      <c r="P30" s="87"/>
      <c r="Q30" s="87">
        <v>20</v>
      </c>
      <c r="R30" s="88">
        <f>SUM(D30:P30)</f>
        <v>5</v>
      </c>
      <c r="S30" s="88">
        <f>SUM(D30:Q30)</f>
        <v>25</v>
      </c>
      <c r="T30" s="93" t="s">
        <v>45</v>
      </c>
      <c r="U30" s="94">
        <v>1</v>
      </c>
      <c r="V30" s="86"/>
      <c r="W30" s="87">
        <v>5</v>
      </c>
      <c r="X30" s="90"/>
      <c r="Y30" s="87"/>
      <c r="Z30" s="90"/>
      <c r="AA30" s="90"/>
      <c r="AB30" s="90"/>
      <c r="AC30" s="87"/>
      <c r="AD30" s="88"/>
      <c r="AE30" s="87"/>
      <c r="AF30" s="88"/>
      <c r="AG30" s="88"/>
      <c r="AH30" s="88"/>
      <c r="AI30" s="87">
        <v>20</v>
      </c>
      <c r="AJ30" s="88">
        <f t="shared" si="1"/>
        <v>5</v>
      </c>
      <c r="AK30" s="91">
        <f t="shared" si="2"/>
        <v>25</v>
      </c>
      <c r="AL30" s="87" t="s">
        <v>45</v>
      </c>
      <c r="AM30" s="89">
        <v>1</v>
      </c>
      <c r="AN30" s="92">
        <v>50</v>
      </c>
      <c r="AO30" s="92">
        <v>2</v>
      </c>
    </row>
    <row r="31" spans="1:41" ht="15" customHeight="1" x14ac:dyDescent="0.2">
      <c r="A31" s="11">
        <v>17</v>
      </c>
      <c r="B31" s="12" t="s">
        <v>24</v>
      </c>
      <c r="C31" s="106" t="s">
        <v>54</v>
      </c>
      <c r="D31" s="86"/>
      <c r="E31" s="87"/>
      <c r="F31" s="88"/>
      <c r="G31" s="87"/>
      <c r="H31" s="88"/>
      <c r="I31" s="88"/>
      <c r="J31" s="88"/>
      <c r="K31" s="87"/>
      <c r="L31" s="87">
        <v>80</v>
      </c>
      <c r="M31" s="87"/>
      <c r="N31" s="88"/>
      <c r="O31" s="88"/>
      <c r="P31" s="87"/>
      <c r="Q31" s="87">
        <v>45</v>
      </c>
      <c r="R31" s="88">
        <f>SUM(D31:P31)</f>
        <v>80</v>
      </c>
      <c r="S31" s="88">
        <f>SUM(D31:Q31)</f>
        <v>125</v>
      </c>
      <c r="T31" s="93" t="s">
        <v>45</v>
      </c>
      <c r="U31" s="94">
        <v>5</v>
      </c>
      <c r="V31" s="86"/>
      <c r="W31" s="87"/>
      <c r="X31" s="90"/>
      <c r="Y31" s="87"/>
      <c r="Z31" s="90"/>
      <c r="AA31" s="90"/>
      <c r="AB31" s="90"/>
      <c r="AC31" s="87"/>
      <c r="AD31" s="87">
        <v>50</v>
      </c>
      <c r="AE31" s="87"/>
      <c r="AF31" s="88"/>
      <c r="AG31" s="88"/>
      <c r="AH31" s="88"/>
      <c r="AI31" s="87">
        <v>125</v>
      </c>
      <c r="AJ31" s="88">
        <f t="shared" si="1"/>
        <v>50</v>
      </c>
      <c r="AK31" s="91">
        <f t="shared" si="2"/>
        <v>175</v>
      </c>
      <c r="AL31" s="87" t="s">
        <v>45</v>
      </c>
      <c r="AM31" s="89">
        <v>7</v>
      </c>
      <c r="AN31" s="92">
        <v>300</v>
      </c>
      <c r="AO31" s="92">
        <v>12</v>
      </c>
    </row>
    <row r="32" spans="1:41" ht="27" customHeight="1" x14ac:dyDescent="0.2">
      <c r="A32" s="11">
        <v>18</v>
      </c>
      <c r="B32" s="12" t="s">
        <v>24</v>
      </c>
      <c r="C32" s="20" t="s">
        <v>84</v>
      </c>
      <c r="D32" s="86"/>
      <c r="E32" s="87"/>
      <c r="F32" s="88"/>
      <c r="G32" s="87"/>
      <c r="H32" s="88"/>
      <c r="I32" s="97"/>
      <c r="J32" s="88"/>
      <c r="K32" s="87"/>
      <c r="L32" s="88"/>
      <c r="M32" s="87"/>
      <c r="N32" s="88"/>
      <c r="O32" s="88"/>
      <c r="P32" s="87"/>
      <c r="Q32" s="87"/>
      <c r="R32" s="88"/>
      <c r="S32" s="88"/>
      <c r="T32" s="93"/>
      <c r="U32" s="94"/>
      <c r="V32" s="86">
        <v>10</v>
      </c>
      <c r="W32" s="87"/>
      <c r="X32" s="90"/>
      <c r="Y32" s="87"/>
      <c r="Z32" s="90"/>
      <c r="AA32" s="98"/>
      <c r="AB32" s="90"/>
      <c r="AC32" s="87"/>
      <c r="AD32" s="88"/>
      <c r="AE32" s="87"/>
      <c r="AF32" s="88"/>
      <c r="AG32" s="88"/>
      <c r="AH32" s="87"/>
      <c r="AI32" s="87">
        <v>15</v>
      </c>
      <c r="AJ32" s="88">
        <f t="shared" si="1"/>
        <v>10</v>
      </c>
      <c r="AK32" s="91">
        <f t="shared" si="2"/>
        <v>25</v>
      </c>
      <c r="AL32" s="93" t="s">
        <v>45</v>
      </c>
      <c r="AM32" s="94">
        <v>1</v>
      </c>
      <c r="AN32" s="95">
        <v>25</v>
      </c>
      <c r="AO32" s="95">
        <v>1</v>
      </c>
    </row>
    <row r="33" spans="1:42" ht="27" customHeight="1" x14ac:dyDescent="0.2">
      <c r="A33" s="11">
        <v>19</v>
      </c>
      <c r="B33" s="12" t="s">
        <v>24</v>
      </c>
      <c r="C33" s="20" t="s">
        <v>84</v>
      </c>
      <c r="D33" s="86"/>
      <c r="E33" s="87"/>
      <c r="F33" s="88"/>
      <c r="G33" s="87"/>
      <c r="H33" s="88"/>
      <c r="I33" s="97"/>
      <c r="J33" s="88"/>
      <c r="K33" s="87"/>
      <c r="L33" s="88"/>
      <c r="M33" s="87"/>
      <c r="N33" s="88"/>
      <c r="O33" s="88"/>
      <c r="P33" s="87"/>
      <c r="Q33" s="87"/>
      <c r="R33" s="88"/>
      <c r="S33" s="88"/>
      <c r="T33" s="93"/>
      <c r="U33" s="94"/>
      <c r="V33" s="86"/>
      <c r="W33" s="87"/>
      <c r="X33" s="87">
        <v>20</v>
      </c>
      <c r="Y33" s="87"/>
      <c r="Z33" s="90"/>
      <c r="AA33" s="98"/>
      <c r="AB33" s="90"/>
      <c r="AC33" s="87"/>
      <c r="AD33" s="88"/>
      <c r="AE33" s="87"/>
      <c r="AF33" s="88"/>
      <c r="AG33" s="88"/>
      <c r="AH33" s="87"/>
      <c r="AI33" s="87">
        <v>5</v>
      </c>
      <c r="AJ33" s="88">
        <f t="shared" si="1"/>
        <v>20</v>
      </c>
      <c r="AK33" s="91">
        <f t="shared" si="2"/>
        <v>25</v>
      </c>
      <c r="AL33" s="93" t="s">
        <v>45</v>
      </c>
      <c r="AM33" s="94">
        <v>1</v>
      </c>
      <c r="AN33" s="92">
        <v>25</v>
      </c>
      <c r="AO33" s="92">
        <v>1</v>
      </c>
    </row>
    <row r="34" spans="1:42" ht="20.25" customHeight="1" x14ac:dyDescent="0.2">
      <c r="A34" s="11">
        <v>20</v>
      </c>
      <c r="B34" s="109" t="s">
        <v>27</v>
      </c>
      <c r="C34" s="108" t="s">
        <v>115</v>
      </c>
      <c r="D34" s="99"/>
      <c r="E34" s="91"/>
      <c r="F34" s="88"/>
      <c r="G34" s="91"/>
      <c r="H34" s="88"/>
      <c r="I34" s="88"/>
      <c r="J34" s="88"/>
      <c r="K34" s="91"/>
      <c r="L34" s="88"/>
      <c r="M34" s="91"/>
      <c r="N34" s="88"/>
      <c r="O34" s="88"/>
      <c r="P34" s="91"/>
      <c r="Q34" s="91"/>
      <c r="R34" s="88">
        <f t="shared" ref="R34:R42" si="3">SUM(D34:P34)</f>
        <v>0</v>
      </c>
      <c r="S34" s="88">
        <f t="shared" ref="S34:S42" si="4">SUM(D34:Q34)</f>
        <v>0</v>
      </c>
      <c r="T34" s="91"/>
      <c r="U34" s="100"/>
      <c r="V34" s="99">
        <v>10</v>
      </c>
      <c r="W34" s="96"/>
      <c r="X34" s="91"/>
      <c r="Y34" s="91"/>
      <c r="Z34" s="90"/>
      <c r="AA34" s="90"/>
      <c r="AB34" s="90"/>
      <c r="AC34" s="91"/>
      <c r="AD34" s="88"/>
      <c r="AE34" s="91"/>
      <c r="AF34" s="88"/>
      <c r="AG34" s="88"/>
      <c r="AH34" s="88"/>
      <c r="AI34" s="91">
        <v>15</v>
      </c>
      <c r="AJ34" s="88">
        <f t="shared" si="1"/>
        <v>10</v>
      </c>
      <c r="AK34" s="91">
        <f t="shared" si="2"/>
        <v>25</v>
      </c>
      <c r="AL34" s="91" t="s">
        <v>45</v>
      </c>
      <c r="AM34" s="100">
        <v>1</v>
      </c>
      <c r="AN34" s="92">
        <v>25</v>
      </c>
      <c r="AO34" s="92">
        <v>1</v>
      </c>
    </row>
    <row r="35" spans="1:42" ht="18" customHeight="1" x14ac:dyDescent="0.2">
      <c r="A35" s="11">
        <v>21</v>
      </c>
      <c r="B35" s="109" t="s">
        <v>27</v>
      </c>
      <c r="C35" s="108" t="s">
        <v>115</v>
      </c>
      <c r="D35" s="99"/>
      <c r="E35" s="91"/>
      <c r="F35" s="88"/>
      <c r="G35" s="91"/>
      <c r="H35" s="88"/>
      <c r="I35" s="88"/>
      <c r="J35" s="88"/>
      <c r="K35" s="91"/>
      <c r="L35" s="88"/>
      <c r="M35" s="91"/>
      <c r="N35" s="88"/>
      <c r="O35" s="88"/>
      <c r="P35" s="91"/>
      <c r="Q35" s="91"/>
      <c r="R35" s="88"/>
      <c r="S35" s="88"/>
      <c r="T35" s="91"/>
      <c r="U35" s="100"/>
      <c r="V35" s="99"/>
      <c r="W35" s="96"/>
      <c r="X35" s="91">
        <v>10</v>
      </c>
      <c r="Y35" s="91"/>
      <c r="Z35" s="90"/>
      <c r="AA35" s="90"/>
      <c r="AB35" s="90"/>
      <c r="AC35" s="91"/>
      <c r="AD35" s="88"/>
      <c r="AE35" s="91"/>
      <c r="AF35" s="88"/>
      <c r="AG35" s="88"/>
      <c r="AH35" s="88"/>
      <c r="AI35" s="91">
        <v>15</v>
      </c>
      <c r="AJ35" s="88">
        <f>SUM(V35:AH35)</f>
        <v>10</v>
      </c>
      <c r="AK35" s="91">
        <f>SUM(V35:AI35)</f>
        <v>25</v>
      </c>
      <c r="AL35" s="91" t="s">
        <v>45</v>
      </c>
      <c r="AM35" s="100">
        <v>1</v>
      </c>
      <c r="AN35" s="92">
        <v>25</v>
      </c>
      <c r="AO35" s="92">
        <v>1</v>
      </c>
    </row>
    <row r="36" spans="1:42" ht="22.5" customHeight="1" x14ac:dyDescent="0.2">
      <c r="A36" s="11">
        <v>22</v>
      </c>
      <c r="B36" s="109" t="s">
        <v>27</v>
      </c>
      <c r="C36" s="108" t="s">
        <v>85</v>
      </c>
      <c r="D36" s="99"/>
      <c r="E36" s="91"/>
      <c r="F36" s="88"/>
      <c r="G36" s="91"/>
      <c r="H36" s="88"/>
      <c r="I36" s="88"/>
      <c r="J36" s="88"/>
      <c r="K36" s="91"/>
      <c r="L36" s="88"/>
      <c r="M36" s="91"/>
      <c r="N36" s="88"/>
      <c r="O36" s="88"/>
      <c r="P36" s="91"/>
      <c r="Q36" s="91"/>
      <c r="R36" s="88">
        <f t="shared" si="3"/>
        <v>0</v>
      </c>
      <c r="S36" s="88">
        <f t="shared" si="4"/>
        <v>0</v>
      </c>
      <c r="T36" s="91"/>
      <c r="U36" s="100"/>
      <c r="V36" s="99">
        <v>10</v>
      </c>
      <c r="W36" s="96"/>
      <c r="X36" s="91"/>
      <c r="Y36" s="91"/>
      <c r="Z36" s="90"/>
      <c r="AA36" s="90"/>
      <c r="AB36" s="90"/>
      <c r="AC36" s="91"/>
      <c r="AD36" s="88"/>
      <c r="AE36" s="91"/>
      <c r="AF36" s="88"/>
      <c r="AG36" s="88"/>
      <c r="AH36" s="88"/>
      <c r="AI36" s="91">
        <v>15</v>
      </c>
      <c r="AJ36" s="88">
        <f t="shared" si="1"/>
        <v>10</v>
      </c>
      <c r="AK36" s="91">
        <f t="shared" si="2"/>
        <v>25</v>
      </c>
      <c r="AL36" s="91" t="s">
        <v>45</v>
      </c>
      <c r="AM36" s="100">
        <v>1</v>
      </c>
      <c r="AN36" s="95">
        <v>25</v>
      </c>
      <c r="AO36" s="95">
        <v>1</v>
      </c>
    </row>
    <row r="37" spans="1:42" ht="18.75" customHeight="1" x14ac:dyDescent="0.2">
      <c r="A37" s="11">
        <v>23</v>
      </c>
      <c r="B37" s="109" t="s">
        <v>27</v>
      </c>
      <c r="C37" s="108" t="s">
        <v>85</v>
      </c>
      <c r="D37" s="99"/>
      <c r="E37" s="91"/>
      <c r="F37" s="88"/>
      <c r="G37" s="91"/>
      <c r="H37" s="88"/>
      <c r="I37" s="88"/>
      <c r="J37" s="88"/>
      <c r="K37" s="91"/>
      <c r="L37" s="88"/>
      <c r="M37" s="91"/>
      <c r="N37" s="88"/>
      <c r="O37" s="88"/>
      <c r="P37" s="91"/>
      <c r="Q37" s="91"/>
      <c r="R37" s="88"/>
      <c r="S37" s="88"/>
      <c r="T37" s="91"/>
      <c r="U37" s="100"/>
      <c r="V37" s="99"/>
      <c r="W37" s="96"/>
      <c r="X37" s="101">
        <v>10</v>
      </c>
      <c r="Y37" s="91"/>
      <c r="Z37" s="90"/>
      <c r="AA37" s="90"/>
      <c r="AB37" s="90"/>
      <c r="AC37" s="91"/>
      <c r="AD37" s="88"/>
      <c r="AE37" s="91"/>
      <c r="AF37" s="88"/>
      <c r="AG37" s="88"/>
      <c r="AH37" s="88"/>
      <c r="AI37" s="91">
        <v>15</v>
      </c>
      <c r="AJ37" s="88">
        <f>SUM(V37:AH37)</f>
        <v>10</v>
      </c>
      <c r="AK37" s="91">
        <f>SUM(V37:AI37)</f>
        <v>25</v>
      </c>
      <c r="AL37" s="91" t="s">
        <v>45</v>
      </c>
      <c r="AM37" s="100">
        <v>1</v>
      </c>
      <c r="AN37" s="95">
        <v>25</v>
      </c>
      <c r="AO37" s="95">
        <v>1</v>
      </c>
    </row>
    <row r="38" spans="1:42" ht="22.5" customHeight="1" x14ac:dyDescent="0.2">
      <c r="A38" s="11">
        <v>24</v>
      </c>
      <c r="B38" s="109" t="s">
        <v>27</v>
      </c>
      <c r="C38" s="108" t="s">
        <v>86</v>
      </c>
      <c r="D38" s="86"/>
      <c r="E38" s="87"/>
      <c r="F38" s="87">
        <v>15</v>
      </c>
      <c r="G38" s="87"/>
      <c r="H38" s="88"/>
      <c r="I38" s="88"/>
      <c r="J38" s="88"/>
      <c r="K38" s="87"/>
      <c r="L38" s="88"/>
      <c r="M38" s="87"/>
      <c r="N38" s="88"/>
      <c r="O38" s="88"/>
      <c r="P38" s="87"/>
      <c r="Q38" s="87">
        <v>35</v>
      </c>
      <c r="R38" s="88">
        <f>SUM(D38:P38)</f>
        <v>15</v>
      </c>
      <c r="S38" s="88">
        <f>SUM(D38:Q38)</f>
        <v>50</v>
      </c>
      <c r="T38" s="87" t="s">
        <v>45</v>
      </c>
      <c r="U38" s="89">
        <v>2</v>
      </c>
      <c r="V38" s="86"/>
      <c r="W38" s="87"/>
      <c r="X38" s="90"/>
      <c r="Y38" s="87"/>
      <c r="Z38" s="90"/>
      <c r="AA38" s="90"/>
      <c r="AB38" s="90"/>
      <c r="AC38" s="87"/>
      <c r="AD38" s="88"/>
      <c r="AE38" s="87"/>
      <c r="AF38" s="88"/>
      <c r="AG38" s="88"/>
      <c r="AH38" s="88"/>
      <c r="AI38" s="87"/>
      <c r="AJ38" s="88">
        <f>SUM(V38:AH38)</f>
        <v>0</v>
      </c>
      <c r="AK38" s="91">
        <f>SUM(V38:AI38)</f>
        <v>0</v>
      </c>
      <c r="AL38" s="87"/>
      <c r="AM38" s="89"/>
      <c r="AN38" s="95">
        <v>50</v>
      </c>
      <c r="AO38" s="95">
        <v>2</v>
      </c>
    </row>
    <row r="39" spans="1:42" ht="21" customHeight="1" x14ac:dyDescent="0.2">
      <c r="A39" s="11">
        <v>25</v>
      </c>
      <c r="B39" s="109" t="s">
        <v>27</v>
      </c>
      <c r="C39" s="108" t="s">
        <v>86</v>
      </c>
      <c r="D39" s="86"/>
      <c r="E39" s="87"/>
      <c r="F39" s="87"/>
      <c r="G39" s="87">
        <v>15</v>
      </c>
      <c r="H39" s="88"/>
      <c r="I39" s="88"/>
      <c r="J39" s="88"/>
      <c r="K39" s="87"/>
      <c r="L39" s="88"/>
      <c r="M39" s="87"/>
      <c r="N39" s="88"/>
      <c r="O39" s="88"/>
      <c r="P39" s="87"/>
      <c r="Q39" s="87">
        <v>10</v>
      </c>
      <c r="R39" s="88">
        <f>SUM(D39:P39)</f>
        <v>15</v>
      </c>
      <c r="S39" s="88">
        <f>SUM(D39:Q39)</f>
        <v>25</v>
      </c>
      <c r="T39" s="87" t="s">
        <v>45</v>
      </c>
      <c r="U39" s="89">
        <v>1</v>
      </c>
      <c r="V39" s="86"/>
      <c r="W39" s="87"/>
      <c r="X39" s="90"/>
      <c r="Y39" s="87"/>
      <c r="Z39" s="90"/>
      <c r="AA39" s="90"/>
      <c r="AB39" s="90"/>
      <c r="AC39" s="87"/>
      <c r="AD39" s="88"/>
      <c r="AE39" s="87"/>
      <c r="AF39" s="88"/>
      <c r="AG39" s="88"/>
      <c r="AH39" s="88"/>
      <c r="AI39" s="87"/>
      <c r="AJ39" s="88"/>
      <c r="AK39" s="91"/>
      <c r="AL39" s="87"/>
      <c r="AM39" s="89"/>
      <c r="AN39" s="95">
        <v>25</v>
      </c>
      <c r="AO39" s="95">
        <v>1</v>
      </c>
    </row>
    <row r="40" spans="1:42" ht="21.75" customHeight="1" x14ac:dyDescent="0.2">
      <c r="A40" s="11">
        <v>26</v>
      </c>
      <c r="B40" s="109" t="s">
        <v>27</v>
      </c>
      <c r="C40" s="107" t="s">
        <v>87</v>
      </c>
      <c r="D40" s="86"/>
      <c r="E40" s="87"/>
      <c r="F40" s="88"/>
      <c r="G40" s="87"/>
      <c r="H40" s="88"/>
      <c r="I40" s="88"/>
      <c r="J40" s="88"/>
      <c r="K40" s="87"/>
      <c r="L40" s="88"/>
      <c r="M40" s="87"/>
      <c r="N40" s="88"/>
      <c r="O40" s="88"/>
      <c r="P40" s="87"/>
      <c r="Q40" s="87"/>
      <c r="R40" s="88">
        <f t="shared" si="3"/>
        <v>0</v>
      </c>
      <c r="S40" s="88">
        <f t="shared" si="4"/>
        <v>0</v>
      </c>
      <c r="T40" s="93"/>
      <c r="U40" s="94"/>
      <c r="V40" s="86">
        <v>20</v>
      </c>
      <c r="W40" s="87"/>
      <c r="X40" s="90"/>
      <c r="Y40" s="87"/>
      <c r="Z40" s="90"/>
      <c r="AA40" s="98"/>
      <c r="AB40" s="90"/>
      <c r="AC40" s="87"/>
      <c r="AD40" s="88"/>
      <c r="AE40" s="87"/>
      <c r="AF40" s="88"/>
      <c r="AG40" s="88"/>
      <c r="AH40" s="88"/>
      <c r="AI40" s="87">
        <v>5</v>
      </c>
      <c r="AJ40" s="88">
        <f t="shared" si="1"/>
        <v>20</v>
      </c>
      <c r="AK40" s="91">
        <f t="shared" si="2"/>
        <v>25</v>
      </c>
      <c r="AL40" s="87" t="s">
        <v>45</v>
      </c>
      <c r="AM40" s="89">
        <v>1</v>
      </c>
      <c r="AN40" s="95">
        <v>25</v>
      </c>
      <c r="AO40" s="95">
        <v>1</v>
      </c>
    </row>
    <row r="41" spans="1:42" ht="18.95" customHeight="1" x14ac:dyDescent="0.2">
      <c r="A41" s="11">
        <v>27</v>
      </c>
      <c r="B41" s="109" t="s">
        <v>27</v>
      </c>
      <c r="C41" s="107" t="s">
        <v>87</v>
      </c>
      <c r="D41" s="86"/>
      <c r="E41" s="87"/>
      <c r="F41" s="88"/>
      <c r="G41" s="87"/>
      <c r="H41" s="88"/>
      <c r="I41" s="88"/>
      <c r="J41" s="88"/>
      <c r="K41" s="87"/>
      <c r="L41" s="88"/>
      <c r="M41" s="87"/>
      <c r="N41" s="88"/>
      <c r="O41" s="88"/>
      <c r="P41" s="87"/>
      <c r="Q41" s="87"/>
      <c r="R41" s="88"/>
      <c r="S41" s="88"/>
      <c r="T41" s="93"/>
      <c r="U41" s="94"/>
      <c r="V41" s="86"/>
      <c r="W41" s="87"/>
      <c r="X41" s="90"/>
      <c r="Y41" s="87">
        <v>20</v>
      </c>
      <c r="Z41" s="90"/>
      <c r="AA41" s="98"/>
      <c r="AB41" s="90"/>
      <c r="AC41" s="87"/>
      <c r="AD41" s="88"/>
      <c r="AE41" s="87"/>
      <c r="AF41" s="88"/>
      <c r="AG41" s="88"/>
      <c r="AH41" s="88"/>
      <c r="AI41" s="87">
        <v>30</v>
      </c>
      <c r="AJ41" s="88">
        <f>SUM(V41:AH41)</f>
        <v>20</v>
      </c>
      <c r="AK41" s="91">
        <f>SUM(V41:AI41)</f>
        <v>50</v>
      </c>
      <c r="AL41" s="87" t="s">
        <v>45</v>
      </c>
      <c r="AM41" s="89">
        <v>2</v>
      </c>
      <c r="AN41" s="95">
        <v>50</v>
      </c>
      <c r="AO41" s="95">
        <v>2</v>
      </c>
    </row>
    <row r="42" spans="1:42" ht="20.25" customHeight="1" x14ac:dyDescent="0.2">
      <c r="A42" s="11">
        <v>28</v>
      </c>
      <c r="B42" s="109" t="s">
        <v>27</v>
      </c>
      <c r="C42" s="107" t="s">
        <v>88</v>
      </c>
      <c r="D42" s="86">
        <v>15</v>
      </c>
      <c r="E42" s="87"/>
      <c r="F42" s="88"/>
      <c r="G42" s="87"/>
      <c r="H42" s="88"/>
      <c r="I42" s="97"/>
      <c r="J42" s="88"/>
      <c r="K42" s="87"/>
      <c r="L42" s="88"/>
      <c r="M42" s="87"/>
      <c r="N42" s="88"/>
      <c r="O42" s="88"/>
      <c r="P42" s="87"/>
      <c r="Q42" s="87">
        <v>10</v>
      </c>
      <c r="R42" s="88">
        <f t="shared" si="3"/>
        <v>15</v>
      </c>
      <c r="S42" s="88">
        <f t="shared" si="4"/>
        <v>25</v>
      </c>
      <c r="T42" s="93" t="s">
        <v>45</v>
      </c>
      <c r="U42" s="94">
        <v>1</v>
      </c>
      <c r="V42" s="86"/>
      <c r="W42" s="87"/>
      <c r="X42" s="90"/>
      <c r="Y42" s="87"/>
      <c r="Z42" s="90"/>
      <c r="AA42" s="90"/>
      <c r="AB42" s="90"/>
      <c r="AC42" s="87"/>
      <c r="AD42" s="88"/>
      <c r="AE42" s="87"/>
      <c r="AF42" s="88"/>
      <c r="AG42" s="88"/>
      <c r="AH42" s="88"/>
      <c r="AI42" s="87"/>
      <c r="AJ42" s="88">
        <f t="shared" si="1"/>
        <v>0</v>
      </c>
      <c r="AK42" s="91">
        <f t="shared" si="2"/>
        <v>0</v>
      </c>
      <c r="AL42" s="87"/>
      <c r="AM42" s="89"/>
      <c r="AN42" s="95">
        <v>25</v>
      </c>
      <c r="AO42" s="95">
        <v>1</v>
      </c>
      <c r="AP42" s="10"/>
    </row>
    <row r="43" spans="1:42" ht="24.75" customHeight="1" x14ac:dyDescent="0.2">
      <c r="A43" s="11">
        <v>29</v>
      </c>
      <c r="B43" s="109" t="s">
        <v>27</v>
      </c>
      <c r="C43" s="107" t="s">
        <v>88</v>
      </c>
      <c r="D43" s="86"/>
      <c r="E43" s="87"/>
      <c r="F43" s="88">
        <v>15</v>
      </c>
      <c r="G43" s="87"/>
      <c r="H43" s="88"/>
      <c r="I43" s="97"/>
      <c r="J43" s="88"/>
      <c r="K43" s="87"/>
      <c r="L43" s="88"/>
      <c r="M43" s="87"/>
      <c r="N43" s="88"/>
      <c r="O43" s="88"/>
      <c r="P43" s="87"/>
      <c r="Q43" s="87">
        <v>10</v>
      </c>
      <c r="R43" s="88">
        <f>SUM(D43:P43)</f>
        <v>15</v>
      </c>
      <c r="S43" s="88">
        <f>SUM(D43:Q43)</f>
        <v>25</v>
      </c>
      <c r="T43" s="93" t="s">
        <v>45</v>
      </c>
      <c r="U43" s="94">
        <v>1</v>
      </c>
      <c r="V43" s="86"/>
      <c r="W43" s="87"/>
      <c r="X43" s="90"/>
      <c r="Y43" s="87"/>
      <c r="Z43" s="90"/>
      <c r="AA43" s="90"/>
      <c r="AB43" s="90"/>
      <c r="AC43" s="87"/>
      <c r="AD43" s="88"/>
      <c r="AE43" s="87"/>
      <c r="AF43" s="88"/>
      <c r="AG43" s="88"/>
      <c r="AH43" s="88"/>
      <c r="AI43" s="87"/>
      <c r="AJ43" s="88"/>
      <c r="AK43" s="91"/>
      <c r="AL43" s="87"/>
      <c r="AM43" s="89"/>
      <c r="AN43" s="95">
        <v>25</v>
      </c>
      <c r="AO43" s="95">
        <v>1</v>
      </c>
      <c r="AP43" s="10"/>
    </row>
    <row r="44" spans="1:42" ht="27.75" customHeight="1" x14ac:dyDescent="0.2">
      <c r="A44" s="11">
        <v>30</v>
      </c>
      <c r="B44" s="109" t="s">
        <v>27</v>
      </c>
      <c r="C44" s="107" t="s">
        <v>89</v>
      </c>
      <c r="D44" s="86"/>
      <c r="E44" s="87"/>
      <c r="F44" s="88"/>
      <c r="G44" s="87"/>
      <c r="H44" s="88"/>
      <c r="I44" s="97"/>
      <c r="J44" s="88"/>
      <c r="K44" s="87"/>
      <c r="L44" s="88"/>
      <c r="M44" s="87"/>
      <c r="N44" s="88"/>
      <c r="O44" s="88"/>
      <c r="P44" s="87"/>
      <c r="Q44" s="87"/>
      <c r="R44" s="88"/>
      <c r="S44" s="88"/>
      <c r="T44" s="93"/>
      <c r="U44" s="94"/>
      <c r="V44" s="86">
        <v>10</v>
      </c>
      <c r="W44" s="87"/>
      <c r="X44" s="88">
        <v>10</v>
      </c>
      <c r="Y44" s="87"/>
      <c r="Z44" s="88"/>
      <c r="AA44" s="97"/>
      <c r="AB44" s="88"/>
      <c r="AC44" s="87"/>
      <c r="AD44" s="88"/>
      <c r="AE44" s="87"/>
      <c r="AF44" s="88"/>
      <c r="AG44" s="88"/>
      <c r="AH44" s="87"/>
      <c r="AI44" s="87">
        <v>5</v>
      </c>
      <c r="AJ44" s="88">
        <f>SUM(V44:AH44)</f>
        <v>20</v>
      </c>
      <c r="AK44" s="88">
        <f>SUM(V44:AI44)</f>
        <v>25</v>
      </c>
      <c r="AL44" s="93" t="s">
        <v>45</v>
      </c>
      <c r="AM44" s="94">
        <v>1</v>
      </c>
      <c r="AN44" s="95">
        <v>25</v>
      </c>
      <c r="AO44" s="95">
        <v>1</v>
      </c>
    </row>
    <row r="45" spans="1:42" ht="25.5" customHeight="1" x14ac:dyDescent="0.2">
      <c r="A45" s="11">
        <v>31</v>
      </c>
      <c r="B45" s="109" t="s">
        <v>27</v>
      </c>
      <c r="C45" s="106" t="s">
        <v>90</v>
      </c>
      <c r="D45" s="86"/>
      <c r="E45" s="87"/>
      <c r="F45" s="88"/>
      <c r="G45" s="87"/>
      <c r="H45" s="88"/>
      <c r="I45" s="88"/>
      <c r="J45" s="88"/>
      <c r="K45" s="87">
        <v>30</v>
      </c>
      <c r="L45" s="88"/>
      <c r="M45" s="87"/>
      <c r="N45" s="88"/>
      <c r="O45" s="88"/>
      <c r="P45" s="87"/>
      <c r="Q45" s="87">
        <v>20</v>
      </c>
      <c r="R45" s="88">
        <f t="shared" ref="R45:R50" si="5">SUM(D45:P45)</f>
        <v>30</v>
      </c>
      <c r="S45" s="88">
        <f t="shared" ref="S45:S50" si="6">SUM(D45:Q45)</f>
        <v>50</v>
      </c>
      <c r="T45" s="93" t="s">
        <v>45</v>
      </c>
      <c r="U45" s="94">
        <v>2</v>
      </c>
      <c r="V45" s="86"/>
      <c r="W45" s="87"/>
      <c r="X45" s="90"/>
      <c r="Y45" s="87"/>
      <c r="Z45" s="90"/>
      <c r="AA45" s="90"/>
      <c r="AB45" s="90"/>
      <c r="AC45" s="87"/>
      <c r="AD45" s="88"/>
      <c r="AE45" s="87"/>
      <c r="AF45" s="88"/>
      <c r="AG45" s="88"/>
      <c r="AH45" s="88"/>
      <c r="AI45" s="87"/>
      <c r="AJ45" s="88">
        <f t="shared" ref="AJ45:AJ50" si="7">SUM(V45:AH45)</f>
        <v>0</v>
      </c>
      <c r="AK45" s="88">
        <f t="shared" ref="AK45:AK50" si="8">SUM(V45:AI45)</f>
        <v>0</v>
      </c>
      <c r="AL45" s="87"/>
      <c r="AM45" s="89"/>
      <c r="AN45" s="92">
        <v>50</v>
      </c>
      <c r="AO45" s="92">
        <v>2</v>
      </c>
    </row>
    <row r="46" spans="1:42" ht="24.75" customHeight="1" x14ac:dyDescent="0.2">
      <c r="A46" s="11">
        <v>32</v>
      </c>
      <c r="B46" s="109" t="s">
        <v>27</v>
      </c>
      <c r="C46" s="107" t="s">
        <v>91</v>
      </c>
      <c r="D46" s="86"/>
      <c r="E46" s="87"/>
      <c r="F46" s="88">
        <v>10</v>
      </c>
      <c r="G46" s="87"/>
      <c r="H46" s="88"/>
      <c r="I46" s="97"/>
      <c r="J46" s="88"/>
      <c r="K46" s="87"/>
      <c r="L46" s="88"/>
      <c r="M46" s="87"/>
      <c r="N46" s="88"/>
      <c r="O46" s="88"/>
      <c r="P46" s="87"/>
      <c r="Q46" s="87">
        <v>15</v>
      </c>
      <c r="R46" s="88">
        <f t="shared" si="5"/>
        <v>10</v>
      </c>
      <c r="S46" s="88">
        <f t="shared" si="6"/>
        <v>25</v>
      </c>
      <c r="T46" s="93" t="s">
        <v>45</v>
      </c>
      <c r="U46" s="94">
        <v>1</v>
      </c>
      <c r="V46" s="86"/>
      <c r="W46" s="87"/>
      <c r="X46" s="90"/>
      <c r="Y46" s="87"/>
      <c r="Z46" s="90"/>
      <c r="AA46" s="90"/>
      <c r="AB46" s="90"/>
      <c r="AC46" s="87"/>
      <c r="AD46" s="88"/>
      <c r="AE46" s="87"/>
      <c r="AF46" s="88"/>
      <c r="AG46" s="88"/>
      <c r="AH46" s="88"/>
      <c r="AI46" s="87"/>
      <c r="AJ46" s="88">
        <f t="shared" si="7"/>
        <v>0</v>
      </c>
      <c r="AK46" s="88">
        <f t="shared" si="8"/>
        <v>0</v>
      </c>
      <c r="AL46" s="87"/>
      <c r="AM46" s="89"/>
      <c r="AN46" s="102">
        <v>25</v>
      </c>
      <c r="AO46" s="95">
        <v>1</v>
      </c>
    </row>
    <row r="47" spans="1:42" ht="24.75" customHeight="1" x14ac:dyDescent="0.2">
      <c r="A47" s="11">
        <v>33</v>
      </c>
      <c r="B47" s="109" t="s">
        <v>27</v>
      </c>
      <c r="C47" s="107" t="s">
        <v>91</v>
      </c>
      <c r="D47" s="86"/>
      <c r="E47" s="103"/>
      <c r="F47" s="88"/>
      <c r="G47" s="87"/>
      <c r="H47" s="88"/>
      <c r="I47" s="97"/>
      <c r="J47" s="88"/>
      <c r="K47" s="87">
        <v>10</v>
      </c>
      <c r="L47" s="88"/>
      <c r="M47" s="87"/>
      <c r="N47" s="88"/>
      <c r="O47" s="88"/>
      <c r="P47" s="87"/>
      <c r="Q47" s="87">
        <v>15</v>
      </c>
      <c r="R47" s="88">
        <f t="shared" si="5"/>
        <v>10</v>
      </c>
      <c r="S47" s="88">
        <f t="shared" si="6"/>
        <v>25</v>
      </c>
      <c r="T47" s="93" t="s">
        <v>45</v>
      </c>
      <c r="U47" s="104">
        <v>1</v>
      </c>
      <c r="V47" s="86"/>
      <c r="W47" s="87"/>
      <c r="X47" s="90"/>
      <c r="Y47" s="87"/>
      <c r="Z47" s="90"/>
      <c r="AA47" s="90"/>
      <c r="AB47" s="90"/>
      <c r="AC47" s="103"/>
      <c r="AD47" s="88"/>
      <c r="AE47" s="87"/>
      <c r="AF47" s="88"/>
      <c r="AG47" s="88"/>
      <c r="AH47" s="88"/>
      <c r="AI47" s="87"/>
      <c r="AJ47" s="88"/>
      <c r="AK47" s="88"/>
      <c r="AL47" s="87"/>
      <c r="AM47" s="89"/>
      <c r="AN47" s="102">
        <v>25</v>
      </c>
      <c r="AO47" s="95">
        <v>1</v>
      </c>
    </row>
    <row r="48" spans="1:42" ht="15" customHeight="1" x14ac:dyDescent="0.2">
      <c r="A48" s="11"/>
      <c r="B48" s="12"/>
      <c r="C48" s="81" t="s">
        <v>92</v>
      </c>
      <c r="D48" s="105"/>
      <c r="E48" s="90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>
        <f t="shared" si="5"/>
        <v>0</v>
      </c>
      <c r="S48" s="88">
        <f t="shared" si="6"/>
        <v>0</v>
      </c>
      <c r="T48" s="96"/>
      <c r="U48" s="97"/>
      <c r="V48" s="105"/>
      <c r="W48" s="88"/>
      <c r="X48" s="88"/>
      <c r="Y48" s="88"/>
      <c r="Z48" s="90"/>
      <c r="AA48" s="90"/>
      <c r="AB48" s="90"/>
      <c r="AC48" s="90"/>
      <c r="AD48" s="88"/>
      <c r="AE48" s="88"/>
      <c r="AF48" s="88"/>
      <c r="AG48" s="88"/>
      <c r="AH48" s="88"/>
      <c r="AI48" s="88"/>
      <c r="AJ48" s="88">
        <f t="shared" si="7"/>
        <v>0</v>
      </c>
      <c r="AK48" s="88">
        <f t="shared" si="8"/>
        <v>0</v>
      </c>
      <c r="AL48" s="96"/>
      <c r="AM48" s="95"/>
      <c r="AN48" s="102"/>
      <c r="AO48" s="95"/>
    </row>
    <row r="49" spans="1:41" ht="15" customHeight="1" x14ac:dyDescent="0.2">
      <c r="A49" s="11">
        <v>34</v>
      </c>
      <c r="B49" s="12" t="s">
        <v>24</v>
      </c>
      <c r="C49" s="106" t="s">
        <v>107</v>
      </c>
      <c r="D49" s="86"/>
      <c r="E49" s="87"/>
      <c r="F49" s="88"/>
      <c r="G49" s="87"/>
      <c r="H49" s="88"/>
      <c r="I49" s="88"/>
      <c r="J49" s="88"/>
      <c r="K49" s="87"/>
      <c r="L49" s="88"/>
      <c r="M49" s="87"/>
      <c r="N49" s="88"/>
      <c r="O49" s="88"/>
      <c r="P49" s="87">
        <v>45</v>
      </c>
      <c r="Q49" s="87">
        <v>25</v>
      </c>
      <c r="R49" s="88">
        <f t="shared" si="5"/>
        <v>45</v>
      </c>
      <c r="S49" s="88">
        <f t="shared" si="6"/>
        <v>70</v>
      </c>
      <c r="T49" s="93" t="s">
        <v>45</v>
      </c>
      <c r="U49" s="94">
        <v>2</v>
      </c>
      <c r="V49" s="86"/>
      <c r="W49" s="87"/>
      <c r="X49" s="90"/>
      <c r="Y49" s="87"/>
      <c r="Z49" s="90"/>
      <c r="AA49" s="90"/>
      <c r="AB49" s="90"/>
      <c r="AC49" s="87"/>
      <c r="AD49" s="88"/>
      <c r="AE49" s="87"/>
      <c r="AF49" s="88"/>
      <c r="AG49" s="88"/>
      <c r="AH49" s="88"/>
      <c r="AI49" s="87"/>
      <c r="AJ49" s="88">
        <f t="shared" si="7"/>
        <v>0</v>
      </c>
      <c r="AK49" s="88">
        <f t="shared" si="8"/>
        <v>0</v>
      </c>
      <c r="AL49" s="87"/>
      <c r="AM49" s="89"/>
      <c r="AN49" s="95">
        <v>70</v>
      </c>
      <c r="AO49" s="95">
        <v>2</v>
      </c>
    </row>
    <row r="50" spans="1:41" ht="15" customHeight="1" thickBot="1" x14ac:dyDescent="0.25">
      <c r="A50" s="11">
        <v>35</v>
      </c>
      <c r="B50" s="12" t="s">
        <v>24</v>
      </c>
      <c r="C50" s="106" t="s">
        <v>108</v>
      </c>
      <c r="D50" s="86"/>
      <c r="E50" s="87"/>
      <c r="F50" s="88"/>
      <c r="G50" s="87"/>
      <c r="H50" s="88"/>
      <c r="I50" s="88"/>
      <c r="J50" s="88"/>
      <c r="K50" s="87"/>
      <c r="L50" s="88"/>
      <c r="M50" s="87"/>
      <c r="N50" s="88"/>
      <c r="O50" s="88"/>
      <c r="P50" s="87">
        <v>45</v>
      </c>
      <c r="Q50" s="87">
        <v>25</v>
      </c>
      <c r="R50" s="88">
        <f t="shared" si="5"/>
        <v>45</v>
      </c>
      <c r="S50" s="88">
        <f t="shared" si="6"/>
        <v>70</v>
      </c>
      <c r="T50" s="93" t="s">
        <v>45</v>
      </c>
      <c r="U50" s="94">
        <v>2</v>
      </c>
      <c r="V50" s="86"/>
      <c r="W50" s="87"/>
      <c r="X50" s="90"/>
      <c r="Y50" s="87"/>
      <c r="Z50" s="90"/>
      <c r="AA50" s="90"/>
      <c r="AB50" s="90"/>
      <c r="AC50" s="87"/>
      <c r="AD50" s="88"/>
      <c r="AE50" s="87"/>
      <c r="AF50" s="88"/>
      <c r="AG50" s="88"/>
      <c r="AH50" s="88"/>
      <c r="AI50" s="87"/>
      <c r="AJ50" s="88">
        <f t="shared" si="7"/>
        <v>0</v>
      </c>
      <c r="AK50" s="88">
        <f t="shared" si="8"/>
        <v>0</v>
      </c>
      <c r="AL50" s="87"/>
      <c r="AM50" s="89"/>
      <c r="AN50" s="95">
        <v>70</v>
      </c>
      <c r="AO50" s="95">
        <v>2</v>
      </c>
    </row>
    <row r="51" spans="1:41" ht="15" customHeight="1" thickBot="1" x14ac:dyDescent="0.25">
      <c r="A51" s="122" t="s">
        <v>93</v>
      </c>
      <c r="B51" s="123"/>
      <c r="C51" s="124"/>
      <c r="D51" s="82">
        <f t="shared" ref="D51:S51" si="9">SUM(D15:D50)</f>
        <v>60</v>
      </c>
      <c r="E51" s="82">
        <f t="shared" si="9"/>
        <v>5</v>
      </c>
      <c r="F51" s="82">
        <f t="shared" si="9"/>
        <v>40</v>
      </c>
      <c r="G51" s="82">
        <f t="shared" si="9"/>
        <v>70</v>
      </c>
      <c r="H51" s="82">
        <f t="shared" si="9"/>
        <v>0</v>
      </c>
      <c r="I51" s="82">
        <f t="shared" si="9"/>
        <v>0</v>
      </c>
      <c r="J51" s="82">
        <f t="shared" si="9"/>
        <v>0</v>
      </c>
      <c r="K51" s="82">
        <f t="shared" si="9"/>
        <v>100</v>
      </c>
      <c r="L51" s="82">
        <f t="shared" si="9"/>
        <v>80</v>
      </c>
      <c r="M51" s="82">
        <f t="shared" si="9"/>
        <v>0</v>
      </c>
      <c r="N51" s="82">
        <f t="shared" si="9"/>
        <v>0</v>
      </c>
      <c r="O51" s="82">
        <f t="shared" si="9"/>
        <v>0</v>
      </c>
      <c r="P51" s="82">
        <f t="shared" si="9"/>
        <v>90</v>
      </c>
      <c r="Q51" s="82">
        <f t="shared" si="9"/>
        <v>345</v>
      </c>
      <c r="R51" s="82">
        <f t="shared" si="9"/>
        <v>445</v>
      </c>
      <c r="S51" s="82">
        <f t="shared" si="9"/>
        <v>790</v>
      </c>
      <c r="T51" s="82" t="s">
        <v>66</v>
      </c>
      <c r="U51" s="83">
        <f t="shared" ref="U51:AK51" si="10">SUM(U15:U50)</f>
        <v>30</v>
      </c>
      <c r="V51" s="82">
        <f t="shared" si="10"/>
        <v>70</v>
      </c>
      <c r="W51" s="82">
        <f t="shared" si="10"/>
        <v>5</v>
      </c>
      <c r="X51" s="82">
        <f t="shared" si="10"/>
        <v>50</v>
      </c>
      <c r="Y51" s="82">
        <f t="shared" si="10"/>
        <v>30</v>
      </c>
      <c r="Z51" s="82">
        <f t="shared" si="10"/>
        <v>0</v>
      </c>
      <c r="AA51" s="82">
        <f t="shared" si="10"/>
        <v>40</v>
      </c>
      <c r="AB51" s="82">
        <f t="shared" si="10"/>
        <v>0</v>
      </c>
      <c r="AC51" s="82">
        <f t="shared" si="10"/>
        <v>40</v>
      </c>
      <c r="AD51" s="82">
        <f t="shared" si="10"/>
        <v>50</v>
      </c>
      <c r="AE51" s="82">
        <f t="shared" si="10"/>
        <v>0</v>
      </c>
      <c r="AF51" s="82">
        <f t="shared" si="10"/>
        <v>0</v>
      </c>
      <c r="AG51" s="82">
        <f t="shared" si="10"/>
        <v>0</v>
      </c>
      <c r="AH51" s="82">
        <f t="shared" si="10"/>
        <v>0</v>
      </c>
      <c r="AI51" s="82">
        <f t="shared" si="10"/>
        <v>465</v>
      </c>
      <c r="AJ51" s="82">
        <f t="shared" si="10"/>
        <v>285</v>
      </c>
      <c r="AK51" s="82">
        <f t="shared" si="10"/>
        <v>750</v>
      </c>
      <c r="AL51" s="82" t="s">
        <v>94</v>
      </c>
      <c r="AM51" s="83">
        <f>SUM(AM15:AM50)</f>
        <v>30</v>
      </c>
      <c r="AN51" s="84">
        <f>SUM(S51,AK51)</f>
        <v>1540</v>
      </c>
      <c r="AO51" s="85">
        <f>SUM(U51,AM51)</f>
        <v>60</v>
      </c>
    </row>
    <row r="52" spans="1:41" x14ac:dyDescent="0.2">
      <c r="A52" s="10"/>
      <c r="B52" s="10"/>
      <c r="C52" s="10" t="s">
        <v>30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3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3"/>
      <c r="AN52" s="10"/>
      <c r="AO52" s="10"/>
    </row>
    <row r="53" spans="1:41" x14ac:dyDescent="0.2">
      <c r="A53" s="10"/>
      <c r="B53" s="10"/>
      <c r="C53" s="10" t="s">
        <v>38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3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3"/>
      <c r="AN53" s="10"/>
      <c r="AO53" s="10"/>
    </row>
    <row r="54" spans="1:41" ht="7.5" customHeight="1" x14ac:dyDescent="0.2"/>
    <row r="55" spans="1:41" x14ac:dyDescent="0.2">
      <c r="C55" s="6" t="s">
        <v>2</v>
      </c>
      <c r="O55" s="6" t="s">
        <v>2</v>
      </c>
      <c r="AF55" s="127" t="s">
        <v>2</v>
      </c>
      <c r="AG55" s="127"/>
      <c r="AH55" s="127"/>
      <c r="AI55" s="127"/>
      <c r="AJ55" s="127"/>
      <c r="AK55" s="127"/>
      <c r="AL55" s="127"/>
    </row>
    <row r="56" spans="1:41" x14ac:dyDescent="0.2">
      <c r="C56" s="1" t="s">
        <v>6</v>
      </c>
      <c r="M56" s="5"/>
      <c r="O56" s="127" t="s">
        <v>3</v>
      </c>
      <c r="P56" s="127"/>
      <c r="Q56" s="127"/>
      <c r="R56" s="127"/>
      <c r="S56" s="127"/>
      <c r="T56" s="127"/>
      <c r="U56" s="127"/>
      <c r="AF56" s="127" t="s">
        <v>4</v>
      </c>
      <c r="AG56" s="127"/>
      <c r="AH56" s="127"/>
      <c r="AI56" s="127"/>
      <c r="AJ56" s="127"/>
      <c r="AK56" s="127"/>
      <c r="AL56" s="127"/>
    </row>
  </sheetData>
  <mergeCells count="13">
    <mergeCell ref="A51:C51"/>
    <mergeCell ref="AF55:AL55"/>
    <mergeCell ref="O56:U56"/>
    <mergeCell ref="AF56:AL56"/>
    <mergeCell ref="AJ2:AN2"/>
    <mergeCell ref="AJ4:AN4"/>
    <mergeCell ref="A6:AO6"/>
    <mergeCell ref="A13:A14"/>
    <mergeCell ref="C13:C14"/>
    <mergeCell ref="D13:U13"/>
    <mergeCell ref="V13:AM13"/>
    <mergeCell ref="AN13:AN14"/>
    <mergeCell ref="AO13:AO14"/>
  </mergeCells>
  <printOptions horizontalCentered="1"/>
  <pageMargins left="3.937007874015748E-2" right="3.937007874015748E-2" top="0.15748031496062992" bottom="0.15748031496062992" header="0.11811023622047245" footer="0.11811023622047245"/>
  <pageSetup paperSize="9" scale="51" fitToHeight="0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1</vt:lpstr>
      <vt:lpstr>2</vt:lpstr>
      <vt:lpstr>'1'!Obszar_wydruku</vt:lpstr>
      <vt:lpstr>'2'!Obszar_wydruku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Magdalena</cp:lastModifiedBy>
  <cp:lastPrinted>2023-03-15T11:25:29Z</cp:lastPrinted>
  <dcterms:created xsi:type="dcterms:W3CDTF">2014-08-22T07:06:50Z</dcterms:created>
  <dcterms:modified xsi:type="dcterms:W3CDTF">2024-02-21T08:33:11Z</dcterms:modified>
</cp:coreProperties>
</file>