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acownik\Desktop\Matryce na r.a. 2024_2025 Pielęgniarstwo 24.05.2024\"/>
    </mc:Choice>
  </mc:AlternateContent>
  <bookViews>
    <workbookView xWindow="0" yWindow="0" windowWidth="27315" windowHeight="15360" tabRatio="500"/>
  </bookViews>
  <sheets>
    <sheet name="matryca pokrycia efektów" sheetId="1" r:id="rId1"/>
    <sheet name="Ogólne efekty uczenia się" sheetId="2" r:id="rId2"/>
    <sheet name="Szczegółowe efekty uczenia się" sheetId="3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D54" i="1" l="1"/>
  <c r="JC53" i="1"/>
  <c r="JD72" i="1" l="1"/>
  <c r="JC72" i="1"/>
  <c r="JD27" i="1" l="1"/>
  <c r="JC27" i="1"/>
  <c r="JD24" i="1"/>
  <c r="JC24" i="1"/>
  <c r="JD49" i="1"/>
  <c r="JC49" i="1"/>
  <c r="JB74" i="1" l="1"/>
  <c r="JA74" i="1"/>
  <c r="IZ74" i="1"/>
  <c r="IY74" i="1"/>
  <c r="IX74" i="1"/>
  <c r="IW74" i="1"/>
  <c r="IV74" i="1"/>
  <c r="IU74" i="1"/>
  <c r="IT74" i="1"/>
  <c r="IS74" i="1"/>
  <c r="IR74" i="1"/>
  <c r="IQ74" i="1"/>
  <c r="IP74" i="1"/>
  <c r="IO74" i="1"/>
  <c r="IN74" i="1"/>
  <c r="IM74" i="1"/>
  <c r="IL74" i="1"/>
  <c r="IK74" i="1"/>
  <c r="IJ74" i="1"/>
  <c r="II74" i="1"/>
  <c r="IH74" i="1"/>
  <c r="IG74" i="1"/>
  <c r="IF74" i="1"/>
  <c r="IE74" i="1"/>
  <c r="ID74" i="1"/>
  <c r="IC74" i="1"/>
  <c r="IB74" i="1"/>
  <c r="IA74" i="1"/>
  <c r="HZ74" i="1"/>
  <c r="HY74" i="1"/>
  <c r="HX74" i="1"/>
  <c r="HW74" i="1"/>
  <c r="HV74" i="1"/>
  <c r="HU74" i="1"/>
  <c r="HT74" i="1"/>
  <c r="HS74" i="1"/>
  <c r="HR74" i="1"/>
  <c r="HQ74" i="1"/>
  <c r="HP74" i="1"/>
  <c r="HO74" i="1"/>
  <c r="HN74" i="1"/>
  <c r="HM74" i="1"/>
  <c r="HL74" i="1"/>
  <c r="HK74" i="1"/>
  <c r="HJ74" i="1"/>
  <c r="HI74" i="1"/>
  <c r="HH74" i="1"/>
  <c r="HG74" i="1"/>
  <c r="HF74" i="1"/>
  <c r="HE74" i="1"/>
  <c r="HD74" i="1"/>
  <c r="HC74" i="1"/>
  <c r="HB74" i="1"/>
  <c r="HA74" i="1"/>
  <c r="GZ74" i="1"/>
  <c r="GY74" i="1"/>
  <c r="GX74" i="1"/>
  <c r="GW74" i="1"/>
  <c r="GV74" i="1"/>
  <c r="GU74" i="1"/>
  <c r="GT74" i="1"/>
  <c r="GS74" i="1"/>
  <c r="GR74" i="1"/>
  <c r="GQ74" i="1"/>
  <c r="GP74" i="1"/>
  <c r="GO74" i="1"/>
  <c r="GN74" i="1"/>
  <c r="GM74" i="1"/>
  <c r="GL74" i="1"/>
  <c r="GK74" i="1"/>
  <c r="GJ74" i="1"/>
  <c r="GI74" i="1"/>
  <c r="GH74" i="1"/>
  <c r="GG74" i="1"/>
  <c r="GF74" i="1"/>
  <c r="GE74" i="1"/>
  <c r="GD74" i="1"/>
  <c r="GC74" i="1"/>
  <c r="GB74" i="1"/>
  <c r="GA74" i="1"/>
  <c r="FZ74" i="1"/>
  <c r="FY74" i="1"/>
  <c r="FX74" i="1"/>
  <c r="FW74" i="1"/>
  <c r="FV74" i="1"/>
  <c r="FU74" i="1"/>
  <c r="FT74" i="1"/>
  <c r="FS74" i="1"/>
  <c r="FR74" i="1"/>
  <c r="FQ74" i="1"/>
  <c r="FP74" i="1"/>
  <c r="FO74" i="1"/>
  <c r="FN74" i="1"/>
  <c r="FM74" i="1"/>
  <c r="FL74" i="1"/>
  <c r="FK74" i="1"/>
  <c r="FJ74" i="1"/>
  <c r="FI74" i="1"/>
  <c r="FH74" i="1"/>
  <c r="FG74" i="1"/>
  <c r="FF74" i="1"/>
  <c r="FE74" i="1"/>
  <c r="FD74" i="1"/>
  <c r="FC74" i="1"/>
  <c r="FB74" i="1"/>
  <c r="FA74" i="1"/>
  <c r="EZ74" i="1"/>
  <c r="EY74" i="1"/>
  <c r="EX74" i="1"/>
  <c r="EW74" i="1"/>
  <c r="EV74" i="1"/>
  <c r="EU74" i="1"/>
  <c r="ET74" i="1"/>
  <c r="ES74" i="1"/>
  <c r="ER74" i="1"/>
  <c r="EQ74" i="1"/>
  <c r="EP74" i="1"/>
  <c r="EO74" i="1"/>
  <c r="EN74" i="1"/>
  <c r="EM74" i="1"/>
  <c r="EL74" i="1"/>
  <c r="EK74" i="1"/>
  <c r="EJ74" i="1"/>
  <c r="EI74" i="1"/>
  <c r="EH74" i="1"/>
  <c r="EG74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DR74" i="1"/>
  <c r="DQ74" i="1"/>
  <c r="DP74" i="1"/>
  <c r="DO74" i="1"/>
  <c r="DN74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JD73" i="1"/>
  <c r="JC73" i="1"/>
  <c r="JD69" i="1"/>
  <c r="JC69" i="1"/>
  <c r="JD67" i="1"/>
  <c r="JC67" i="1"/>
  <c r="JD65" i="1"/>
  <c r="JC65" i="1"/>
  <c r="JD63" i="1"/>
  <c r="JC63" i="1"/>
  <c r="JD61" i="1"/>
  <c r="JC61" i="1"/>
  <c r="JD59" i="1"/>
  <c r="JC59" i="1"/>
  <c r="JD57" i="1"/>
  <c r="JC57" i="1"/>
  <c r="JD56" i="1"/>
  <c r="JC56" i="1"/>
  <c r="JD55" i="1"/>
  <c r="JC55" i="1"/>
  <c r="JC54" i="1"/>
  <c r="JD51" i="1"/>
  <c r="JC51" i="1"/>
  <c r="JD45" i="1"/>
  <c r="JC45" i="1"/>
  <c r="JD43" i="1"/>
  <c r="JC43" i="1"/>
  <c r="JD41" i="1"/>
  <c r="JC41" i="1"/>
  <c r="JD40" i="1"/>
  <c r="JC40" i="1"/>
  <c r="JD36" i="1"/>
  <c r="JC36" i="1"/>
  <c r="JD35" i="1"/>
  <c r="JC35" i="1"/>
  <c r="JD34" i="1"/>
  <c r="JC34" i="1"/>
  <c r="JD33" i="1"/>
  <c r="JC33" i="1"/>
  <c r="JD32" i="1"/>
  <c r="JC32" i="1"/>
  <c r="JD31" i="1"/>
  <c r="JC31" i="1"/>
  <c r="JD30" i="1"/>
  <c r="JC30" i="1"/>
  <c r="JD29" i="1"/>
  <c r="JC29" i="1"/>
  <c r="JD28" i="1"/>
  <c r="JC28" i="1"/>
  <c r="JD26" i="1"/>
  <c r="JC26" i="1"/>
  <c r="JD25" i="1"/>
  <c r="JC25" i="1"/>
  <c r="JD23" i="1"/>
  <c r="JC23" i="1"/>
  <c r="JD22" i="1"/>
  <c r="JC22" i="1"/>
  <c r="JD21" i="1"/>
  <c r="JC21" i="1"/>
  <c r="JD20" i="1"/>
  <c r="JC20" i="1"/>
  <c r="JD19" i="1"/>
  <c r="JC19" i="1"/>
  <c r="JD18" i="1"/>
  <c r="JC18" i="1"/>
  <c r="JD17" i="1"/>
  <c r="JC17" i="1"/>
  <c r="JD74" i="1" l="1"/>
  <c r="JC74" i="1"/>
</calcChain>
</file>

<file path=xl/sharedStrings.xml><?xml version="1.0" encoding="utf-8"?>
<sst xmlns="http://schemas.openxmlformats.org/spreadsheetml/2006/main" count="1834" uniqueCount="947">
  <si>
    <t>Studia I stopnia (lic)</t>
  </si>
  <si>
    <t>stacjonarne</t>
  </si>
  <si>
    <t>WY - wykład</t>
  </si>
  <si>
    <t>CA – ćwiczenia audytoryjne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</si>
  <si>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</si>
  <si>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</si>
  <si>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</si>
  <si>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</si>
  <si>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</si>
  <si>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</si>
  <si>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</si>
  <si>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WF- zajęcia wychowania fizycznego</t>
  </si>
  <si>
    <t>CK- ćwiczenia kliniczne</t>
  </si>
  <si>
    <t>CN - ćwiczenia kierunkowe, niekliniczne</t>
  </si>
  <si>
    <t>Wiedza</t>
  </si>
  <si>
    <t>Umiejętności</t>
  </si>
  <si>
    <t>Przedmiot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</si>
  <si>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</si>
  <si>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</si>
  <si>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</si>
  <si>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</si>
  <si>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</si>
  <si>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</si>
  <si>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</si>
  <si>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</si>
  <si>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</si>
  <si>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</si>
  <si>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</si>
  <si>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</si>
  <si>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</si>
  <si>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</si>
  <si>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</si>
  <si>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</si>
  <si>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</si>
  <si>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</si>
  <si>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</si>
  <si>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</si>
  <si>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</si>
  <si>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</si>
  <si>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</si>
  <si>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</si>
  <si>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</si>
  <si>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</si>
  <si>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</si>
  <si>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</si>
  <si>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</si>
  <si>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</si>
  <si>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</si>
  <si>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</si>
  <si>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</si>
  <si>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</si>
  <si>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</si>
  <si>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</si>
  <si>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</si>
  <si>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</si>
  <si>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</si>
  <si>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</si>
  <si>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</si>
  <si>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</si>
  <si>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</si>
  <si>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</si>
  <si>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</si>
  <si>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</si>
  <si>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</si>
  <si>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</si>
  <si>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</si>
  <si>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</si>
  <si>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</si>
  <si>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</si>
  <si>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</si>
  <si>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</si>
  <si>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</si>
  <si>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</si>
  <si>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</si>
  <si>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</si>
  <si>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</si>
  <si>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</si>
  <si>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</si>
  <si>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</si>
  <si>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</si>
  <si>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</si>
  <si>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</si>
  <si>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</si>
  <si>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</si>
  <si>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</si>
  <si>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</si>
  <si>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</si>
  <si>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</si>
  <si>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</si>
  <si>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</si>
  <si>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</si>
  <si>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</si>
  <si>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</si>
  <si>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</si>
  <si>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</si>
  <si>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</si>
  <si>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</si>
  <si>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</si>
  <si>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</si>
  <si>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</si>
  <si>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</si>
  <si>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</si>
  <si>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</si>
  <si>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</si>
  <si>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</si>
  <si>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</si>
  <si>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</si>
  <si>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</si>
  <si>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</si>
  <si>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</si>
  <si>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</si>
  <si>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</si>
  <si>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</si>
  <si>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</si>
  <si>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</si>
  <si>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</si>
  <si>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</si>
  <si>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</si>
  <si>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</si>
  <si>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</si>
  <si>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</si>
  <si>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</si>
  <si>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</si>
  <si>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</si>
  <si>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</si>
  <si>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</si>
  <si>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</si>
  <si>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</si>
  <si>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</si>
  <si>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</si>
  <si>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</si>
  <si>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</si>
  <si>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</si>
  <si>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</si>
  <si>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</si>
  <si>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</si>
  <si>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</si>
  <si>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</si>
  <si>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</si>
  <si>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</si>
  <si>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</si>
  <si>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</si>
  <si>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</si>
  <si>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</si>
  <si>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</si>
  <si>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</si>
  <si>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</si>
  <si>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</si>
  <si>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</si>
  <si>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</si>
  <si>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</si>
  <si>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</si>
  <si>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</si>
  <si>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</si>
  <si>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</si>
  <si>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</si>
  <si>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</si>
  <si>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</si>
  <si>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</si>
  <si>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</si>
  <si>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</si>
  <si>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</si>
  <si>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</si>
  <si>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</si>
  <si>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</si>
  <si>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</si>
  <si>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</si>
  <si>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</si>
  <si>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</si>
  <si>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</si>
  <si>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</si>
  <si>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</si>
  <si>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</si>
  <si>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</si>
  <si>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</si>
  <si>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</si>
  <si>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</si>
  <si>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</si>
  <si>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</si>
  <si>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</si>
  <si>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</si>
  <si>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</si>
  <si>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</si>
  <si>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</si>
  <si>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</si>
  <si>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</si>
  <si>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</si>
  <si>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</si>
  <si>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</si>
  <si>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</si>
  <si>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</si>
  <si>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</si>
  <si>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</si>
  <si>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</si>
  <si>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</si>
  <si>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</si>
  <si>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</si>
  <si>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</si>
  <si>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</si>
  <si>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</si>
  <si>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</si>
  <si>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</si>
  <si>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</si>
  <si>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</si>
  <si>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</si>
  <si>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</si>
  <si>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</si>
  <si>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</si>
  <si>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</si>
  <si>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</si>
  <si>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</si>
  <si>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</si>
  <si>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</si>
  <si>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</si>
  <si>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</si>
  <si>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</si>
  <si>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</si>
  <si>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</si>
  <si>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</si>
  <si>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</si>
  <si>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</si>
  <si>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</si>
  <si>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</si>
  <si>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</si>
  <si>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</si>
  <si>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</si>
  <si>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</si>
  <si>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</si>
  <si>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</si>
  <si>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</si>
  <si>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</si>
  <si>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</si>
  <si>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</si>
  <si>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</si>
  <si>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</si>
  <si>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</si>
  <si>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</si>
  <si>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</si>
  <si>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</si>
  <si>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</si>
  <si>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</si>
  <si>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</si>
  <si>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</si>
  <si>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</si>
  <si>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</si>
  <si>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</si>
  <si>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</si>
  <si>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</si>
  <si>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</si>
  <si>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</si>
  <si>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</si>
  <si>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</si>
  <si>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</si>
  <si>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</si>
  <si>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</si>
  <si>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</si>
  <si>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</si>
  <si>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</si>
  <si>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</si>
  <si>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</si>
  <si>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</si>
  <si>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</si>
  <si>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</si>
  <si>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</si>
  <si>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</si>
  <si>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</si>
  <si>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</si>
  <si>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</si>
  <si>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</si>
  <si>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</si>
  <si>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</si>
  <si>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</si>
  <si>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</si>
  <si>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</si>
  <si>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</si>
  <si>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</si>
  <si>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W</t>
  </si>
  <si>
    <t>U</t>
  </si>
  <si>
    <t>Anatomia</t>
  </si>
  <si>
    <t>WY,CA,SK</t>
  </si>
  <si>
    <t>WY</t>
  </si>
  <si>
    <t>Biochemia i biofizyka</t>
  </si>
  <si>
    <t>CA</t>
  </si>
  <si>
    <t>Mikrobiologia i parazytologia</t>
  </si>
  <si>
    <t>Fizjologia</t>
  </si>
  <si>
    <t xml:space="preserve">Patologia </t>
  </si>
  <si>
    <t>Farmakologia</t>
  </si>
  <si>
    <t>Genetyka</t>
  </si>
  <si>
    <t>WY,SK</t>
  </si>
  <si>
    <t>Podstawy pielęgniarstwa</t>
  </si>
  <si>
    <t>WY,CS,SK,PP,PZ</t>
  </si>
  <si>
    <t>1, 2</t>
  </si>
  <si>
    <t>Promocja zdrowia</t>
  </si>
  <si>
    <t>WY, PP, SK</t>
  </si>
  <si>
    <t>Badanie fizykalne</t>
  </si>
  <si>
    <t>CS</t>
  </si>
  <si>
    <t>Podstawy ratownictwa medycznego</t>
  </si>
  <si>
    <t>WY,CS,SK</t>
  </si>
  <si>
    <t>SE</t>
  </si>
  <si>
    <t>Choroby wewnętrzne i pielęgniarstwo internistyczne</t>
  </si>
  <si>
    <t>WY, SK</t>
  </si>
  <si>
    <t>Chirurgia i pielęgniarstwo chirurgiczne</t>
  </si>
  <si>
    <t>Język angielski</t>
  </si>
  <si>
    <t>LE</t>
  </si>
  <si>
    <t>WF</t>
  </si>
  <si>
    <t>Prawo medyczne</t>
  </si>
  <si>
    <t>Psychologia</t>
  </si>
  <si>
    <t>Socjologia</t>
  </si>
  <si>
    <t>Pedagogika</t>
  </si>
  <si>
    <t>Zdrowie Publiczne</t>
  </si>
  <si>
    <t>Dietetyka</t>
  </si>
  <si>
    <t>Etyka zawodu pielęgniarki</t>
  </si>
  <si>
    <t>BW04</t>
  </si>
  <si>
    <t xml:space="preserve">3, 4 </t>
  </si>
  <si>
    <t>Pediatria i pielęgniarstwo pediatryczne</t>
  </si>
  <si>
    <t>3, 4</t>
  </si>
  <si>
    <t>Geriatria i pielęgniarstwo geriatryczne</t>
  </si>
  <si>
    <t xml:space="preserve"> 3, 4 </t>
  </si>
  <si>
    <t>Radiologia</t>
  </si>
  <si>
    <t>Organizacja pracy pielęgniarskiej</t>
  </si>
  <si>
    <t>Zakażenia szpitalne</t>
  </si>
  <si>
    <t>CN</t>
  </si>
  <si>
    <t>Język migowy</t>
  </si>
  <si>
    <t>CK</t>
  </si>
  <si>
    <t xml:space="preserve">Współpraca w zespołach opieki zdrowotnej </t>
  </si>
  <si>
    <t xml:space="preserve">5, 6 </t>
  </si>
  <si>
    <t>Położnictwo, ginekologia i pielęgniarstwo położniczo-ginekologiczne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</si>
  <si>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</si>
  <si>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</si>
  <si>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</si>
  <si>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</si>
  <si>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5, 6</t>
  </si>
  <si>
    <t>WY, CA, SK</t>
  </si>
  <si>
    <t>Seminarium dyplomowe</t>
  </si>
  <si>
    <t>Nauki podstawowe</t>
  </si>
  <si>
    <t xml:space="preserve">Nauki społeczne i humanistyczne </t>
  </si>
  <si>
    <t>Nauki w zakresie podstaw opieki pielęgniarskiej</t>
  </si>
  <si>
    <t>Nauki w zakresie opieki specjalistycznej</t>
  </si>
  <si>
    <t>Nr efektu uczenia się</t>
  </si>
  <si>
    <t>Odniesienie do
charakterystyk drugiego stopnia Polskiej Ramy Kwalifikacji poziom 6</t>
  </si>
  <si>
    <r>
      <rPr>
        <b/>
        <sz val="11"/>
        <color rgb="FFFFFFFF"/>
        <rFont val="Calibri"/>
        <family val="2"/>
        <charset val="238"/>
      </rPr>
      <t xml:space="preserve">WIEDZA  </t>
    </r>
    <r>
      <rPr>
        <i/>
        <sz val="11"/>
        <color rgb="FFFFFFFF"/>
        <rFont val="Calibri"/>
        <family val="2"/>
        <charset val="238"/>
      </rPr>
      <t>Absolwent zna i rozumie:</t>
    </r>
  </si>
  <si>
    <t>1.</t>
  </si>
  <si>
    <t>Rozwój, budowę i funkcje organizmu człowieka w warunkach prawidłowych i patologicznych;</t>
  </si>
  <si>
    <t>P6SM_WG</t>
  </si>
  <si>
    <t xml:space="preserve">2. </t>
  </si>
  <si>
    <t>Etiologię, patomechanizm, objawy kliniczne, przebieg i sposoby postępowania diagnostycznego i terapeutycznego w wybranych jednostkach chorobowych;</t>
  </si>
  <si>
    <t xml:space="preserve">3. </t>
  </si>
  <si>
    <t>Uwarunkowania i mechanizmy funkcjonowania człowieka zdrowego i chorego;</t>
  </si>
  <si>
    <t xml:space="preserve">4. </t>
  </si>
  <si>
    <t>System opieki zdrowotnej w Rzeczypospolitej Polskiej i wybranych państwach członkowskich Unii Europejskiej;</t>
  </si>
  <si>
    <t>P6SM_WK</t>
  </si>
  <si>
    <t xml:space="preserve">5. </t>
  </si>
  <si>
    <t>Zasady promocji zdrowia i profilaktyki chorób;</t>
  </si>
  <si>
    <t xml:space="preserve">6. </t>
  </si>
  <si>
    <t>Modele opieki pielęgniarskiej nad osobą zdrową, chorą, z niepełnosprawnością i umierającą;</t>
  </si>
  <si>
    <t xml:space="preserve">7. </t>
  </si>
  <si>
    <t>Etyczne, społeczne i prawne uwarunkowania wykonywania zawodu pielęgniarki;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</si>
  <si>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i/>
        <sz val="11"/>
        <color rgb="FFFFFFFF"/>
        <rFont val="Calibri"/>
        <family val="2"/>
        <charset val="238"/>
      </rPr>
      <t>Absolwent potrafi:</t>
    </r>
  </si>
  <si>
    <t>Udzielać świadczeń w zakresie promocji zdrowia i profilaktyki chorób;</t>
  </si>
  <si>
    <t>P6SM_UW
P6SM_UO</t>
  </si>
  <si>
    <t>Udzielać pierwszej pomocy i podejmować działania ratownicze w ramach resuscytacji krążeniowo-oddechowej;</t>
  </si>
  <si>
    <t>P6SM_UW</t>
  </si>
  <si>
    <t>Rozpoznawać problemy zdrowotne i określać priorytety w opiece pielęgniarskiej;</t>
  </si>
  <si>
    <t>P6SM_UO, P6SM_UW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</si>
  <si>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</si>
  <si>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</si>
  <si>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</si>
  <si>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</si>
  <si>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P6SM_UO</t>
  </si>
  <si>
    <t>8.</t>
  </si>
  <si>
    <t>Przeprowadzać badanie podmiotowe i przedmiotowe w celu postawienia diagnozy pielęgniarskiej;</t>
  </si>
  <si>
    <t>9.</t>
  </si>
  <si>
    <t>Wystawiać recepty na leki, środki spożywcze specjalnego przeznaczenia żywieniowego i wyroby medyczne, niezbędne do kontynuacji leczenia w ramach realizacji zleceń lekarskich;</t>
  </si>
  <si>
    <t>P6SM_U0</t>
  </si>
  <si>
    <t>10.</t>
  </si>
  <si>
    <t>Dokonywać analizy jakości opieki pielęgniarskiej;</t>
  </si>
  <si>
    <t>11.</t>
  </si>
  <si>
    <t>Organizować pracę własną i podległego personelu oraz współpracować w zespołach opieki zdrowotnej.</t>
  </si>
  <si>
    <t>P6SM_UK</t>
  </si>
  <si>
    <r>
      <rPr>
        <b/>
        <sz val="11"/>
        <color rgb="FFFFFFFF"/>
        <rFont val="Calibri"/>
        <family val="2"/>
        <charset val="238"/>
      </rPr>
      <t xml:space="preserve">KOMPETENCJI SPOŁECZNYCH </t>
    </r>
    <r>
      <rPr>
        <i/>
        <sz val="11"/>
        <color rgb="FFFFFFFF"/>
        <rFont val="Calibri"/>
        <family val="2"/>
        <charset val="238"/>
      </rPr>
      <t>Absolwent jest gotów do:</t>
    </r>
  </si>
  <si>
    <t>Kierowania się dobrem pacjenta, poszanowania godności i autonomii osób powierzonych opiece, okazywania zrozumienia dla różnic światopoglądowych i kulturowych oraz empatii w relacji z pacjentem i jego rodziną;</t>
  </si>
  <si>
    <t>P6SM_KR</t>
  </si>
  <si>
    <t>Przestrzegania praw pacjenta;</t>
  </si>
  <si>
    <t>Samodzielnego i rzetelnego wykonywania zawodu zgodnie z zasadami etyki, w tym przestrzegania wartości i powinności moralnych w opiece nad pacjentem;</t>
  </si>
  <si>
    <t>P6SM_UO, P6SM_KK, P6SM_O</t>
  </si>
  <si>
    <t>Ponoszenia odpowiedzialności za wykonywane czynności zawodowe;</t>
  </si>
  <si>
    <t>P6SM_KK, P6SM_KR, P6SM_O</t>
  </si>
  <si>
    <t>Zasięgania opinii ekspertów w przypadku trudności z samodzielnym rozwiązaniem problemu;</t>
  </si>
  <si>
    <t>Przewidywania i uwzględniania czynników wpływających na reakcje własne i pacjenta;</t>
  </si>
  <si>
    <t>P6SM_UK, P6SM_KR</t>
  </si>
  <si>
    <t>Dostrzegania i rozpoznawania własnych ograniczeń w zakresie wiedzy, umiejętności i kompetencji społecznych oraz dokonywania samooceny deficytów i potrzeb edukacyjnych.</t>
  </si>
  <si>
    <t>P6SM_KK, P6SM_UU</t>
  </si>
  <si>
    <t>Kod efektu uczenia się</t>
  </si>
  <si>
    <t>Efekty uczenia się obszaru (-ów), do których odnosi się kierunek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</si>
  <si>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</si>
  <si>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P6SM_WG01</t>
  </si>
  <si>
    <t>Neurohormonalną regulację procesów fizjologicznych oraz procesów elektrofizjologicznych;</t>
  </si>
  <si>
    <t>P6SM_WG02</t>
  </si>
  <si>
    <t>Udział układów i narządów organizmu w utrzymaniu jego homeostazy;</t>
  </si>
  <si>
    <t>P6SM_WG03</t>
  </si>
  <si>
    <t>Fizjologię poszczególnych układów i narządów organizmu;</t>
  </si>
  <si>
    <t>P6SM_WG04</t>
  </si>
  <si>
    <t>Podstawy działania układów regulacji (homeostaza) oraz rolę sprzężenia zwrotnego dodatniego i ujemnego</t>
  </si>
  <si>
    <t>P6SM_WG05</t>
  </si>
  <si>
    <t>Podstawowe pojęcia z zakresu patologii ogólnej i patologii poszczególnych układów organizmu;</t>
  </si>
  <si>
    <t>P6SM_WG06</t>
  </si>
  <si>
    <t>Wybrane zagadnienia z zakresu patologii narządowej  układu krążenia , ukladu oddechowego, układu trawiennego , układu hormonalnego, ukłądu metabolicznego, układu moczowo - płciowego i ukąłdu nerwowegonerwowego;</t>
  </si>
  <si>
    <t>P6SM_WG07</t>
  </si>
  <si>
    <t>Czynniki chorobotwórcze zewnętrzne i wewnętrzne, modyfikowalne i niemodyfikowalne</t>
  </si>
  <si>
    <t>P6SM_WG08</t>
  </si>
  <si>
    <t>Uwarunkowania genetyczne grup krwi człowieka oraz konfliktu serologicznego w układzie Rh</t>
  </si>
  <si>
    <t>P6SM_WG09</t>
  </si>
  <si>
    <t>Problematykę chorób uwarunkowanych genetycznie;</t>
  </si>
  <si>
    <t>P6SM_WG10</t>
  </si>
  <si>
    <t>Budowę chromosomów i molekularne podłoże mutagenezy</t>
  </si>
  <si>
    <t>P6SM_WG11</t>
  </si>
  <si>
    <t>Zna zasady dziedziczenia różnej liczby cech, dziedziczenia cech ilościowych, niezależnego dziedziczenia cech i dziedziczenia pozajądrowej informacji genetycznej;</t>
  </si>
  <si>
    <t>P6SM_WG12</t>
  </si>
  <si>
    <t>Podstawy fizykochemiczne działania zmysłów wykorzystujących fizyczne nośniki informacji (fale dźwiękowe i elektromagnetyczne);</t>
  </si>
  <si>
    <t>P6SM_WG13</t>
  </si>
  <si>
    <t>Witaminy, aminokwasy, nukleozydy, monosacharydy, kwasy karboksylowe i ich pochodne, wchodzące w skład makrocząsteczek obecnych w komórkach, macierzy zewnątrzkomórkowej i płynach ustrojowych;</t>
  </si>
  <si>
    <t>P6SM_WG14</t>
  </si>
  <si>
    <t xml:space="preserve">Mechanizmy regulacji i biofizyczne podstawy funkcjonowania metabolizmu
w organizmie; </t>
  </si>
  <si>
    <t>P6SM_WG15</t>
  </si>
  <si>
    <t xml:space="preserve"> Wpływ na organizm czynników zewnętrznych, takich jak temperatura, grawitacja,
ciśnienie, pole elektromagnetyczne oraz promieniowanie jonizujące; </t>
  </si>
  <si>
    <t>P6SM_WG16</t>
  </si>
  <si>
    <t>Klasyfikację drobnoustrojów z uwzględnieniem mikroorganizmów chorobotwórczych i obecnych w mikrobiocie fizjologicznej człowieka;</t>
  </si>
  <si>
    <t>P6SM_WG17</t>
  </si>
  <si>
    <t>Podstawowe pojęcia z zakresu mikrobiologii i parazytologii oraz metody stosowane w diagnostyce mikrobiologicznej;</t>
  </si>
  <si>
    <t>P6SM_WG18</t>
  </si>
  <si>
    <t>Poszczególne grupy środków leczniczych, główne mechanizmy ich działania i powodowane przez nie przemiany w ustroju i działania uboczne;</t>
  </si>
  <si>
    <t>P6SM_WG19</t>
  </si>
  <si>
    <t>Podstawowe zasady farmakoterapii;</t>
  </si>
  <si>
    <t>P6SM_WG20</t>
  </si>
  <si>
    <t>Poszczególne grupy leków, substancje czynne zawarte w lekach, zastosowanie leków oraz postacie i drogi ich podawania</t>
  </si>
  <si>
    <t>P6SM_WG21</t>
  </si>
  <si>
    <t>Wpływ procesów chorobowych na metabolizm i eliminację leków;</t>
  </si>
  <si>
    <t>P6SM_WG22</t>
  </si>
  <si>
    <t>Ważniejsze działania niepożądane leków, w tym wynikające z ich interakcji, i procedurę zgłaszania działań niepożądanych leków;</t>
  </si>
  <si>
    <t>P6SM_WG23</t>
  </si>
  <si>
    <t>Zasady wystawiania recept w ramach realizacji zleceń lekarskich;</t>
  </si>
  <si>
    <t>P6SM_WG24</t>
  </si>
  <si>
    <t>Zasady leczenia krwią i środkami krwiozastępczymi;</t>
  </si>
  <si>
    <t>P6SM_WG25</t>
  </si>
  <si>
    <t>Metody obrazowania i zasady przeprowadzania obrazowania tymi metodami oraz zasady ochrony radiologicznej.</t>
  </si>
  <si>
    <t>P6SM_WG26</t>
  </si>
  <si>
    <t>Psychologiczne podstawy rozwoju człowieka, jego zachowania prawidłowe i zaburzone;</t>
  </si>
  <si>
    <t>Nauki społeczne i humanistyczne</t>
  </si>
  <si>
    <t>P6SM_WK01</t>
  </si>
  <si>
    <t>Problematykę relacji człowiek – środowisko społeczne i mechanizmy funkcjonowania człowieka w sytuacjach trudnych;</t>
  </si>
  <si>
    <t>P6SM_WK02</t>
  </si>
  <si>
    <t>etapy rozwoju psychicznego człowieka i występujące na tych etapach prawidłowości;</t>
  </si>
  <si>
    <t>P6SM_WK03</t>
  </si>
  <si>
    <t>Pojęcie emocji i motywacji oraz zaburzenia osobowościowe;</t>
  </si>
  <si>
    <t>P6SM_WK04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</si>
  <si>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</si>
  <si>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</si>
  <si>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</si>
  <si>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P6SM_WK06</t>
  </si>
  <si>
    <t>Pojęcia oraz zasady funkcjonowania grupy, organizacji, instytucji, populacji, społeczności i ekosystemu;</t>
  </si>
  <si>
    <t>P6SM_WK07</t>
  </si>
  <si>
    <t>Wybrane obszary odrębności kulturowych i religijnych;</t>
  </si>
  <si>
    <t>P6SM_WK08</t>
  </si>
  <si>
    <t>Zakres interakcji społecznej i proces socjalizacji oraz działanie lokalnych społeczności i ekosystemu;</t>
  </si>
  <si>
    <t>P6SM_WK09</t>
  </si>
  <si>
    <t>Pojęcia dewiacji i zaburzenia, ze szczególnym uwzględnieniem patologii dziecięcej;</t>
  </si>
  <si>
    <t>P6SM_WK10</t>
  </si>
  <si>
    <t>Zjawisko dyskryminacji społecznej, kulturowej, etnicznej oraz ze względu na płeć;</t>
  </si>
  <si>
    <t>P6SM_WK11</t>
  </si>
  <si>
    <t>Podstawowe pojęcia i zagadnienia z zakresu pedagogiki jako nauki stosowanej i procesu wychowania w aspekcie zjawiska społecznego (chorowania, zdrowienia, hospitalizacji, umierania);</t>
  </si>
  <si>
    <t>P6SM_WK12</t>
  </si>
  <si>
    <t>Problematykę procesu kształcenia w ujęciu edukacji zdrowotnej;</t>
  </si>
  <si>
    <t>P6SM_WK13</t>
  </si>
  <si>
    <t>Metodykę edukacji zdrowotnej dzieci, młodzieży i dorosłych;</t>
  </si>
  <si>
    <t>P6SM_WK14</t>
  </si>
  <si>
    <t>Podstawowe pojęcia z zakresu prawa i rolę prawa w życiu społeczeństwa, ze szczególnym uwzględnieniem praw człowieka i prawa pracy;</t>
  </si>
  <si>
    <t>P6SM_WK15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</si>
  <si>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</si>
  <si>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P6SM_WK16</t>
  </si>
  <si>
    <t>Podstawy prawne wykonywania zawodu pielęgniarki, w tym prawa i obowiązki pielęgniarki, organizację i zadania samorządu zawodowego pielęgniarek i położnych oraz prawa i obowiązki jego członków;</t>
  </si>
  <si>
    <t>P6SM_WK17</t>
  </si>
  <si>
    <t>Zasady odpowiedzialności karnej, cywilnej, pracowniczej i zawodowej związanej z wykonywaniem zawodu pielęgniarki;</t>
  </si>
  <si>
    <t>P6SM_WK18</t>
  </si>
  <si>
    <t>Prawa człowieka, prawa dziecka i prawa pacjenta;</t>
  </si>
  <si>
    <t>P6SM_WK19</t>
  </si>
  <si>
    <t>Zadania z zakresu zdrowia publicznego;</t>
  </si>
  <si>
    <t>P6SM_WK20</t>
  </si>
  <si>
    <t>Kulturowe, społeczne i ekonomiczne uwarunkowania zdrowia publicznego;</t>
  </si>
  <si>
    <t>P6SM_WK21</t>
  </si>
  <si>
    <t>Podstawowe pojęcia dotyczące zdrowia i choroby;</t>
  </si>
  <si>
    <t>P6SM_WG27</t>
  </si>
  <si>
    <t>Istotę profilaktyki i prewencji chorób;</t>
  </si>
  <si>
    <t>P6SM_WK22</t>
  </si>
  <si>
    <t>Zasady funkcjonowania rynku usług medycznych w Rzeczypospolitej Polskiej i wybranych państwach członkowskich Unii Europejskiej;</t>
  </si>
  <si>
    <t>P6SM_WK23</t>
  </si>
  <si>
    <t>Swoiste zagrożenia zdrowotne występujące w środowisku zamieszkania, edukacji i pracy;</t>
  </si>
  <si>
    <t>P6SM_WK24</t>
  </si>
  <si>
    <t>Międzynarodowe klasyfikacje statystyczne, w tym chorób i problemów zdrowotnych (ICD-10), procedur medycznych (ICD-9) oraz funkcjonowania, niepełnosprawności i zdrowia (ICF).</t>
  </si>
  <si>
    <t>P6SM_WK25</t>
  </si>
  <si>
    <t>Uwarunkowania rozwoju pielęgniarstwa na tle transformacji opieki pielęgniarskiej i profesjonalizacji współczesnego pielęgniarstwa;</t>
  </si>
  <si>
    <t>P6SM_WK26</t>
  </si>
  <si>
    <t>Pojęcie pielęgnowania, w tym wspierania, pomagania i towarzyszenia;</t>
  </si>
  <si>
    <t>P6SM_WK27</t>
  </si>
  <si>
    <t>Funkcje i zadania zawodowe pielęgniarki oraz rolę pacjenta w procesie realizacji opieki pielęgniarskiej;</t>
  </si>
  <si>
    <t xml:space="preserve">P6SM_WK28 </t>
  </si>
  <si>
    <t>Proces pielęgnowania (istota, etapy, zasady) i primary nursing (istota, odrębności) oraz wpływ pielęgnowania tradycyjnego na funkcjonowanie praktyki pielęgniarskiej;</t>
  </si>
  <si>
    <t>P6SM_WK29</t>
  </si>
  <si>
    <t>Klasyfikacje diagnoz i praktyk pielęgniarskich;</t>
  </si>
  <si>
    <t>P6SM_WK30</t>
  </si>
  <si>
    <t>Istotę opieki pielęgniarskiej opartej o wybrane założenia teoretyczne (Florence Nightingale, Virginia Henderson, Dorothea Orem, Callista Roy, Betty Neuman);</t>
  </si>
  <si>
    <t xml:space="preserve">P6SM_WK31 </t>
  </si>
  <si>
    <t>Istotę, cel, wskazania, przeciwwskazania, powikłania, obowiązujące zasady i technikę wykonywania podstawowych czynności pielęgniarskich, diagnostycznych, leczniczych i rehabilitacyjnych;</t>
  </si>
  <si>
    <t>P6SM_WK32</t>
  </si>
  <si>
    <t>Zadania pielęgniarki w opiece nad pacjentem zdrowym, zagrożonym chorobą, chorym i o niepomyślnym rokowaniu;</t>
  </si>
  <si>
    <t xml:space="preserve">P6SM_WK33 </t>
  </si>
  <si>
    <t>Zakres i charakter opieki pielęgniarskiej w wybranych stanach pacjenta, sytuacjach klinicznych, w deficycie samoopieki, zaburzonym komforcie, zaburzonej sferze psychoruchowej;</t>
  </si>
  <si>
    <t xml:space="preserve">P6SM_WK34 </t>
  </si>
  <si>
    <t>Zakres opieki pielęgniarskiej i interwencji pielęgniarskich w wybranych diagnozach pielęgniarskich;</t>
  </si>
  <si>
    <t xml:space="preserve">P6SM_WK35 </t>
  </si>
  <si>
    <t>Udział pielęgniarki w zespole interdyscyplinarnym w procesie promowania zdrowia, profilaktyki, diagnozowania, leczenia i rehabilitacji;</t>
  </si>
  <si>
    <t xml:space="preserve">P6SM_WK36 </t>
  </si>
  <si>
    <t>Przedmiot etyki ogólnej i zawodowej;</t>
  </si>
  <si>
    <t xml:space="preserve">P6SM_WK37 </t>
  </si>
  <si>
    <t>Istotę podejmowania decyzji etycznych i rozwiązywania dylematów moralnych w pracy pielęgniarki;</t>
  </si>
  <si>
    <t xml:space="preserve">P6SM_WK38 </t>
  </si>
  <si>
    <t>Problematykę etyki normatywnej, w tym aksjologii wartości, powinności i sprawności moralnych istotnych w pracy pielęgniarki;</t>
  </si>
  <si>
    <t xml:space="preserve">P6SM_WK39 </t>
  </si>
  <si>
    <t>Kodeks etyki zawodowej pielęgniarki i położnej;</t>
  </si>
  <si>
    <t>P6SM_WK40</t>
  </si>
  <si>
    <t xml:space="preserve">CW16 </t>
  </si>
  <si>
    <t>Zasady promocji zdrowia i profilaktyki zdrowotnej;</t>
  </si>
  <si>
    <t xml:space="preserve">P6SM_WK41 </t>
  </si>
  <si>
    <t>Zasady konstruowania programów promocji zdrowia;</t>
  </si>
  <si>
    <t>P6SM_WK42</t>
  </si>
  <si>
    <t>Strategie promocji zdrowia o zasięgu lokalnym, krajowym i światowym;</t>
  </si>
  <si>
    <t xml:space="preserve">P6SM_WK43 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</si>
  <si>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</si>
  <si>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</si>
  <si>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P6SM_WK44 </t>
  </si>
  <si>
    <t xml:space="preserve">CW20 </t>
  </si>
  <si>
    <t>Warunki realizacji i zasady finansowania świadczeń pielęgniarskich w podstawowej opiece zdrowotnej;</t>
  </si>
  <si>
    <t xml:space="preserve">P6SM_WK45 </t>
  </si>
  <si>
    <t>Metody oceny środowiska nauczania i wychowania w zakresie rozpoznawania problemów zdrowotnych dzieci i młodzieży;</t>
  </si>
  <si>
    <t xml:space="preserve">P6SM_WK46 </t>
  </si>
  <si>
    <t>Zapotrzebowanie organizmu na składniki pokarmowe;</t>
  </si>
  <si>
    <t xml:space="preserve">P6SM_WK47 </t>
  </si>
  <si>
    <t>Zasady żywienia osób zdrowych i chorych w różnym wieku oraz żywienia dojelitowego i pozajelitowego;</t>
  </si>
  <si>
    <t xml:space="preserve">P6SM_WK48 </t>
  </si>
  <si>
    <t xml:space="preserve">CW24 </t>
  </si>
  <si>
    <t>Zasady leczenia dietetycznego i powikłania dietoterapii;</t>
  </si>
  <si>
    <t>P6SM_WG28
P6SM_WK49</t>
  </si>
  <si>
    <t>Rodzaje i zastosowanie środków spożywczych specjalnego przeznaczenia żywieniowego;</t>
  </si>
  <si>
    <t xml:space="preserve">P6SM_WK50 </t>
  </si>
  <si>
    <t>Pojęcie stanowiska pracy, zakres obowiązków, uprawnień i odpowiedzialności;</t>
  </si>
  <si>
    <t xml:space="preserve">P6SM_WK51 </t>
  </si>
  <si>
    <t>Przepisy prawa dotyczące czasu pracy, pracy zmianowej, rozkładu czasu pracy i obciążenia na stanowiskach pielęgniarskich;</t>
  </si>
  <si>
    <t xml:space="preserve">P6SM_WK52 </t>
  </si>
  <si>
    <t>Podstawowe metody organizacji opieki pielęgniarskiej i ich znaczenie dla jakości tej opieki;</t>
  </si>
  <si>
    <t xml:space="preserve">P6SM_WK53 </t>
  </si>
  <si>
    <t>Etapy planowania pracy własnej i podległego personelu;</t>
  </si>
  <si>
    <t xml:space="preserve">P6SM_WK54 </t>
  </si>
  <si>
    <t>Możliwości planowania kariery zawodowej i uwarunkowania własnego rozwoju zawodowego;</t>
  </si>
  <si>
    <t xml:space="preserve">P6SM_WK55 </t>
  </si>
  <si>
    <t>Problematykę jakości w opiece zdrowotnej;</t>
  </si>
  <si>
    <t xml:space="preserve">P6SM_WK56 </t>
  </si>
  <si>
    <t>Pojęcie i zasady prowadzenia badania podmiotowego i jego dokumentowania;</t>
  </si>
  <si>
    <t>P6SM_WG29
P6SM_WK57</t>
  </si>
  <si>
    <t>Metody i techniki kompleksowego badania przedmiotowego;</t>
  </si>
  <si>
    <t>P6SM_WG30
P6SM_WK58</t>
  </si>
  <si>
    <t>Znaczenie wyników badania podmiotowego i przedmiotowego w formułowaniu oceny stanu zdrowia pacjenta dla potrzeb opieki pielęgniarskiej;</t>
  </si>
  <si>
    <t>P6SM_WG31
P6SM_WK59</t>
  </si>
  <si>
    <t>Sposoby przeprowadzania badania fizykalnego z wykorzystaniem systemów teleinformatycznych lub systemów łączności;</t>
  </si>
  <si>
    <t>P6SM_WG32
P6SM_WK60</t>
  </si>
  <si>
    <t>Pojęcie zakażeń związanych z udzielaniem świadczeń zdrowotnych, w tym zakażeń szpitalnych, z uwzględnieniem źródeł i rezerwuaru drobnoustrojów w środowisku pozaszpitalnym i szpitalnym, w tym dróg ich szerzenia;</t>
  </si>
  <si>
    <t xml:space="preserve">P6SM_WK61 </t>
  </si>
  <si>
    <t>Sposoby kontroli szerzenia się, zapobiegania i zwalczania zakażeń szpitalnych;</t>
  </si>
  <si>
    <t xml:space="preserve">P6SM_WK62 </t>
  </si>
  <si>
    <t>Mechanizm i sposoby postępowania w zakażeniu krwi, zakażeniu ogólnoustrojowym, szpitalnym zapaleniu płuc, zakażeniu dróg moczowych i zakażeniu miejsca operowanego;</t>
  </si>
  <si>
    <t xml:space="preserve">P6SM_WK63 </t>
  </si>
  <si>
    <t>Zasady budowy i funkcjonowania Systemu Informacji Medycznej (SIM), dziedzinowych systemów teleinformatycznych oraz rejestrów medycznych, a także zasady ich współdziałania;</t>
  </si>
  <si>
    <t xml:space="preserve">P6SM_WK64 </t>
  </si>
  <si>
    <t>Metody, narzędzia i techniki pozyskiwania danych;</t>
  </si>
  <si>
    <t xml:space="preserve">P6SM_WK65 </t>
  </si>
  <si>
    <t>Podstawy języka migowego, znaki daktylograficzne i ideograficzne, w zakresie niezbędnym do gromadzenia informacji o sytuacji zdrowotnej pacjenta;</t>
  </si>
  <si>
    <t>P6SM_WK66</t>
  </si>
  <si>
    <t>Zasady komunikowania się z pacjentem niesłyszącym;</t>
  </si>
  <si>
    <t xml:space="preserve">P6SM_WK67 </t>
  </si>
  <si>
    <t>Priorytety pracy zespołowej i czynniki wpływające na efektywność pracy zespołu;</t>
  </si>
  <si>
    <t xml:space="preserve">P6SM_WK68 </t>
  </si>
  <si>
    <t>Znaczenie motywacji członków zespołu dla jakości i efektywności pracy;</t>
  </si>
  <si>
    <t xml:space="preserve">P6SM_WK69 </t>
  </si>
  <si>
    <t>Rolę przywództwa i style zarządzania w pracy zespołowej oraz ich wady i zalety;</t>
  </si>
  <si>
    <t xml:space="preserve">P6SM_WK70 </t>
  </si>
  <si>
    <t>Proces podejmowania decyzji w zespole;</t>
  </si>
  <si>
    <t xml:space="preserve">P6SM_WK71 </t>
  </si>
  <si>
    <t>Metody samooceny pracy zespołu;</t>
  </si>
  <si>
    <t xml:space="preserve">P6SM_WK72 </t>
  </si>
  <si>
    <t>Czynniki zakłócające pracę zespołową i metody rozwiązywania konfliktów w zespole.</t>
  </si>
  <si>
    <t xml:space="preserve">P6SM_WK73 </t>
  </si>
  <si>
    <t>Czynniki ryzyka i zagrożenia zdrowotne u pacjentów w różnym wieku;</t>
  </si>
  <si>
    <t>P6SM_WG33
P6SM_WK93</t>
  </si>
  <si>
    <t>Etiopatogenezę, objawy kliniczne, przebieg, leczenie, rokowanie i zasady opieki pielęgniarskiej nad pacjentami w wybranych chorobach;</t>
  </si>
  <si>
    <t>P6SM_WG34
P6SM_WK93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</si>
  <si>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</si>
  <si>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>P6SM_WG35</t>
  </si>
  <si>
    <t xml:space="preserve">Rodzaje badań diagnostycznych i zasady ich zlecania; </t>
  </si>
  <si>
    <t>P6SM_WG36</t>
  </si>
  <si>
    <t>Zasady przygotowania pacjenta w różnym wieku i stanie zdrowia do badań oraz zabiegów diagnostycznych, a także zasady opieki w trakcie oraz po tych badaniach i zabiegach;</t>
  </si>
  <si>
    <t>P6SM_WK74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</si>
  <si>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</si>
  <si>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P6SM_WG37</t>
  </si>
  <si>
    <t>Standardy i procedury pielęgniarskie stosowane w opiece nad pacjentem w różnym wieku i stanie zdrowia;</t>
  </si>
  <si>
    <t>P6SM_WK75</t>
  </si>
  <si>
    <t>Reakcje pacjenta na chorobę, przyjęcie do szpitala i hospitalizację;</t>
  </si>
  <si>
    <t>P6SM_WK76</t>
  </si>
  <si>
    <t>Proces starzenia się w aspekcie biologicznym, psychologicznym, społecznym i ekonomicznym;</t>
  </si>
  <si>
    <t>P6SM_WK77
P6SM_WG38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</si>
  <si>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</si>
  <si>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P6SM_WK78</t>
  </si>
  <si>
    <t>Etiopatogenezę najczęstszych schorzeń wieku podeszłego;</t>
  </si>
  <si>
    <t>P6SM_WG39
P6SM_WK79</t>
  </si>
  <si>
    <t>Narzędzia i skale oceny wsparcia osób starszych i ich rodzin oraz zasady ich aktywizacji;</t>
  </si>
  <si>
    <t>P6SM_WK80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</si>
  <si>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</si>
  <si>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P6SM_WG40</t>
  </si>
  <si>
    <t>Patofizjologię, objawy kliniczne chorób i stanów zagrożenia życia noworodka, w tym wcześniaka oraz podstawy opieki pielęgniarskiej w tym zakresie;</t>
  </si>
  <si>
    <t>P6SM_WG41
P6SM_WK81</t>
  </si>
  <si>
    <t>Cel i zasady opieki prekoncepcyjnej oraz zasady planowania opieki nad kobietą w ciąży fizjologicznej;</t>
  </si>
  <si>
    <t>P6SM_WK82</t>
  </si>
  <si>
    <t>Okresy porodu fizjologicznego i zasady opieki nad kobietą w okresie połogu;</t>
  </si>
  <si>
    <t>P6SM_WK83</t>
  </si>
  <si>
    <t>Etiopatogenezę schorzeń ginekologicznych;</t>
  </si>
  <si>
    <t>P6SM_WG42
P6SM_WK84</t>
  </si>
  <si>
    <t>Metody, techniki i narzędzia oceny stanu świadomości i przytomności;</t>
  </si>
  <si>
    <t>P6SM_WG43
P6SM_WK85</t>
  </si>
  <si>
    <t>Etiopatogenezę i objawy kliniczne podstawowych zaburzeń psychicznych;</t>
  </si>
  <si>
    <t>P6SM_WG44</t>
  </si>
  <si>
    <t>Zasady obowiązujące przy zastosowaniu przymusu bezpośredniego;</t>
  </si>
  <si>
    <t>P6SM_WK86</t>
  </si>
  <si>
    <t>Możliwości stosowania psychoterapii u pacjentów z zaburzeniami psychicznymi;</t>
  </si>
  <si>
    <t>P6SM_WK87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</si>
  <si>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</si>
  <si>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P6SM_WK88</t>
  </si>
  <si>
    <t>Czynniki zwiększające ryzyko okołooperacyjne;</t>
  </si>
  <si>
    <t>P6SM_WG45</t>
  </si>
  <si>
    <t>Zasady przygotowania pacjenta do zabiegu operacyjnego w trybie pilnym i planowym, w chirurgii jednego dnia oraz zasady opieki nad pacjentem po zabiegu operacyjnym w celu zapobiegania wczesnym i późnym powikłaniom;</t>
  </si>
  <si>
    <t>P6SM_WK89</t>
  </si>
  <si>
    <t>Zasady opieki nad pacjentem z przetoką jelitową i moczową;</t>
  </si>
  <si>
    <t>P6SM_WK90</t>
  </si>
  <si>
    <t>Podstawowe kierunki rehabilitacji leczniczej i zawodowej;</t>
  </si>
  <si>
    <t>P6SM_WK91</t>
  </si>
  <si>
    <t xml:space="preserve">Przebieg i sposoby postępowania rehabilitacyjnego w różnych chorobach; </t>
  </si>
  <si>
    <t>P6SM_WK92</t>
  </si>
  <si>
    <t>Standardy i procedury postępowania w stanach nagłych i zabiegach ratujących życie;</t>
  </si>
  <si>
    <t>P6SM_WK93</t>
  </si>
  <si>
    <t>Zasady obserwacji pacjenta po zabiegu operacyjnym, obejmującej monitorowanie w zakresie podstawowym i rozszerzonym;</t>
  </si>
  <si>
    <t>P6SM_WK94</t>
  </si>
  <si>
    <t>Metody znieczulenia i zasady opieki nad pacjentem po znieczuleniu;</t>
  </si>
  <si>
    <t>P6SM_WK95</t>
  </si>
  <si>
    <t>Patofizjologię i objawy kliniczne chorób stanowiących zagrożenie dla życia (niewydolność oddechowa, niewydolność krążenia, niewydolność układu nerwowego, wstrząs, sepsa);</t>
  </si>
  <si>
    <t>P6SM_WG46</t>
  </si>
  <si>
    <t>Metody i skale oceny bólu, poziomu sedacji oraz zaburzeń snu oraz stanów delirycznych u pacjentów w stanach zagrożenia życia;</t>
  </si>
  <si>
    <t>P6SM_WK96</t>
  </si>
  <si>
    <t>Metody i techniki komunikowania się z pacjentem niezdolnym do nawiązania i podtrzymania efektywnej komunikacji ze względu na stan zdrowia lub stosowane leczenie;</t>
  </si>
  <si>
    <t>P6SM_WK97</t>
  </si>
  <si>
    <t>Zasady profilaktyki powikłań związanych ze stosowaniem inwazyjnych technik diagnostycznych i terapeutycznych u pacjentów w stanie krytycznym;</t>
  </si>
  <si>
    <t>P6SM_WK98</t>
  </si>
  <si>
    <t>Zasady udzielania pierwszej pomocy i algorytmy postępowania resuscytacyjnego w zakresie podstawowych zabiegów resuscytacyjnych (Basic Life Support, BLS) i zaawansowanego podtrzymywania życia (Advanced Life Support, ALS);</t>
  </si>
  <si>
    <t>P6SM_WK99</t>
  </si>
  <si>
    <t>Zasady organizacji i funkcjonowania systemu Państwowe Ratownictwo Medyczne;</t>
  </si>
  <si>
    <t>P6SM_WK100</t>
  </si>
  <si>
    <t>Procedury zabezpieczenia medycznego w zdarzeniach masowych, katastrofach i innych sytuacjach szczególnych;</t>
  </si>
  <si>
    <t>P6SM_WK101</t>
  </si>
  <si>
    <t>Przedmiot, cel, obszar badań naukowych i paradygmaty pielęgniarstwa;</t>
  </si>
  <si>
    <t>P6SM_WK102</t>
  </si>
  <si>
    <t>Metody i techniki prowadzenia badań naukowych;</t>
  </si>
  <si>
    <t>P6SM_WK103</t>
  </si>
  <si>
    <t>Zasady etyki w prowadzeniu badań naukowych i podstawowe regulacje prawne z zakresu prawa autorskiego i prawa ochrony własności intelektualnej.</t>
  </si>
  <si>
    <t>P6SM_WK104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</si>
  <si>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b/>
        <i/>
        <sz val="11"/>
        <color rgb="FFFFFFFF"/>
        <rFont val="Calibri"/>
        <family val="2"/>
        <charset val="238"/>
      </rPr>
      <t>Absolwent potrafi:</t>
    </r>
  </si>
  <si>
    <t>Posługiwać się w praktyce mianownictwem anatomicznym oraz wykorzystywać znajomość topografii narządów ciała ludzkiego;</t>
  </si>
  <si>
    <t>P6SM_UW01</t>
  </si>
  <si>
    <t>Łączyć obrazy uszkodzeń tkankowych i narządowych z objawami klinicznymi choroby, wywiadem i wynikami badań diagnostycznych;</t>
  </si>
  <si>
    <t>P6SM_UW02</t>
  </si>
  <si>
    <t>Szacować ryzyko ujawnienia się danej choroby w oparciu o zasady dziedziczenia i wpływ czynników środowiskowych;</t>
  </si>
  <si>
    <t>P6SM_UW03</t>
  </si>
  <si>
    <t>Wykorzystywać uwarunkowania chorób genetycznych w profilaktyce chorób;</t>
  </si>
  <si>
    <t>P6SM_UW04</t>
  </si>
  <si>
    <t>Współuczestniczyć w doborze metod diagnostycznych w poszczególnych stanach klinicznych z wykorzystaniem wiedzy z zakresu biochemii i biofizyki;</t>
  </si>
  <si>
    <t>P6SM_UW05</t>
  </si>
  <si>
    <t>Rozpoznawać najczęściej spotykane pasożyty człowieka na podstawie ich budowy, cykli życiowych oraz wywoływanych przez nie objawów chorobowych;</t>
  </si>
  <si>
    <t>P6SM_UW06</t>
  </si>
  <si>
    <t>Szacować niebezpieczeństwo toksykologiczne w określonych grupach wiekowych oraz w różnych stanach klinicznych;</t>
  </si>
  <si>
    <t>P6SM_UO01</t>
  </si>
  <si>
    <t>Posługiwać się informatorami farmaceutycznymi i bazami danych o produktach leczniczych;</t>
  </si>
  <si>
    <t>P6SM_UW07</t>
  </si>
  <si>
    <t>Wystawiać recepty na leki niezbędne do kontynuacji leczenia w ramach realizacji zleceń lekarskich;</t>
  </si>
  <si>
    <t>P6SM_U002</t>
  </si>
  <si>
    <t>Przygotowywać zapis form recepturowych substancji leczniczych i środków spożywczych specjalnego przeznaczenia żywieniowego zleconych przez lekarza;</t>
  </si>
  <si>
    <t>P6SM_UO03</t>
  </si>
  <si>
    <t>Stosować zasady ochrony radiologicznej.</t>
  </si>
  <si>
    <t>P6SM_UO04</t>
  </si>
  <si>
    <t>Rozpoznawać zachowania prawidłowe, zaburzone i patologiczne;</t>
  </si>
  <si>
    <t>P6SM_UW08</t>
  </si>
  <si>
    <t>Oceniać wpływ choroby i hospitalizacji na stan fizyczny i psychiczny człowieka;</t>
  </si>
  <si>
    <t>P6SM_UW09</t>
  </si>
  <si>
    <t>Oceniać funkcjonowanie człowieka w sytuacjach trudnych (stres, frustracja, konflikt, trauma, żałoba) oraz przedstawiać elementarne formy pomocy psychologicznej;</t>
  </si>
  <si>
    <t>P6SM_UW10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</si>
  <si>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</si>
  <si>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</si>
  <si>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</si>
  <si>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</si>
  <si>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</si>
  <si>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P6SM_UK03</t>
  </si>
  <si>
    <t>Wskazywać i stosować właściwe techniki redukowania lęku i metody relaksacyjne;</t>
  </si>
  <si>
    <t>P6SM_U005</t>
  </si>
  <si>
    <t>Stosować mechanizmy zapobiegania zespołowi wypalenia zawodowego;</t>
  </si>
  <si>
    <t>P6SM_U006</t>
  </si>
  <si>
    <t>Proponować działania zapobiegające dyskryminacji i rasizmowi oraz dewiacjom i patologiom wśród dzieci i młodzieży;</t>
  </si>
  <si>
    <t>P6SM_U007</t>
  </si>
  <si>
    <t>Rozpoznawać potrzeby edukacyjne w grupach odbiorców usług pielęgniarskich;</t>
  </si>
  <si>
    <t>P6SM_UW11</t>
  </si>
  <si>
    <t>Opracowywać programy edukacyjne w zakresie działań prozdrowotnych dla różnych grup odbiorców;</t>
  </si>
  <si>
    <t>P6SM_UK04</t>
  </si>
  <si>
    <t>Stosować przepisy prawa dotyczące praktyki zawodowej pielęgniarki;</t>
  </si>
  <si>
    <t>P6SM_U008</t>
  </si>
  <si>
    <t>Oceniać światowe trendy dotyczące ochrony zdrowia w aspekcie najnowszych danych epidemiologicznych i demograficznych;</t>
  </si>
  <si>
    <t>P6SM_UW12</t>
  </si>
  <si>
    <t>Analizować i oceniać funkcjonowanie różnych systemów opieki medycznej oraz identyfikować źródła ich finansowania;</t>
  </si>
  <si>
    <t>P6SM_UW13</t>
  </si>
  <si>
    <t>Stosować międzynarodowe klasyfikacje statystyczne, w tym chorób i problemów zdrowotnych (ICD-10), procedur medycznych (ICD-9) oraz funkcjonowania niepełnosprawności i zdrowia (ICF);</t>
  </si>
  <si>
    <t>P6SM_U009</t>
  </si>
  <si>
    <t>Analizować piśmiennictwo medyczne w języku angielskim;</t>
  </si>
  <si>
    <t>P6SM_UK05</t>
  </si>
  <si>
    <t xml:space="preserve">BU17 </t>
  </si>
  <si>
    <t>Porozumiewać się w języku angielskim na poziomie B2 Europejskiego Systemu Opisu Kształcenia Językowego</t>
  </si>
  <si>
    <t>P6SM_UK06</t>
  </si>
  <si>
    <t>Stosować wybraną metodę pielęgnowania w opiece nad pacjentem;</t>
  </si>
  <si>
    <t>P6SM_UO10</t>
  </si>
  <si>
    <t>Gromadzić informacje metodą wywiadu, obserwacji, pomiarów, badania przedmiotowego, analizy dokumentacji w celu rozpoznawania stanu zdrowia pacjenta i sformułowania diagnozy pielęgniarskiej;</t>
  </si>
  <si>
    <t>P6SM_UW14</t>
  </si>
  <si>
    <t>Ustalać cele i plan opieki pielęgniarskiej oraz realizować ją wspólnie z pacjentem i jego rodziną;</t>
  </si>
  <si>
    <t>P6SM_UO11</t>
  </si>
  <si>
    <t>Monitorować stan zdrowia pacjenta podczas pobytu w szpitalu lub innych jednostkach organizacyjnych systemu ochrony zdrowia;</t>
  </si>
  <si>
    <t>P6SM_UW15</t>
  </si>
  <si>
    <t>Dokonywać bieżącej i końcowej oceny stanu zdrowia pacjenta i podejmowanych działań pielęgniarskich;</t>
  </si>
  <si>
    <t>P6SM_UW16</t>
  </si>
  <si>
    <t>Wykonywać testy diagnostyczne dla oznaczenia ciał ketonowych i glukozy we krwi i w moczu oraz cholesterolu we krwi oraz inne testy paskowe;</t>
  </si>
  <si>
    <t>P6SM_UW17</t>
  </si>
  <si>
    <t>Prowadzić, dokumentować i oceniać bilans płynów pacjenta;</t>
  </si>
  <si>
    <t>P6SM_UW18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</si>
  <si>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</si>
  <si>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P6SM_UW19</t>
  </si>
  <si>
    <t>Pobierać materiał do badań laboratoryjnych i mikrobiologicznych oraz asystować lekarzowi przy badaniach diagnostycznych;</t>
  </si>
  <si>
    <t>P6SM_UW20</t>
  </si>
  <si>
    <t>Stosować zabiegi przeciwzapalne;</t>
  </si>
  <si>
    <t>P6SM_UW21</t>
  </si>
  <si>
    <t>Przechowywać i przygotowywać leki zgodnie z obowiązującymi standardami;</t>
  </si>
  <si>
    <t>P6SM_UW22</t>
  </si>
  <si>
    <t>Podawać pacjentowi leki różnymi drogami, zgodnie z pisemnym zleceniem lekarza lub zgodnie z posiadanymi kompetencjami oraz obliczać dawki leków;</t>
  </si>
  <si>
    <t>P6SM_UW23</t>
  </si>
  <si>
    <t xml:space="preserve">Wykonywać szczepienia przeciw grypie, WZW i tężcowi; </t>
  </si>
  <si>
    <t>P6SM_UW24</t>
  </si>
  <si>
    <t>Wykonywać płukanie jamy ustnej, gardła, oka, ucha, żołądka, pęcherza moczowego, przetoki jelitowej i rany;</t>
  </si>
  <si>
    <t>P6SM_UW25</t>
  </si>
  <si>
    <t>Zakładać i usuwać cewnik z żył obwodowych, wykonywać kroplowe wlewy dożylne oraz monitorować i pielęgnować miejsce wkłucia obwodowego, wkłucia centralnego i portu naczyniowego;</t>
  </si>
  <si>
    <t>P6SM_UW26</t>
  </si>
  <si>
    <t>Wykorzystywać dostępne metody karmienia pacjenta (doustnie, przez zgłębnik, przetoki odżywcze);</t>
  </si>
  <si>
    <t>P6SM_UW27</t>
  </si>
  <si>
    <t>Przemieszczać i pozycjonować pacjenta z wykorzystaniem różnych technik i metod;</t>
  </si>
  <si>
    <t>P6SM_UW28</t>
  </si>
  <si>
    <t>Wykonywać gimnastykę oddechową i drenaż ułożeniowy, odśluzowywanie dróg oddechowych i inhalację;</t>
  </si>
  <si>
    <t>P6SM_UW29</t>
  </si>
  <si>
    <t>Wykonywać nacieranie, oklepywanie, ćwiczenia czynne i bierne;</t>
  </si>
  <si>
    <t>P6SM_UW30</t>
  </si>
  <si>
    <t>Wykonywać zabiegi higieniczne;</t>
  </si>
  <si>
    <t>P6SM_UW31</t>
  </si>
  <si>
    <t>Pielęgnować skórę i jej wytwory oraz błony śluzowe z zastosowaniem środków farmakologicznych i materiałów medycznych, w tym stosować kąpiele lecznicze;</t>
  </si>
  <si>
    <t>P6SM_UW32</t>
  </si>
  <si>
    <t>Oceniać ryzyko rozwoju odleżyn i stosować działania profilaktyczne;</t>
  </si>
  <si>
    <t>P6SM_UW33</t>
  </si>
  <si>
    <t>Wykonywać zabiegi doodbytnicze;</t>
  </si>
  <si>
    <t>P6SM_UW34</t>
  </si>
  <si>
    <t>Zakładać cewnik do pęcherza moczowego, monitorować diurezę i usuwać cewnik;</t>
  </si>
  <si>
    <t>P6SM_UW35</t>
  </si>
  <si>
    <t>Zakładać zgłębnik do żołądka oraz monitorować i usuwać zgłębnik;</t>
  </si>
  <si>
    <t>P6SM_UW36</t>
  </si>
  <si>
    <t>Prowadzić dokumentację medyczną oraz posługiwać się nią;</t>
  </si>
  <si>
    <t>P6SM_UO12, P6SM_UW37
P6SM_UW63</t>
  </si>
  <si>
    <t>Rozwiązywać dylematy etyczne i moralne w praktyce pielęgniarskiej;</t>
  </si>
  <si>
    <t>P6SM_UO13, P6SM_UW38
P6SM_UW63</t>
  </si>
  <si>
    <t>Oceniać potencjał zdrowotny pacjenta i jego rodziny z wykorzystaniem skal, siatek i pomiarów;</t>
  </si>
  <si>
    <t>P6SM_UW39</t>
  </si>
  <si>
    <t>Rozpoznawać uwarunkowania zachowań zdrowotnych pacjenta i czynniki ryzyka chorób wynikających ze stylu życia;</t>
  </si>
  <si>
    <t>P6SM_UO14, P6SM_UW40
P6SM_UW63</t>
  </si>
  <si>
    <t>Dobierać metody i formy profilaktyki i prewencji chorób oraz kształtować zachowania zdrowotne różnych grup społecznych;</t>
  </si>
  <si>
    <t>P6SM_UO15, P6SM_UW41
P6SM_UW63</t>
  </si>
  <si>
    <t>Uczyć pacjenta samokontroli stanu zdrowia;</t>
  </si>
  <si>
    <t>P6SM_UK07, P6SM_UW42
P6SM_UW63</t>
  </si>
  <si>
    <t>Opracowywać i wdrażać indywidualne programy promocji zdrowia pacjentów, rodzin i grup społecznych;</t>
  </si>
  <si>
    <t>P6SM_UK08, P6SM_UW43
P6SM_UW63</t>
  </si>
  <si>
    <t>Realizować świadczenia zdrowotne w zakresie podstawowej opieki zdrowotnej;</t>
  </si>
  <si>
    <t>P6SM_UK09, P6SM_UW44
P6SM_UW63</t>
  </si>
  <si>
    <t>Oceniać środowisko zamieszkania, nauczania i wychowania oraz pracy w zakresie rozpoznawania problemów zdrowotnych;</t>
  </si>
  <si>
    <t>P6SM_UK10, P6SM_UW45
P6SM_UW63</t>
  </si>
  <si>
    <t>Oceniać stan odżywienia organizmu z wykorzystaniem metod antropometrycznych, biochemicznych i badania podmiotowego oraz prowadzić poradnictwo w zakresie żywienia;</t>
  </si>
  <si>
    <t>P6SM_UW46</t>
  </si>
  <si>
    <t>Stosować diety terapeutyczne w wybranych schorzeniach;</t>
  </si>
  <si>
    <t>P6SM_UW47</t>
  </si>
  <si>
    <t>Dobierać środki spożywcze specjalnego przeznaczenia żywieniowego i wystawiać na nie recepty w ramach realizacji zleceń lekarskich oraz udzielać informacji na temat ich stosowania;</t>
  </si>
  <si>
    <t>P6SM_UO16, P6SM_UW48
P6SM_UW63</t>
  </si>
  <si>
    <t>Podejmować decyzje dotyczące doboru metod pracy oraz współpracy w zespole;</t>
  </si>
  <si>
    <t>P6SM_UW49</t>
  </si>
  <si>
    <t>Monitorować zagrożenia w pracy pielęgniarki i czynniki sprzyjające występowaniu chorób zawodowych oraz wypadków przy pracy;</t>
  </si>
  <si>
    <t>P6SM_UO17, P6SM_UW50
P6SM_UW63</t>
  </si>
  <si>
    <t>Współuczestniczyć w opracowaniu standardów i procedur praktyki pielęgniarskiej oraz monitorować jakość opieki pielęgniarskiej;</t>
  </si>
  <si>
    <t>P6SM_UO18, P6SM_UW51
P6SM_UW63</t>
  </si>
  <si>
    <t>Nadzorować i oceniać pracę podległego personelu;</t>
  </si>
  <si>
    <t>P6SM_UO19, P6SM_UW52
P6SM_UW63</t>
  </si>
  <si>
    <t>Planować własny rozwój zawodowy i rozwijać umiejętności aktywnego poszukiwania pracy;</t>
  </si>
  <si>
    <t>P6SM_UW53</t>
  </si>
  <si>
    <t>Przeprowadzać badanie podmiotowe pacjenta, analizować i interpretować jego
wyniki;</t>
  </si>
  <si>
    <t>P6SM_UW54</t>
  </si>
  <si>
    <t>Rozpoznawać i interpretować podstawowe odrębności w badaniu dziecka i osoby dorosłej, w tym osoby w podeszłym wieku;</t>
  </si>
  <si>
    <t>P6SM_UO20, P6SM_UW55
P6SM_UW63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</si>
  <si>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</si>
  <si>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P6SM_UW56</t>
  </si>
  <si>
    <t>Przeprowadzać kompleksowe badanie podmiotowe i przedmiotowe pacjenta, dokumentować wyniki badania oraz dokonywać ich analizy dla potrzeb opieki pielęgniarskiej;</t>
  </si>
  <si>
    <t>P6SM_UW57</t>
  </si>
  <si>
    <t>Przeprowadzać badanie fizykalne z wykorzystaniem systemów teleinformatycznych lub systemów łączności;</t>
  </si>
  <si>
    <t>P6SM_UW58</t>
  </si>
  <si>
    <t>Wdrażać standardy postępowania zapobiegającego zakażeniom szpitalnym;</t>
  </si>
  <si>
    <t>P6SM_U021</t>
  </si>
  <si>
    <t>Stosować środki ochrony własnej, pacjentów i współpracowników przed zakażeniami;</t>
  </si>
  <si>
    <t>P6SM_UW59</t>
  </si>
  <si>
    <t>Interpretować i stosować założenia funkcjonalne systemu informacyjnego z wykorzystaniem zaawansowanych metod i technologii informatycznych w wykonywaniu i kontraktowaniu świadczeń zdrowotnych;</t>
  </si>
  <si>
    <t>P6SM_UW60</t>
  </si>
  <si>
    <t>Posługiwać się w praktyce dokumentacją medyczną oraz przestrzegać zasad bezpieczeństwa i poufności informacji medycznej oraz prawa ochrony własności intelektualnej;</t>
  </si>
  <si>
    <t>P6SM_UO22, P6SM_UW61
P6SM_UW63</t>
  </si>
  <si>
    <t>Posługiwać się znakami języka migowego i innymi sposobami oraz środkami komunikowania się w opiece nad pacjentem z uszkodzeniem słuchu;</t>
  </si>
  <si>
    <t>P6SM_UK11</t>
  </si>
  <si>
    <t>Analizować korzyści wynikające z pracy zespołowej;</t>
  </si>
  <si>
    <t>P6SM_UK12</t>
  </si>
  <si>
    <t>Korzystać z wybranych modeli organizowania pracy własnej i zespołu;</t>
  </si>
  <si>
    <t>P6SM_UO23</t>
  </si>
  <si>
    <t>Wskazywać sposoby rozwiązywania problemów członków zespołu;</t>
  </si>
  <si>
    <t>P6SM_UW62</t>
  </si>
  <si>
    <t>Planować pracę zespołu i motywować członków zespołu do pracy;</t>
  </si>
  <si>
    <t>P6SM_UW63</t>
  </si>
  <si>
    <t>Identyfikować czynniki zakłócające pracę zespołu i wskazywać sposoby zwiększenia efektywności w pracy zespołowej.</t>
  </si>
  <si>
    <t>P6SM_UK13</t>
  </si>
  <si>
    <t>Gromadzić informacje, formułować diagnozę pielęgniarską, ustalać cele i plan opieki pielęgniarskiej, wdrażać interwencje pielęgniarskie oraz dokonywać ewaluacji opieki pielęgniarskiej;</t>
  </si>
  <si>
    <t>P6SM_UW64</t>
  </si>
  <si>
    <t>Prowadzić poradnictwo w zakresie samoopieki pacjentów w różnym wieku i stanie zdrowia dotyczące wad rozwojowych, chorób i uzależnień;</t>
  </si>
  <si>
    <t>P6SM_UW65
P6SM_UO24</t>
  </si>
  <si>
    <t>Prowadzić profilaktykę powikłań występujących w przebiegu chorób</t>
  </si>
  <si>
    <t>P6SM_UW66
P6SM_UO25</t>
  </si>
  <si>
    <t>Organizować izolację pacjentów z chorobą zakaźną w miejscach publicznych i w warunkach domowych;</t>
  </si>
  <si>
    <t>P6SM_UW67</t>
  </si>
  <si>
    <t>Oceniać rozwój psychofizyczny dziecka, wykonywać testy przesiewowe i wykrywać zaburzenia w rozwoju;</t>
  </si>
  <si>
    <t>P6SM_UW68</t>
  </si>
  <si>
    <t>Dobierać technikę i sposoby pielęgnowania rany, w tym zakładania opatrunków;</t>
  </si>
  <si>
    <t>P6SM_UW69</t>
  </si>
  <si>
    <t>Dobierać metody i środki pielęgnacji ran na podstawie ich klasyfikacji;</t>
  </si>
  <si>
    <t>P6SM_UW70</t>
  </si>
  <si>
    <t>Rozpoznawać powikłania po specjalistycznych badaniach diagnostycznych i zabiegach operacyjnych;</t>
  </si>
  <si>
    <t>P6SM_UW71</t>
  </si>
  <si>
    <t>Doraźnie podawać pacjentowi tlen i monitorować jego stan podczas tlenoterapii;</t>
  </si>
  <si>
    <t>P6SM_UW72</t>
  </si>
  <si>
    <t>Wykonywać badanie elektrokardiograficzne i rozpoznawać zaburzenia zagrażające życiu;</t>
  </si>
  <si>
    <t>P6SM_UW73</t>
  </si>
  <si>
    <t>Modyfikować dawkę stałą insuliny szybko- i krótkodziałającej;</t>
  </si>
  <si>
    <t>P6SM_UW74
P6SM_UO26</t>
  </si>
  <si>
    <t>Przygotowywać pacjenta fizycznie i psychicznie do badań diagnostycznych;</t>
  </si>
  <si>
    <t>P6SM_UW75
P6SM_UO27</t>
  </si>
  <si>
    <t>Wystawiać skierowania na wykonanie określonych badań diagnostycznych;</t>
  </si>
  <si>
    <t>P6SM_UO28</t>
  </si>
  <si>
    <t>Przygotowywać zapisy form recepturowych substancji leczniczych w ramach kontynuacji leczenia;</t>
  </si>
  <si>
    <t>P6SM_UW76
P6SM_UO29</t>
  </si>
  <si>
    <t>Dokumentować sytuację zdrowotną pacjenta, dynamikę jej zmian i realizowaną opiekę pielęgniarską, z uwzględnieniem narzędzi informatycznych do gromadzenia danych;</t>
  </si>
  <si>
    <t>P6SM_UW77
P6SM_UO30</t>
  </si>
  <si>
    <t>Uczyć pacjenta i jego opiekuna doboru oraz użytkowania sprzętu pielęgnacyjnorehabilitacyjnego i wyrobów medycznych;</t>
  </si>
  <si>
    <t>P6SM_UW78
P6SM_UO31</t>
  </si>
  <si>
    <t>Prowadzić u osób dorosłych i dzieci żywienie dojelitowe (przez zgłębnik i przetokę odżywczą) oraz żywienie pozajelitowe;</t>
  </si>
  <si>
    <t>P6SM_UW79
P6SM_UO32</t>
  </si>
  <si>
    <t>Rozpoznawać powikłania leczenia farmakologicznego, dietetycznego, rehabilitacyjnego i leczniczo-pielęgnacyjnego;</t>
  </si>
  <si>
    <t>P6SM_UW80</t>
  </si>
  <si>
    <t>Pielęgnować pacjenta z przetoką jelitową oraz rurką intubacyjną i tracheotomijną;</t>
  </si>
  <si>
    <t>P6SM_UW81
P6SM_UO33</t>
  </si>
  <si>
    <t>Prowadzić rozmowę terapeutyczną;</t>
  </si>
  <si>
    <t>P6SM_UK14</t>
  </si>
  <si>
    <t>Prowadzić rehabilitację przyłóżkową i aktywizację z wykorzystaniem elementów terapii zajęciowej;</t>
  </si>
  <si>
    <t>P6SM_UW82
P6SM_UO34</t>
  </si>
  <si>
    <t>Przekazywać informacje członkom zespołu terapeutycznego o stanie zdrowia pacjenta;</t>
  </si>
  <si>
    <t>P6SM_UK15</t>
  </si>
  <si>
    <t>Asystować lekarzowi w trakcie badań diagnostycznych;</t>
  </si>
  <si>
    <t>P6SM_UO35</t>
  </si>
  <si>
    <t>Oceniać poziom bólu, reakcję pacjenta na ból i jego nasilenie oraz stosować farmakologiczne i niefarmakologiczne postępowanie przeciwbólowe;</t>
  </si>
  <si>
    <t>P6SM_UW83</t>
  </si>
  <si>
    <t>Postępować zgodnie z procedurą z ciałem zmarłego pacjenta;</t>
  </si>
  <si>
    <t>P6SM_UW84
P6SM_UO36</t>
  </si>
  <si>
    <t>Przygotowywać i podawać pacjentom leki różnymi drogami, samodzielnie lub na zlecenie lekarza;</t>
  </si>
  <si>
    <t>P6SM_UW85
P6SM_UO37</t>
  </si>
  <si>
    <t>Udzielać pierwszej pomocy w stanach bezpośredniego zagrożenia życia;</t>
  </si>
  <si>
    <t>P6SM_UW86</t>
  </si>
  <si>
    <t>Doraźnie unieruchamiać złamania kości, zwichnięcia i skręcenia oraz przygotowywać pacjenta do transportu;</t>
  </si>
  <si>
    <t>P6SM_UW87</t>
  </si>
  <si>
    <t>Doraźnie tamować krwawienia i krwotoki;</t>
  </si>
  <si>
    <t>P6SM_UW88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</si>
  <si>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</si>
  <si>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P6SM_UW89</t>
  </si>
  <si>
    <t>Krytycznie analizować publikowane wyniki badań naukowych;</t>
  </si>
  <si>
    <t>P6SM_UW90</t>
  </si>
  <si>
    <t>Przeprowadzać badanie jakościowe, posługując się narzędziami badawczymi.</t>
  </si>
  <si>
    <t>P6SM_UW91
P6SM_UO38</t>
  </si>
  <si>
    <t>Cykl kształcenia: 2022-2025</t>
  </si>
  <si>
    <t>Rok 1
2022/2023</t>
  </si>
  <si>
    <t>Rok 2
2023/2024</t>
  </si>
  <si>
    <t>Rok 3
2024/2025</t>
  </si>
  <si>
    <t xml:space="preserve">Ogólne efekty uczenia się
(cykl 2022-2025)
</t>
  </si>
  <si>
    <t>Efekty uczenia się
(cykl 2022-2025)
Po ukończeniu studiów pierwszego stopnia na kierunku studiów Pielęgniarstwo absolwent:</t>
  </si>
  <si>
    <t>WY,CN,SK</t>
  </si>
  <si>
    <t xml:space="preserve">Podstawy rehabilitacji </t>
  </si>
  <si>
    <t>WY,CA,CS,SK</t>
  </si>
  <si>
    <t xml:space="preserve">WY,SK </t>
  </si>
  <si>
    <t>Systemy informacji w ochronie zdrowia</t>
  </si>
  <si>
    <t>Badania naukowe w pielęgniarstwie</t>
  </si>
  <si>
    <t>SE, SK</t>
  </si>
  <si>
    <t>WY,CA</t>
  </si>
  <si>
    <t>WY,CA, SK</t>
  </si>
  <si>
    <t>WY, CA,SK</t>
  </si>
  <si>
    <t>Psychiatria i pielęgniarstwo psychiatryczne - praktyka zawodowa</t>
  </si>
  <si>
    <t>PZ</t>
  </si>
  <si>
    <t>Opieka paliatywna - praktyka zawodowa</t>
  </si>
  <si>
    <t>Neurologia i pielęgniarstwo neurologiczne - praktyka zawodowa</t>
  </si>
  <si>
    <t>Podstawowa opieka zdrowotna - praktyka zawodowa</t>
  </si>
  <si>
    <t>Położnictwo, ginekologia i pielęgniarstwo położniczo-ginekologiczne - praktyka zawodowa</t>
  </si>
  <si>
    <t>Geriatria i pielęgniarstwo geriatryczne - praktyka zawodowa</t>
  </si>
  <si>
    <t>WY,PP, SK</t>
  </si>
  <si>
    <t>Chirurgia i pielęgniarstwo chirurgiczne - praktyka zawodowa</t>
  </si>
  <si>
    <t>Choroby wewnętrzne i pielęgniarstwo internistyczne - praktyka zawodowa</t>
  </si>
  <si>
    <t>Pediatria i pielęgniarstwo pediatryczne - praktyka zawodowa</t>
  </si>
  <si>
    <t>Wychowanie fizyczne</t>
  </si>
  <si>
    <t>Pielęgniarstwo  w opiece długoterminowej</t>
  </si>
  <si>
    <t>Pielęgniarstwo w opiece długoterminowej - praktyka zwodowa</t>
  </si>
  <si>
    <t>Anestezjologia i pielęgniarstwo w stanach zagrożenia życia</t>
  </si>
  <si>
    <t>Anestezjologia i pielęgniarstwo w stanach zagrożenia życia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</si>
</sst>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595959"/>
      <name val="Calibri"/>
      <family val="2"/>
    </font>
    <font>
      <b/>
      <sz val="11"/>
      <color rgb="FFFFFFFF"/>
      <name val="Calibri"/>
      <family val="2"/>
      <charset val="238"/>
    </font>
    <font>
      <i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558ED5"/>
        <bgColor rgb="FF4F81BD"/>
      </patternFill>
    </fill>
    <fill>
      <patternFill patternType="solid">
        <fgColor rgb="FF9BBB59"/>
        <bgColor rgb="FFA6A6A6"/>
      </patternFill>
    </fill>
    <fill>
      <patternFill patternType="solid">
        <fgColor rgb="FFF2AAD4"/>
        <bgColor rgb="FFCC99FF"/>
      </patternFill>
    </fill>
    <fill>
      <patternFill patternType="solid">
        <fgColor rgb="FFFFDD73"/>
        <bgColor rgb="FFFFFF99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F2DCDB"/>
      </patternFill>
    </fill>
    <fill>
      <patternFill patternType="solid">
        <fgColor rgb="FF808080"/>
        <bgColor rgb="FF878787"/>
      </patternFill>
    </fill>
    <fill>
      <patternFill patternType="solid">
        <fgColor rgb="FFF2DCDB"/>
        <bgColor rgb="FFD9D9D9"/>
      </patternFill>
    </fill>
    <fill>
      <patternFill patternType="solid">
        <fgColor theme="9" tint="0.79998168889431442"/>
        <bgColor rgb="FFCC99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3" borderId="15" xfId="0" applyFill="1" applyBorder="1"/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3" borderId="9" xfId="0" applyFill="1" applyBorder="1"/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wrapText="1"/>
    </xf>
    <xf numFmtId="0" fontId="0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0" fontId="13" fillId="0" borderId="0" xfId="0" applyFont="1"/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7" borderId="20" xfId="0" applyFont="1" applyFill="1" applyBorder="1" applyAlignment="1">
      <alignment vertical="center"/>
    </xf>
    <xf numFmtId="0" fontId="15" fillId="6" borderId="3" xfId="0" applyFont="1" applyFill="1" applyBorder="1" applyAlignment="1">
      <alignment vertical="center"/>
    </xf>
    <xf numFmtId="0" fontId="18" fillId="6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/>
    </xf>
    <xf numFmtId="0" fontId="18" fillId="3" borderId="9" xfId="0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0" fontId="15" fillId="7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textRotation="90" wrapText="1"/>
    </xf>
    <xf numFmtId="0" fontId="0" fillId="7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7" fillId="13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11"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7030A0"/>
      <rgbColor rgb="FFF2DCDB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2AAD4"/>
      <rgbColor rgb="FFCC99FF"/>
      <rgbColor rgb="FFFFDD73"/>
      <rgbColor rgb="FF4F81BD"/>
      <rgbColor rgb="FF558ED5"/>
      <rgbColor rgb="FF9BBB59"/>
      <rgbColor rgb="FFFFCC00"/>
      <rgbColor rgb="FFFF9900"/>
      <rgbColor rgb="FFFF6600"/>
      <rgbColor rgb="FF595959"/>
      <rgbColor rgb="FF87878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6652490424695398E-3"/>
          <c:y val="8.8397790055248601E-2"/>
          <c:w val="0.994669112984367"/>
          <c:h val="0.80084188371481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1-EC44-A19C-568D1B49368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1-EC44-A19C-568D1B49368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31-EC44-A19C-568D1B49368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31-EC44-A19C-568D1B49368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31-EC44-A19C-568D1B49368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31-EC44-A19C-568D1B49368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31-EC44-A19C-568D1B49368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5931-EC44-A19C-568D1B49368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5931-EC44-A19C-568D1B49368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5931-EC44-A19C-568D1B49368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5931-EC44-A19C-568D1B49368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7-5931-EC44-A19C-568D1B49368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9-5931-EC44-A19C-568D1B493688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B-5931-EC44-A19C-568D1B493688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D-5931-EC44-A19C-568D1B49368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F-5931-EC44-A19C-568D1B493688}"/>
              </c:ext>
            </c:extLst>
          </c:dPt>
          <c:dPt>
            <c:idx val="10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1-5931-EC44-A19C-568D1B493688}"/>
              </c:ext>
            </c:extLst>
          </c:dPt>
          <c:dPt>
            <c:idx val="10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3-5931-EC44-A19C-568D1B493688}"/>
              </c:ext>
            </c:extLst>
          </c:dPt>
          <c:dPt>
            <c:idx val="10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5-5931-EC44-A19C-568D1B493688}"/>
              </c:ext>
            </c:extLst>
          </c:dPt>
          <c:dPt>
            <c:idx val="10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7-5931-EC44-A19C-568D1B493688}"/>
              </c:ext>
            </c:extLst>
          </c:dPt>
          <c:dPt>
            <c:idx val="10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9-5931-EC44-A19C-568D1B493688}"/>
              </c:ext>
            </c:extLst>
          </c:dPt>
          <c:dPt>
            <c:idx val="10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B-5931-EC44-A19C-568D1B493688}"/>
              </c:ext>
            </c:extLst>
          </c:dPt>
          <c:dPt>
            <c:idx val="10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D-5931-EC44-A19C-568D1B493688}"/>
              </c:ext>
            </c:extLst>
          </c:dPt>
          <c:dPt>
            <c:idx val="10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F-5931-EC44-A19C-568D1B493688}"/>
              </c:ext>
            </c:extLst>
          </c:dPt>
          <c:dPt>
            <c:idx val="10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1-5931-EC44-A19C-568D1B493688}"/>
              </c:ext>
            </c:extLst>
          </c:dPt>
          <c:dPt>
            <c:idx val="10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3-5931-EC44-A19C-568D1B493688}"/>
              </c:ext>
            </c:extLst>
          </c:dPt>
          <c:dPt>
            <c:idx val="1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5-5931-EC44-A19C-568D1B493688}"/>
              </c:ext>
            </c:extLst>
          </c:dPt>
          <c:dPt>
            <c:idx val="1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7-5931-EC44-A19C-568D1B493688}"/>
              </c:ext>
            </c:extLst>
          </c:dPt>
          <c:dPt>
            <c:idx val="1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9-5931-EC44-A19C-568D1B493688}"/>
              </c:ext>
            </c:extLst>
          </c:dPt>
          <c:dPt>
            <c:idx val="1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B-5931-EC44-A19C-568D1B493688}"/>
              </c:ext>
            </c:extLst>
          </c:dPt>
          <c:dPt>
            <c:idx val="1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D-5931-EC44-A19C-568D1B493688}"/>
              </c:ext>
            </c:extLst>
          </c:dPt>
          <c:dPt>
            <c:idx val="1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F-5931-EC44-A19C-568D1B493688}"/>
              </c:ext>
            </c:extLst>
          </c:dPt>
          <c:dPt>
            <c:idx val="11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1-5931-EC44-A19C-568D1B493688}"/>
              </c:ext>
            </c:extLst>
          </c:dPt>
          <c:dPt>
            <c:idx val="11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3-5931-EC44-A19C-568D1B493688}"/>
              </c:ext>
            </c:extLst>
          </c:dPt>
          <c:dPt>
            <c:idx val="11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5-5931-EC44-A19C-568D1B493688}"/>
              </c:ext>
            </c:extLst>
          </c:dPt>
          <c:dPt>
            <c:idx val="11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7-5931-EC44-A19C-568D1B493688}"/>
              </c:ext>
            </c:extLst>
          </c:dPt>
          <c:dPt>
            <c:idx val="12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9-5931-EC44-A19C-568D1B493688}"/>
              </c:ext>
            </c:extLst>
          </c:dPt>
          <c:dPt>
            <c:idx val="12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B-5931-EC44-A19C-568D1B493688}"/>
              </c:ext>
            </c:extLst>
          </c:dPt>
          <c:dPt>
            <c:idx val="12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D-5931-EC44-A19C-568D1B493688}"/>
              </c:ext>
            </c:extLst>
          </c:dPt>
          <c:dPt>
            <c:idx val="12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F-5931-EC44-A19C-568D1B493688}"/>
              </c:ext>
            </c:extLst>
          </c:dPt>
          <c:dPt>
            <c:idx val="12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1-5931-EC44-A19C-568D1B493688}"/>
              </c:ext>
            </c:extLst>
          </c:dPt>
          <c:dPt>
            <c:idx val="12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3-5931-EC44-A19C-568D1B493688}"/>
              </c:ext>
            </c:extLst>
          </c:dPt>
          <c:dPt>
            <c:idx val="12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5-5931-EC44-A19C-568D1B493688}"/>
              </c:ext>
            </c:extLst>
          </c:dPt>
          <c:dPt>
            <c:idx val="12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7-5931-EC44-A19C-568D1B493688}"/>
              </c:ext>
            </c:extLst>
          </c:dPt>
          <c:dPt>
            <c:idx val="12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9-5931-EC44-A19C-568D1B493688}"/>
              </c:ext>
            </c:extLst>
          </c:dPt>
          <c:dPt>
            <c:idx val="12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B-5931-EC44-A19C-568D1B493688}"/>
              </c:ext>
            </c:extLst>
          </c:dPt>
          <c:dPt>
            <c:idx val="13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D-5931-EC44-A19C-568D1B493688}"/>
              </c:ext>
            </c:extLst>
          </c:dPt>
          <c:dPt>
            <c:idx val="13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F-5931-EC44-A19C-568D1B493688}"/>
              </c:ext>
            </c:extLst>
          </c:dPt>
          <c:dPt>
            <c:idx val="13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1-5931-EC44-A19C-568D1B493688}"/>
              </c:ext>
            </c:extLst>
          </c:dPt>
          <c:dPt>
            <c:idx val="13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3-5931-EC44-A19C-568D1B493688}"/>
              </c:ext>
            </c:extLst>
          </c:dPt>
          <c:dPt>
            <c:idx val="13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5-5931-EC44-A19C-568D1B493688}"/>
              </c:ext>
            </c:extLst>
          </c:dPt>
          <c:dPt>
            <c:idx val="13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7-5931-EC44-A19C-568D1B493688}"/>
              </c:ext>
            </c:extLst>
          </c:dPt>
          <c:dPt>
            <c:idx val="13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9-5931-EC44-A19C-568D1B493688}"/>
              </c:ext>
            </c:extLst>
          </c:dPt>
          <c:dPt>
            <c:idx val="13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B-5931-EC44-A19C-568D1B493688}"/>
              </c:ext>
            </c:extLst>
          </c:dPt>
          <c:dPt>
            <c:idx val="13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D-5931-EC44-A19C-568D1B493688}"/>
              </c:ext>
            </c:extLst>
          </c:dPt>
          <c:dPt>
            <c:idx val="13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F-5931-EC44-A19C-568D1B493688}"/>
              </c:ext>
            </c:extLst>
          </c:dPt>
          <c:dPt>
            <c:idx val="2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71-5931-EC44-A19C-568D1B49368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EC44-A19C-568D1B49368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EC44-A19C-568D1B49368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EC44-A19C-568D1B49368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1-EC44-A19C-568D1B49368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31-EC44-A19C-568D1B493688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31-EC44-A19C-568D1B493688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31-EC44-A19C-568D1B493688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31-EC44-A19C-568D1B493688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31-EC44-A19C-568D1B493688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31-EC44-A19C-568D1B493688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31-EC44-A19C-568D1B493688}"/>
                </c:ext>
              </c:extLst>
            </c:dLbl>
            <c:dLbl>
              <c:idx val="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31-EC44-A19C-568D1B493688}"/>
                </c:ext>
              </c:extLst>
            </c:dLbl>
            <c:dLbl>
              <c:idx val="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31-EC44-A19C-568D1B493688}"/>
                </c:ext>
              </c:extLst>
            </c:dLbl>
            <c:dLbl>
              <c:idx val="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31-EC44-A19C-568D1B493688}"/>
                </c:ext>
              </c:extLst>
            </c:dLbl>
            <c:dLbl>
              <c:idx val="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31-EC44-A19C-568D1B493688}"/>
                </c:ext>
              </c:extLst>
            </c:dLbl>
            <c:dLbl>
              <c:idx val="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31-EC44-A19C-568D1B493688}"/>
                </c:ext>
              </c:extLst>
            </c:dLbl>
            <c:dLbl>
              <c:idx val="10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31-EC44-A19C-568D1B493688}"/>
                </c:ext>
              </c:extLst>
            </c:dLbl>
            <c:dLbl>
              <c:idx val="10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31-EC44-A19C-568D1B493688}"/>
                </c:ext>
              </c:extLst>
            </c:dLbl>
            <c:dLbl>
              <c:idx val="10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31-EC44-A19C-568D1B493688}"/>
                </c:ext>
              </c:extLst>
            </c:dLbl>
            <c:dLbl>
              <c:idx val="10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31-EC44-A19C-568D1B493688}"/>
                </c:ext>
              </c:extLst>
            </c:dLbl>
            <c:dLbl>
              <c:idx val="10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31-EC44-A19C-568D1B493688}"/>
                </c:ext>
              </c:extLst>
            </c:dLbl>
            <c:dLbl>
              <c:idx val="10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31-EC44-A19C-568D1B493688}"/>
                </c:ext>
              </c:extLst>
            </c:dLbl>
            <c:dLbl>
              <c:idx val="10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31-EC44-A19C-568D1B493688}"/>
                </c:ext>
              </c:extLst>
            </c:dLbl>
            <c:dLbl>
              <c:idx val="10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31-EC44-A19C-568D1B493688}"/>
                </c:ext>
              </c:extLst>
            </c:dLbl>
            <c:dLbl>
              <c:idx val="10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31-EC44-A19C-568D1B493688}"/>
                </c:ext>
              </c:extLst>
            </c:dLbl>
            <c:dLbl>
              <c:idx val="10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31-EC44-A19C-568D1B493688}"/>
                </c:ext>
              </c:extLst>
            </c:dLbl>
            <c:dLbl>
              <c:idx val="1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31-EC44-A19C-568D1B493688}"/>
                </c:ext>
              </c:extLst>
            </c:dLbl>
            <c:dLbl>
              <c:idx val="1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31-EC44-A19C-568D1B493688}"/>
                </c:ext>
              </c:extLst>
            </c:dLbl>
            <c:dLbl>
              <c:idx val="1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31-EC44-A19C-568D1B493688}"/>
                </c:ext>
              </c:extLst>
            </c:dLbl>
            <c:dLbl>
              <c:idx val="1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31-EC44-A19C-568D1B493688}"/>
                </c:ext>
              </c:extLst>
            </c:dLbl>
            <c:dLbl>
              <c:idx val="1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31-EC44-A19C-568D1B493688}"/>
                </c:ext>
              </c:extLst>
            </c:dLbl>
            <c:dLbl>
              <c:idx val="1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31-EC44-A19C-568D1B493688}"/>
                </c:ext>
              </c:extLst>
            </c:dLbl>
            <c:dLbl>
              <c:idx val="11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31-EC44-A19C-568D1B493688}"/>
                </c:ext>
              </c:extLst>
            </c:dLbl>
            <c:dLbl>
              <c:idx val="11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931-EC44-A19C-568D1B493688}"/>
                </c:ext>
              </c:extLst>
            </c:dLbl>
            <c:dLbl>
              <c:idx val="11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931-EC44-A19C-568D1B493688}"/>
                </c:ext>
              </c:extLst>
            </c:dLbl>
            <c:dLbl>
              <c:idx val="11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931-EC44-A19C-568D1B493688}"/>
                </c:ext>
              </c:extLst>
            </c:dLbl>
            <c:dLbl>
              <c:idx val="12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931-EC44-A19C-568D1B493688}"/>
                </c:ext>
              </c:extLst>
            </c:dLbl>
            <c:dLbl>
              <c:idx val="12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931-EC44-A19C-568D1B493688}"/>
                </c:ext>
              </c:extLst>
            </c:dLbl>
            <c:dLbl>
              <c:idx val="12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931-EC44-A19C-568D1B493688}"/>
                </c:ext>
              </c:extLst>
            </c:dLbl>
            <c:dLbl>
              <c:idx val="12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931-EC44-A19C-568D1B493688}"/>
                </c:ext>
              </c:extLst>
            </c:dLbl>
            <c:dLbl>
              <c:idx val="12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931-EC44-A19C-568D1B493688}"/>
                </c:ext>
              </c:extLst>
            </c:dLbl>
            <c:dLbl>
              <c:idx val="12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5931-EC44-A19C-568D1B493688}"/>
                </c:ext>
              </c:extLst>
            </c:dLbl>
            <c:dLbl>
              <c:idx val="12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931-EC44-A19C-568D1B493688}"/>
                </c:ext>
              </c:extLst>
            </c:dLbl>
            <c:dLbl>
              <c:idx val="12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931-EC44-A19C-568D1B493688}"/>
                </c:ext>
              </c:extLst>
            </c:dLbl>
            <c:dLbl>
              <c:idx val="12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931-EC44-A19C-568D1B493688}"/>
                </c:ext>
              </c:extLst>
            </c:dLbl>
            <c:dLbl>
              <c:idx val="12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931-EC44-A19C-568D1B493688}"/>
                </c:ext>
              </c:extLst>
            </c:dLbl>
            <c:dLbl>
              <c:idx val="13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931-EC44-A19C-568D1B493688}"/>
                </c:ext>
              </c:extLst>
            </c:dLbl>
            <c:dLbl>
              <c:idx val="13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931-EC44-A19C-568D1B493688}"/>
                </c:ext>
              </c:extLst>
            </c:dLbl>
            <c:dLbl>
              <c:idx val="13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931-EC44-A19C-568D1B493688}"/>
                </c:ext>
              </c:extLst>
            </c:dLbl>
            <c:dLbl>
              <c:idx val="13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931-EC44-A19C-568D1B493688}"/>
                </c:ext>
              </c:extLst>
            </c:dLbl>
            <c:dLbl>
              <c:idx val="13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931-EC44-A19C-568D1B493688}"/>
                </c:ext>
              </c:extLst>
            </c:dLbl>
            <c:dLbl>
              <c:idx val="13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931-EC44-A19C-568D1B493688}"/>
                </c:ext>
              </c:extLst>
            </c:dLbl>
            <c:dLbl>
              <c:idx val="13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931-EC44-A19C-568D1B493688}"/>
                </c:ext>
              </c:extLst>
            </c:dLbl>
            <c:dLbl>
              <c:idx val="13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931-EC44-A19C-568D1B493688}"/>
                </c:ext>
              </c:extLst>
            </c:dLbl>
            <c:dLbl>
              <c:idx val="13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931-EC44-A19C-568D1B493688}"/>
                </c:ext>
              </c:extLst>
            </c:dLbl>
            <c:dLbl>
              <c:idx val="13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931-EC44-A19C-568D1B493688}"/>
                </c:ext>
              </c:extLst>
            </c:dLbl>
            <c:dLbl>
              <c:idx val="25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931-EC44-A19C-568D1B493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efektów'!$F$74:$JB$74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3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21</c:v>
                </c:pt>
                <c:pt idx="226">
                  <c:v>19</c:v>
                </c:pt>
                <c:pt idx="227">
                  <c:v>21</c:v>
                </c:pt>
                <c:pt idx="228">
                  <c:v>6</c:v>
                </c:pt>
                <c:pt idx="229">
                  <c:v>2</c:v>
                </c:pt>
                <c:pt idx="230">
                  <c:v>6</c:v>
                </c:pt>
                <c:pt idx="231">
                  <c:v>6</c:v>
                </c:pt>
                <c:pt idx="232">
                  <c:v>4</c:v>
                </c:pt>
                <c:pt idx="233">
                  <c:v>10</c:v>
                </c:pt>
                <c:pt idx="234">
                  <c:v>2</c:v>
                </c:pt>
                <c:pt idx="235">
                  <c:v>2</c:v>
                </c:pt>
                <c:pt idx="236">
                  <c:v>4</c:v>
                </c:pt>
                <c:pt idx="237">
                  <c:v>1</c:v>
                </c:pt>
                <c:pt idx="238">
                  <c:v>1</c:v>
                </c:pt>
                <c:pt idx="239">
                  <c:v>21</c:v>
                </c:pt>
                <c:pt idx="240">
                  <c:v>3</c:v>
                </c:pt>
                <c:pt idx="241">
                  <c:v>2</c:v>
                </c:pt>
                <c:pt idx="242">
                  <c:v>20</c:v>
                </c:pt>
                <c:pt idx="243">
                  <c:v>5</c:v>
                </c:pt>
                <c:pt idx="244">
                  <c:v>2</c:v>
                </c:pt>
                <c:pt idx="245">
                  <c:v>1</c:v>
                </c:pt>
                <c:pt idx="246">
                  <c:v>21</c:v>
                </c:pt>
                <c:pt idx="247">
                  <c:v>6</c:v>
                </c:pt>
                <c:pt idx="248">
                  <c:v>4</c:v>
                </c:pt>
                <c:pt idx="249">
                  <c:v>2</c:v>
                </c:pt>
                <c:pt idx="250">
                  <c:v>21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5931-EC44-A19C-568D1B49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41549312"/>
        <c:axId val="241550848"/>
      </c:barChart>
      <c:catAx>
        <c:axId val="24154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41550848"/>
        <c:crosses val="autoZero"/>
        <c:auto val="1"/>
        <c:lblAlgn val="ctr"/>
        <c:lblOffset val="100"/>
        <c:noMultiLvlLbl val="0"/>
      </c:catAx>
      <c:valAx>
        <c:axId val="24155084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41549312"/>
        <c:crosses val="autoZero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'matryca pokrycia efektów'!$B$17:$B$73</c:f>
              <c:strCache>
                <c:ptCount val="57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Promocja zdrowia</c:v>
                </c:pt>
                <c:pt idx="10">
                  <c:v>Zakażenia szpitalne</c:v>
                </c:pt>
                <c:pt idx="11">
                  <c:v>Badanie fizykalne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Pediatria i pielęgniarstwo pediatryczne - praktyka zawodowa</c:v>
                </c:pt>
                <c:pt idx="26">
                  <c:v>Choroby wewnętrzne i pielęgniarstwo internistyczne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</c:v>
                </c:pt>
                <c:pt idx="29">
                  <c:v>Chirurgia i pielęgniarstwo chirurgiczne - praktyka zawodowa</c:v>
                </c:pt>
                <c:pt idx="30">
                  <c:v>Pielęgniarstwo  w opiece długoterminowej</c:v>
                </c:pt>
                <c:pt idx="31">
                  <c:v>Pielęgniarstwo w opiece długoterminowej - praktyka zwodowa</c:v>
                </c:pt>
                <c:pt idx="32">
                  <c:v>Podstawy ratownictwa medycznego</c:v>
                </c:pt>
                <c:pt idx="33">
                  <c:v>Podstawy rehabilitacji </c:v>
                </c:pt>
                <c:pt idx="34">
                  <c:v>Geriatria i pielęgniarstwo geriatryczne</c:v>
                </c:pt>
                <c:pt idx="35">
                  <c:v>Geriatria i pielęgniarstwo geriatryczne - praktyka zawodowa</c:v>
                </c:pt>
                <c:pt idx="36">
                  <c:v>Wychowanie fizyczne</c:v>
                </c:pt>
                <c:pt idx="37">
                  <c:v>Organizacja pracy pielęgniarskiej</c:v>
                </c:pt>
                <c:pt idx="38">
                  <c:v>Systemy informacji w ochronie zdrowia</c:v>
                </c:pt>
                <c:pt idx="39">
                  <c:v>Język migowy</c:v>
                </c:pt>
                <c:pt idx="40">
                  <c:v>Współpraca w zespołach opieki zdrowotnej </c:v>
                </c:pt>
                <c:pt idx="41">
                  <c:v>Przedmiot</c:v>
                </c:pt>
                <c:pt idx="42">
                  <c:v>Anestezjologia i pielęgniarstwo w stanach zagrożenia życia</c:v>
                </c:pt>
                <c:pt idx="43">
                  <c:v>Anestezjologia i pielęgniarstwo w stanach zagrożenia życia - praktyka zawodowa</c:v>
                </c:pt>
                <c:pt idx="44">
                  <c:v>Położnictwo, ginekologia i pielęgniarstwo położniczo-ginekologiczne</c:v>
                </c:pt>
                <c:pt idx="45">
                  <c:v>Położnictwo, ginekologia i pielęgniarstwo położniczo-ginekologiczne - praktyka zawodowa</c:v>
                </c:pt>
                <c:pt idx="46">
                  <c:v>Podstawowa opieka zdrowotna</c:v>
                </c:pt>
                <c:pt idx="47">
                  <c:v>Podstawowa opieka zdrowotna - praktyka zawodowa</c:v>
                </c:pt>
                <c:pt idx="48">
                  <c:v>Neurologia i pielęgniarstwo neurologiczne</c:v>
                </c:pt>
                <c:pt idx="49">
                  <c:v>Neurologia i pielęgniarstwo neurologiczne - praktyka zawodowa</c:v>
                </c:pt>
                <c:pt idx="50">
                  <c:v>Opieka paliatywna</c:v>
                </c:pt>
                <c:pt idx="51">
                  <c:v>Opieka paliatywna - praktyka zawodowa</c:v>
                </c:pt>
                <c:pt idx="52">
                  <c:v>Psychiatria i pielęgniarstwo psychiatryczne</c:v>
                </c:pt>
                <c:pt idx="53">
                  <c:v>Psychiatria i pielęgniarstwo psychiatryczne - praktyka zawodowa</c:v>
                </c:pt>
                <c:pt idx="54">
                  <c:v>Badania naukowe w pielęgniarstwie</c:v>
                </c:pt>
                <c:pt idx="55">
                  <c:v>Wychowanie fizyczne</c:v>
                </c:pt>
                <c:pt idx="56">
                  <c:v>Seminarium dyplomowe</c:v>
                </c:pt>
              </c:strCache>
            </c:strRef>
          </c:cat>
          <c:val>
            <c:numRef>
              <c:f>'matryca pokrycia efektów'!$JC$17:$JC$73</c:f>
              <c:numCache>
                <c:formatCode>General</c:formatCode>
                <c:ptCount val="57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11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12</c:v>
                </c:pt>
                <c:pt idx="29">
                  <c:v>0</c:v>
                </c:pt>
                <c:pt idx="30">
                  <c:v>8</c:v>
                </c:pt>
                <c:pt idx="31">
                  <c:v>0</c:v>
                </c:pt>
                <c:pt idx="32">
                  <c:v>5</c:v>
                </c:pt>
                <c:pt idx="33">
                  <c:v>3</c:v>
                </c:pt>
                <c:pt idx="34">
                  <c:v>12</c:v>
                </c:pt>
                <c:pt idx="35">
                  <c:v>0</c:v>
                </c:pt>
                <c:pt idx="36">
                  <c:v>1</c:v>
                </c:pt>
                <c:pt idx="37">
                  <c:v>6</c:v>
                </c:pt>
                <c:pt idx="38">
                  <c:v>2</c:v>
                </c:pt>
                <c:pt idx="39">
                  <c:v>2</c:v>
                </c:pt>
                <c:pt idx="40">
                  <c:v>6</c:v>
                </c:pt>
                <c:pt idx="41">
                  <c:v>0</c:v>
                </c:pt>
                <c:pt idx="42">
                  <c:v>14</c:v>
                </c:pt>
                <c:pt idx="43">
                  <c:v>0</c:v>
                </c:pt>
                <c:pt idx="44">
                  <c:v>11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7</c:v>
                </c:pt>
                <c:pt idx="51">
                  <c:v>0</c:v>
                </c:pt>
                <c:pt idx="52">
                  <c:v>12</c:v>
                </c:pt>
                <c:pt idx="53">
                  <c:v>0</c:v>
                </c:pt>
                <c:pt idx="54">
                  <c:v>3</c:v>
                </c:pt>
                <c:pt idx="55">
                  <c:v>1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1446-88DE-C11D26211FE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'matryca pokrycia efektów'!$B$17:$B$73</c:f>
              <c:strCache>
                <c:ptCount val="57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Radiologia</c:v>
                </c:pt>
                <c:pt idx="8">
                  <c:v>Podstawy pielęgniarstwa</c:v>
                </c:pt>
                <c:pt idx="9">
                  <c:v>Promocja zdrowia</c:v>
                </c:pt>
                <c:pt idx="10">
                  <c:v>Zakażenia szpitalne</c:v>
                </c:pt>
                <c:pt idx="11">
                  <c:v>Badanie fizykalne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Pediatria i pielęgniarstwo pediatryczne - praktyka zawodowa</c:v>
                </c:pt>
                <c:pt idx="26">
                  <c:v>Choroby wewnętrzne i pielęgniarstwo internistyczne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</c:v>
                </c:pt>
                <c:pt idx="29">
                  <c:v>Chirurgia i pielęgniarstwo chirurgiczne - praktyka zawodowa</c:v>
                </c:pt>
                <c:pt idx="30">
                  <c:v>Pielęgniarstwo  w opiece długoterminowej</c:v>
                </c:pt>
                <c:pt idx="31">
                  <c:v>Pielęgniarstwo w opiece długoterminowej - praktyka zwodowa</c:v>
                </c:pt>
                <c:pt idx="32">
                  <c:v>Podstawy ratownictwa medycznego</c:v>
                </c:pt>
                <c:pt idx="33">
                  <c:v>Podstawy rehabilitacji </c:v>
                </c:pt>
                <c:pt idx="34">
                  <c:v>Geriatria i pielęgniarstwo geriatryczne</c:v>
                </c:pt>
                <c:pt idx="35">
                  <c:v>Geriatria i pielęgniarstwo geriatryczne - praktyka zawodowa</c:v>
                </c:pt>
                <c:pt idx="36">
                  <c:v>Wychowanie fizyczne</c:v>
                </c:pt>
                <c:pt idx="37">
                  <c:v>Organizacja pracy pielęgniarskiej</c:v>
                </c:pt>
                <c:pt idx="38">
                  <c:v>Systemy informacji w ochronie zdrowia</c:v>
                </c:pt>
                <c:pt idx="39">
                  <c:v>Język migowy</c:v>
                </c:pt>
                <c:pt idx="40">
                  <c:v>Współpraca w zespołach opieki zdrowotnej </c:v>
                </c:pt>
                <c:pt idx="41">
                  <c:v>Przedmiot</c:v>
                </c:pt>
                <c:pt idx="42">
                  <c:v>Anestezjologia i pielęgniarstwo w stanach zagrożenia życia</c:v>
                </c:pt>
                <c:pt idx="43">
                  <c:v>Anestezjologia i pielęgniarstwo w stanach zagrożenia życia - praktyka zawodowa</c:v>
                </c:pt>
                <c:pt idx="44">
                  <c:v>Położnictwo, ginekologia i pielęgniarstwo położniczo-ginekologiczne</c:v>
                </c:pt>
                <c:pt idx="45">
                  <c:v>Położnictwo, ginekologia i pielęgniarstwo położniczo-ginekologiczne - praktyka zawodowa</c:v>
                </c:pt>
                <c:pt idx="46">
                  <c:v>Podstawowa opieka zdrowotna</c:v>
                </c:pt>
                <c:pt idx="47">
                  <c:v>Podstawowa opieka zdrowotna - praktyka zawodowa</c:v>
                </c:pt>
                <c:pt idx="48">
                  <c:v>Neurologia i pielęgniarstwo neurologiczne</c:v>
                </c:pt>
                <c:pt idx="49">
                  <c:v>Neurologia i pielęgniarstwo neurologiczne - praktyka zawodowa</c:v>
                </c:pt>
                <c:pt idx="50">
                  <c:v>Opieka paliatywna</c:v>
                </c:pt>
                <c:pt idx="51">
                  <c:v>Opieka paliatywna - praktyka zawodowa</c:v>
                </c:pt>
                <c:pt idx="52">
                  <c:v>Psychiatria i pielęgniarstwo psychiatryczne</c:v>
                </c:pt>
                <c:pt idx="53">
                  <c:v>Psychiatria i pielęgniarstwo psychiatryczne - praktyka zawodowa</c:v>
                </c:pt>
                <c:pt idx="54">
                  <c:v>Badania naukowe w pielęgniarstwie</c:v>
                </c:pt>
                <c:pt idx="55">
                  <c:v>Wychowanie fizyczne</c:v>
                </c:pt>
                <c:pt idx="56">
                  <c:v>Seminarium dyplomowe</c:v>
                </c:pt>
              </c:strCache>
            </c:strRef>
          </c:cat>
          <c:val>
            <c:numRef>
              <c:f>'matryca pokrycia efektów'!$JD$17:$JD$73</c:f>
              <c:numCache>
                <c:formatCode>General</c:formatCode>
                <c:ptCount val="5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26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12</c:v>
                </c:pt>
                <c:pt idx="25">
                  <c:v>11</c:v>
                </c:pt>
                <c:pt idx="26">
                  <c:v>12</c:v>
                </c:pt>
                <c:pt idx="27">
                  <c:v>10</c:v>
                </c:pt>
                <c:pt idx="28">
                  <c:v>16</c:v>
                </c:pt>
                <c:pt idx="29">
                  <c:v>14</c:v>
                </c:pt>
                <c:pt idx="30">
                  <c:v>13</c:v>
                </c:pt>
                <c:pt idx="31">
                  <c:v>10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7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5</c:v>
                </c:pt>
                <c:pt idx="41">
                  <c:v>0</c:v>
                </c:pt>
                <c:pt idx="42">
                  <c:v>16</c:v>
                </c:pt>
                <c:pt idx="43">
                  <c:v>9</c:v>
                </c:pt>
                <c:pt idx="44">
                  <c:v>7</c:v>
                </c:pt>
                <c:pt idx="45">
                  <c:v>7</c:v>
                </c:pt>
                <c:pt idx="46">
                  <c:v>2</c:v>
                </c:pt>
                <c:pt idx="47">
                  <c:v>2</c:v>
                </c:pt>
                <c:pt idx="48">
                  <c:v>8</c:v>
                </c:pt>
                <c:pt idx="49">
                  <c:v>7</c:v>
                </c:pt>
                <c:pt idx="50">
                  <c:v>13</c:v>
                </c:pt>
                <c:pt idx="51">
                  <c:v>12</c:v>
                </c:pt>
                <c:pt idx="52">
                  <c:v>8</c:v>
                </c:pt>
                <c:pt idx="53">
                  <c:v>8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1446-88DE-C11D2621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3860224"/>
        <c:axId val="263861760"/>
      </c:barChart>
      <c:catAx>
        <c:axId val="263860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63861760"/>
        <c:crosses val="autoZero"/>
        <c:auto val="1"/>
        <c:lblAlgn val="ctr"/>
        <c:lblOffset val="100"/>
        <c:noMultiLvlLbl val="0"/>
      </c:catAx>
      <c:valAx>
        <c:axId val="263861760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63860224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5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9B-6E4D-AAA6-030B6DBDEC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9B-6E4D-AAA6-030B6DBDECD0}"/>
              </c:ext>
            </c:extLst>
          </c:dPt>
          <c:dLbls>
            <c:dLbl>
              <c:idx val="0"/>
              <c:layout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9B-6E4D-AAA6-030B6DBDECD0}"/>
                </c:ext>
              </c:extLst>
            </c:dLbl>
            <c:dLbl>
              <c:idx val="1"/>
              <c:layout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9B-6E4D-AAA6-030B6DBDE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efektów'!$JC$74:$JD$74</c:f>
              <c:numCache>
                <c:formatCode>General</c:formatCode>
                <c:ptCount val="2"/>
                <c:pt idx="0">
                  <c:v>241</c:v>
                </c:pt>
                <c:pt idx="1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B-6E4D-AAA6-030B6DBD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156960</xdr:colOff>
      <xdr:row>0</xdr:row>
      <xdr:rowOff>0</xdr:rowOff>
    </xdr:from>
    <xdr:to>
      <xdr:col>262</xdr:col>
      <xdr:colOff>190080</xdr:colOff>
      <xdr:row>13</xdr:row>
      <xdr:rowOff>56880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264</xdr:col>
      <xdr:colOff>134640</xdr:colOff>
      <xdr:row>14</xdr:row>
      <xdr:rowOff>78480</xdr:rowOff>
    </xdr:from>
    <xdr:to>
      <xdr:col>278</xdr:col>
      <xdr:colOff>176760</xdr:colOff>
      <xdr:row>60</xdr:row>
      <xdr:rowOff>49773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264</xdr:col>
      <xdr:colOff>136080</xdr:colOff>
      <xdr:row>0</xdr:row>
      <xdr:rowOff>0</xdr:rowOff>
    </xdr:from>
    <xdr:to>
      <xdr:col>271</xdr:col>
      <xdr:colOff>530280</xdr:colOff>
      <xdr:row>13</xdr:row>
      <xdr:rowOff>176400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83"/>
  <sheetViews>
    <sheetView tabSelected="1" view="pageBreakPreview" zoomScale="80" zoomScaleNormal="90" zoomScaleSheetLayoutView="80" workbookViewId="0">
      <selection activeCell="B1" sqref="B1"/>
    </sheetView>
  </sheetViews>
  <sheetFormatPr defaultColWidth="8.71093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customWidth="1"/>
    <col min="5" max="5" width="11.28515625" style="2" hidden="1" customWidth="1"/>
    <col min="6" max="264" width="4.7109375" customWidth="1"/>
  </cols>
  <sheetData>
    <row r="1" spans="1:264" ht="21" x14ac:dyDescent="0.25">
      <c r="B1" s="3" t="s">
        <v>0</v>
      </c>
      <c r="C1" s="4"/>
    </row>
    <row r="2" spans="1:264" ht="18.75" x14ac:dyDescent="0.25">
      <c r="B2" s="5" t="s">
        <v>1</v>
      </c>
      <c r="C2" s="4"/>
    </row>
    <row r="3" spans="1:264" ht="21" x14ac:dyDescent="0.25">
      <c r="B3" s="3" t="s">
        <v>915</v>
      </c>
      <c r="C3" s="4"/>
    </row>
    <row r="4" spans="1:264" x14ac:dyDescent="0.25">
      <c r="B4" s="1" t="s">
        <v>2</v>
      </c>
    </row>
    <row r="5" spans="1:264" x14ac:dyDescent="0.25">
      <c r="B5" s="1" t="s">
        <v>3</v>
      </c>
    </row>
    <row r="6" spans="1:264" x14ac:dyDescent="0.25">
      <c r="B6" s="1" t="s">
        <v>4</v>
      </c>
    </row>
    <row r="7" spans="1:264" x14ac:dyDescent="0.25">
      <c r="B7" s="1" t="s">
        <v>5</v>
      </c>
    </row>
    <row r="8" spans="1:264" x14ac:dyDescent="0.25">
      <c r="B8" s="1" t="s">
        <v>6</v>
      </c>
    </row>
    <row r="9" spans="1:264" x14ac:dyDescent="0.25">
      <c r="B9" s="1" t="s">
        <v>7</v>
      </c>
    </row>
    <row r="10" spans="1:264" x14ac:dyDescent="0.25">
      <c r="B10" s="1" t="s">
        <v>8</v>
      </c>
    </row>
    <row r="11" spans="1:264" x14ac:dyDescent="0.25">
      <c r="B11" s="1" t="s">
        <v>9</v>
      </c>
    </row>
    <row r="12" spans="1:264" x14ac:dyDescent="0.25">
      <c r="B12" s="1" t="s">
        <v>10</v>
      </c>
    </row>
    <row r="13" spans="1:264" x14ac:dyDescent="0.25">
      <c r="B13" s="1" t="s">
        <v>11</v>
      </c>
    </row>
    <row r="14" spans="1:264" x14ac:dyDescent="0.25">
      <c r="B14" s="1" t="s">
        <v>12</v>
      </c>
    </row>
    <row r="15" spans="1:264" x14ac:dyDescent="0.25">
      <c r="B15" s="1" t="s">
        <v>13</v>
      </c>
      <c r="F15" s="87" t="s">
        <v>14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8" t="s">
        <v>15</v>
      </c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  <c r="IW15" s="88"/>
      <c r="IX15" s="88"/>
      <c r="IY15" s="88"/>
      <c r="IZ15" s="88"/>
      <c r="JA15" s="88"/>
      <c r="JB15" s="88"/>
    </row>
    <row r="16" spans="1:264" x14ac:dyDescent="0.25">
      <c r="A16" s="6"/>
      <c r="B16" s="7" t="s">
        <v>16</v>
      </c>
      <c r="C16" s="7" t="s">
        <v>17</v>
      </c>
      <c r="D16" s="8" t="s">
        <v>18</v>
      </c>
      <c r="E16" s="9" t="s">
        <v>17</v>
      </c>
      <c r="F16" s="10" t="s">
        <v>19</v>
      </c>
      <c r="G16" s="11" t="s">
        <v>20</v>
      </c>
      <c r="H16" s="11" t="s">
        <v>21</v>
      </c>
      <c r="I16" s="11" t="s">
        <v>22</v>
      </c>
      <c r="J16" s="11" t="s">
        <v>23</v>
      </c>
      <c r="K16" s="11" t="s">
        <v>24</v>
      </c>
      <c r="L16" s="11" t="s">
        <v>25</v>
      </c>
      <c r="M16" s="11" t="s">
        <v>26</v>
      </c>
      <c r="N16" s="11" t="s">
        <v>27</v>
      </c>
      <c r="O16" s="11" t="s">
        <v>28</v>
      </c>
      <c r="P16" s="11" t="s">
        <v>29</v>
      </c>
      <c r="Q16" s="12" t="s">
        <v>30</v>
      </c>
      <c r="R16" s="12" t="s">
        <v>31</v>
      </c>
      <c r="S16" s="12" t="s">
        <v>32</v>
      </c>
      <c r="T16" s="12" t="s">
        <v>33</v>
      </c>
      <c r="U16" s="12" t="s">
        <v>34</v>
      </c>
      <c r="V16" s="12" t="s">
        <v>35</v>
      </c>
      <c r="W16" s="12" t="s">
        <v>36</v>
      </c>
      <c r="X16" s="12" t="s">
        <v>37</v>
      </c>
      <c r="Y16" s="12" t="s">
        <v>38</v>
      </c>
      <c r="Z16" s="12" t="s">
        <v>39</v>
      </c>
      <c r="AA16" s="12" t="s">
        <v>40</v>
      </c>
      <c r="AB16" s="12" t="s">
        <v>41</v>
      </c>
      <c r="AC16" s="12" t="s">
        <v>42</v>
      </c>
      <c r="AD16" s="12" t="s">
        <v>43</v>
      </c>
      <c r="AE16" s="12" t="s">
        <v>44</v>
      </c>
      <c r="AF16" s="12" t="s">
        <v>45</v>
      </c>
      <c r="AG16" s="12" t="s">
        <v>46</v>
      </c>
      <c r="AH16" s="12" t="s">
        <v>47</v>
      </c>
      <c r="AI16" s="12" t="s">
        <v>48</v>
      </c>
      <c r="AJ16" s="12" t="s">
        <v>49</v>
      </c>
      <c r="AK16" s="12" t="s">
        <v>50</v>
      </c>
      <c r="AL16" s="12" t="s">
        <v>51</v>
      </c>
      <c r="AM16" s="12" t="s">
        <v>52</v>
      </c>
      <c r="AN16" s="12" t="s">
        <v>53</v>
      </c>
      <c r="AO16" s="12" t="s">
        <v>54</v>
      </c>
      <c r="AP16" s="12" t="s">
        <v>55</v>
      </c>
      <c r="AQ16" s="12" t="s">
        <v>56</v>
      </c>
      <c r="AR16" s="12" t="s">
        <v>57</v>
      </c>
      <c r="AS16" s="12" t="s">
        <v>58</v>
      </c>
      <c r="AT16" s="12" t="s">
        <v>59</v>
      </c>
      <c r="AU16" s="12" t="s">
        <v>60</v>
      </c>
      <c r="AV16" s="12" t="s">
        <v>61</v>
      </c>
      <c r="AW16" s="12" t="s">
        <v>62</v>
      </c>
      <c r="AX16" s="12" t="s">
        <v>63</v>
      </c>
      <c r="AY16" s="12" t="s">
        <v>64</v>
      </c>
      <c r="AZ16" s="12" t="s">
        <v>65</v>
      </c>
      <c r="BA16" s="12" t="s">
        <v>66</v>
      </c>
      <c r="BB16" s="12" t="s">
        <v>67</v>
      </c>
      <c r="BC16" s="12" t="s">
        <v>68</v>
      </c>
      <c r="BD16" s="12" t="s">
        <v>69</v>
      </c>
      <c r="BE16" s="12" t="s">
        <v>70</v>
      </c>
      <c r="BF16" s="12" t="s">
        <v>71</v>
      </c>
      <c r="BG16" s="12" t="s">
        <v>72</v>
      </c>
      <c r="BH16" s="12" t="s">
        <v>73</v>
      </c>
      <c r="BI16" s="12" t="s">
        <v>74</v>
      </c>
      <c r="BJ16" s="12" t="s">
        <v>75</v>
      </c>
      <c r="BK16" s="12" t="s">
        <v>76</v>
      </c>
      <c r="BL16" s="12" t="s">
        <v>77</v>
      </c>
      <c r="BM16" s="12" t="s">
        <v>78</v>
      </c>
      <c r="BN16" s="12" t="s">
        <v>79</v>
      </c>
      <c r="BO16" s="12" t="s">
        <v>80</v>
      </c>
      <c r="BP16" s="12" t="s">
        <v>81</v>
      </c>
      <c r="BQ16" s="12" t="s">
        <v>82</v>
      </c>
      <c r="BR16" s="12" t="s">
        <v>83</v>
      </c>
      <c r="BS16" s="12" t="s">
        <v>84</v>
      </c>
      <c r="BT16" s="12" t="s">
        <v>85</v>
      </c>
      <c r="BU16" s="12" t="s">
        <v>86</v>
      </c>
      <c r="BV16" s="12" t="s">
        <v>87</v>
      </c>
      <c r="BW16" s="12" t="s">
        <v>88</v>
      </c>
      <c r="BX16" s="12" t="s">
        <v>89</v>
      </c>
      <c r="BY16" s="12" t="s">
        <v>90</v>
      </c>
      <c r="BZ16" s="12" t="s">
        <v>91</v>
      </c>
      <c r="CA16" s="12" t="s">
        <v>92</v>
      </c>
      <c r="CB16" s="12" t="s">
        <v>93</v>
      </c>
      <c r="CC16" s="12" t="s">
        <v>94</v>
      </c>
      <c r="CD16" s="12" t="s">
        <v>95</v>
      </c>
      <c r="CE16" s="12" t="s">
        <v>96</v>
      </c>
      <c r="CF16" s="12" t="s">
        <v>97</v>
      </c>
      <c r="CG16" s="12" t="s">
        <v>98</v>
      </c>
      <c r="CH16" s="12" t="s">
        <v>99</v>
      </c>
      <c r="CI16" s="12" t="s">
        <v>100</v>
      </c>
      <c r="CJ16" s="12" t="s">
        <v>101</v>
      </c>
      <c r="CK16" s="12" t="s">
        <v>102</v>
      </c>
      <c r="CL16" s="12" t="s">
        <v>103</v>
      </c>
      <c r="CM16" s="12" t="s">
        <v>104</v>
      </c>
      <c r="CN16" s="12" t="s">
        <v>105</v>
      </c>
      <c r="CO16" s="12" t="s">
        <v>106</v>
      </c>
      <c r="CP16" s="12" t="s">
        <v>107</v>
      </c>
      <c r="CQ16" s="12" t="s">
        <v>108</v>
      </c>
      <c r="CR16" s="12" t="s">
        <v>109</v>
      </c>
      <c r="CS16" s="12" t="s">
        <v>110</v>
      </c>
      <c r="CT16" s="12" t="s">
        <v>111</v>
      </c>
      <c r="CU16" s="12" t="s">
        <v>112</v>
      </c>
      <c r="CV16" s="12" t="s">
        <v>113</v>
      </c>
      <c r="CW16" s="12" t="s">
        <v>114</v>
      </c>
      <c r="CX16" s="12" t="s">
        <v>115</v>
      </c>
      <c r="CY16" s="12" t="s">
        <v>116</v>
      </c>
      <c r="CZ16" s="12" t="s">
        <v>117</v>
      </c>
      <c r="DA16" s="12" t="s">
        <v>118</v>
      </c>
      <c r="DB16" s="12" t="s">
        <v>119</v>
      </c>
      <c r="DC16" s="12" t="s">
        <v>120</v>
      </c>
      <c r="DD16" s="12" t="s">
        <v>121</v>
      </c>
      <c r="DE16" s="12" t="s">
        <v>122</v>
      </c>
      <c r="DF16" s="12" t="s">
        <v>123</v>
      </c>
      <c r="DG16" s="12" t="s">
        <v>124</v>
      </c>
      <c r="DH16" s="12" t="s">
        <v>125</v>
      </c>
      <c r="DI16" s="12" t="s">
        <v>126</v>
      </c>
      <c r="DJ16" s="12" t="s">
        <v>127</v>
      </c>
      <c r="DK16" s="12" t="s">
        <v>128</v>
      </c>
      <c r="DL16" s="12" t="s">
        <v>129</v>
      </c>
      <c r="DM16" s="12" t="s">
        <v>130</v>
      </c>
      <c r="DN16" s="12" t="s">
        <v>131</v>
      </c>
      <c r="DO16" s="12" t="s">
        <v>132</v>
      </c>
      <c r="DP16" s="12" t="s">
        <v>133</v>
      </c>
      <c r="DQ16" s="12" t="s">
        <v>134</v>
      </c>
      <c r="DR16" s="12" t="s">
        <v>135</v>
      </c>
      <c r="DS16" s="12" t="s">
        <v>136</v>
      </c>
      <c r="DT16" s="12" t="s">
        <v>137</v>
      </c>
      <c r="DU16" s="12" t="s">
        <v>138</v>
      </c>
      <c r="DV16" s="12" t="s">
        <v>139</v>
      </c>
      <c r="DW16" s="12" t="s">
        <v>140</v>
      </c>
      <c r="DX16" s="12" t="s">
        <v>141</v>
      </c>
      <c r="DY16" s="12" t="s">
        <v>142</v>
      </c>
      <c r="DZ16" s="12" t="s">
        <v>143</v>
      </c>
      <c r="EA16" s="12" t="s">
        <v>144</v>
      </c>
      <c r="EB16" s="12" t="s">
        <v>145</v>
      </c>
      <c r="EC16" s="12" t="s">
        <v>146</v>
      </c>
      <c r="ED16" s="12" t="s">
        <v>147</v>
      </c>
      <c r="EE16" s="12" t="s">
        <v>148</v>
      </c>
      <c r="EF16" s="12" t="s">
        <v>149</v>
      </c>
      <c r="EG16" s="12" t="s">
        <v>150</v>
      </c>
      <c r="EH16" s="12" t="s">
        <v>151</v>
      </c>
      <c r="EI16" s="12" t="s">
        <v>152</v>
      </c>
      <c r="EJ16" s="12" t="s">
        <v>153</v>
      </c>
      <c r="EK16" s="12" t="s">
        <v>154</v>
      </c>
      <c r="EL16" s="12" t="s">
        <v>155</v>
      </c>
      <c r="EM16" s="12" t="s">
        <v>156</v>
      </c>
      <c r="EN16" s="12" t="s">
        <v>157</v>
      </c>
      <c r="EO16" s="12" t="s">
        <v>158</v>
      </c>
      <c r="EP16" s="13" t="s">
        <v>159</v>
      </c>
      <c r="EQ16" s="14" t="s">
        <v>160</v>
      </c>
      <c r="ER16" s="14" t="s">
        <v>161</v>
      </c>
      <c r="ES16" s="14" t="s">
        <v>162</v>
      </c>
      <c r="ET16" s="14" t="s">
        <v>163</v>
      </c>
      <c r="EU16" s="14" t="s">
        <v>164</v>
      </c>
      <c r="EV16" s="14" t="s">
        <v>165</v>
      </c>
      <c r="EW16" s="14" t="s">
        <v>166</v>
      </c>
      <c r="EX16" s="14" t="s">
        <v>167</v>
      </c>
      <c r="EY16" s="14" t="s">
        <v>168</v>
      </c>
      <c r="EZ16" s="14" t="s">
        <v>169</v>
      </c>
      <c r="FA16" s="15" t="s">
        <v>170</v>
      </c>
      <c r="FB16" s="15" t="s">
        <v>171</v>
      </c>
      <c r="FC16" s="15" t="s">
        <v>172</v>
      </c>
      <c r="FD16" s="15" t="s">
        <v>173</v>
      </c>
      <c r="FE16" s="15" t="s">
        <v>174</v>
      </c>
      <c r="FF16" s="15" t="s">
        <v>175</v>
      </c>
      <c r="FG16" s="15" t="s">
        <v>176</v>
      </c>
      <c r="FH16" s="15" t="s">
        <v>177</v>
      </c>
      <c r="FI16" s="15" t="s">
        <v>178</v>
      </c>
      <c r="FJ16" s="15" t="s">
        <v>179</v>
      </c>
      <c r="FK16" s="15" t="s">
        <v>180</v>
      </c>
      <c r="FL16" s="15" t="s">
        <v>181</v>
      </c>
      <c r="FM16" s="15" t="s">
        <v>182</v>
      </c>
      <c r="FN16" s="15" t="s">
        <v>183</v>
      </c>
      <c r="FO16" s="15" t="s">
        <v>184</v>
      </c>
      <c r="FP16" s="15" t="s">
        <v>185</v>
      </c>
      <c r="FQ16" s="15" t="s">
        <v>186</v>
      </c>
      <c r="FR16" s="15" t="s">
        <v>187</v>
      </c>
      <c r="FS16" s="15" t="s">
        <v>188</v>
      </c>
      <c r="FT16" s="15" t="s">
        <v>189</v>
      </c>
      <c r="FU16" s="15" t="s">
        <v>190</v>
      </c>
      <c r="FV16" s="15" t="s">
        <v>191</v>
      </c>
      <c r="FW16" s="15" t="s">
        <v>192</v>
      </c>
      <c r="FX16" s="15" t="s">
        <v>193</v>
      </c>
      <c r="FY16" s="15" t="s">
        <v>194</v>
      </c>
      <c r="FZ16" s="15" t="s">
        <v>195</v>
      </c>
      <c r="GA16" s="15" t="s">
        <v>196</v>
      </c>
      <c r="GB16" s="15" t="s">
        <v>197</v>
      </c>
      <c r="GC16" s="15" t="s">
        <v>198</v>
      </c>
      <c r="GD16" s="15" t="s">
        <v>199</v>
      </c>
      <c r="GE16" s="15" t="s">
        <v>200</v>
      </c>
      <c r="GF16" s="15" t="s">
        <v>201</v>
      </c>
      <c r="GG16" s="15" t="s">
        <v>202</v>
      </c>
      <c r="GH16" s="15" t="s">
        <v>203</v>
      </c>
      <c r="GI16" s="15" t="s">
        <v>204</v>
      </c>
      <c r="GJ16" s="15" t="s">
        <v>205</v>
      </c>
      <c r="GK16" s="15" t="s">
        <v>206</v>
      </c>
      <c r="GL16" s="15" t="s">
        <v>207</v>
      </c>
      <c r="GM16" s="15" t="s">
        <v>208</v>
      </c>
      <c r="GN16" s="15" t="s">
        <v>209</v>
      </c>
      <c r="GO16" s="15" t="s">
        <v>210</v>
      </c>
      <c r="GP16" s="15" t="s">
        <v>211</v>
      </c>
      <c r="GQ16" s="15" t="s">
        <v>212</v>
      </c>
      <c r="GR16" s="15" t="s">
        <v>213</v>
      </c>
      <c r="GS16" s="15" t="s">
        <v>214</v>
      </c>
      <c r="GT16" s="15" t="s">
        <v>215</v>
      </c>
      <c r="GU16" s="15" t="s">
        <v>216</v>
      </c>
      <c r="GV16" s="15" t="s">
        <v>217</v>
      </c>
      <c r="GW16" s="15" t="s">
        <v>218</v>
      </c>
      <c r="GX16" s="15" t="s">
        <v>219</v>
      </c>
      <c r="GY16" s="15" t="s">
        <v>220</v>
      </c>
      <c r="GZ16" s="15" t="s">
        <v>221</v>
      </c>
      <c r="HA16" s="15" t="s">
        <v>222</v>
      </c>
      <c r="HB16" s="15" t="s">
        <v>223</v>
      </c>
      <c r="HC16" s="15" t="s">
        <v>224</v>
      </c>
      <c r="HD16" s="15" t="s">
        <v>225</v>
      </c>
      <c r="HE16" s="15" t="s">
        <v>226</v>
      </c>
      <c r="HF16" s="15" t="s">
        <v>227</v>
      </c>
      <c r="HG16" s="15" t="s">
        <v>228</v>
      </c>
      <c r="HH16" s="15" t="s">
        <v>229</v>
      </c>
      <c r="HI16" s="15" t="s">
        <v>230</v>
      </c>
      <c r="HJ16" s="15" t="s">
        <v>231</v>
      </c>
      <c r="HK16" s="15" t="s">
        <v>232</v>
      </c>
      <c r="HL16" s="15" t="s">
        <v>233</v>
      </c>
      <c r="HM16" s="15" t="s">
        <v>234</v>
      </c>
      <c r="HN16" s="15" t="s">
        <v>235</v>
      </c>
      <c r="HO16" s="15" t="s">
        <v>236</v>
      </c>
      <c r="HP16" s="15" t="s">
        <v>237</v>
      </c>
      <c r="HQ16" s="15" t="s">
        <v>238</v>
      </c>
      <c r="HR16" s="15" t="s">
        <v>239</v>
      </c>
      <c r="HS16" s="15" t="s">
        <v>240</v>
      </c>
      <c r="HT16" s="15" t="s">
        <v>241</v>
      </c>
      <c r="HU16" s="15" t="s">
        <v>242</v>
      </c>
      <c r="HV16" s="15" t="s">
        <v>243</v>
      </c>
      <c r="HW16" s="15" t="s">
        <v>244</v>
      </c>
      <c r="HX16" s="15" t="s">
        <v>245</v>
      </c>
      <c r="HY16" s="15" t="s">
        <v>246</v>
      </c>
      <c r="HZ16" s="15" t="s">
        <v>247</v>
      </c>
      <c r="IA16" s="15" t="s">
        <v>248</v>
      </c>
      <c r="IB16" s="15" t="s">
        <v>249</v>
      </c>
      <c r="IC16" s="15" t="s">
        <v>250</v>
      </c>
      <c r="ID16" s="15" t="s">
        <v>251</v>
      </c>
      <c r="IE16" s="15" t="s">
        <v>252</v>
      </c>
      <c r="IF16" s="15" t="s">
        <v>253</v>
      </c>
      <c r="IG16" s="15" t="s">
        <v>254</v>
      </c>
      <c r="IH16" s="15" t="s">
        <v>255</v>
      </c>
      <c r="II16" s="15" t="s">
        <v>256</v>
      </c>
      <c r="IJ16" s="15" t="s">
        <v>257</v>
      </c>
      <c r="IK16" s="15" t="s">
        <v>258</v>
      </c>
      <c r="IL16" s="15" t="s">
        <v>259</v>
      </c>
      <c r="IM16" s="15" t="s">
        <v>260</v>
      </c>
      <c r="IN16" s="15" t="s">
        <v>261</v>
      </c>
      <c r="IO16" s="15" t="s">
        <v>262</v>
      </c>
      <c r="IP16" s="15" t="s">
        <v>263</v>
      </c>
      <c r="IQ16" s="15" t="s">
        <v>264</v>
      </c>
      <c r="IR16" s="15" t="s">
        <v>265</v>
      </c>
      <c r="IS16" s="15" t="s">
        <v>266</v>
      </c>
      <c r="IT16" s="15" t="s">
        <v>267</v>
      </c>
      <c r="IU16" s="15" t="s">
        <v>268</v>
      </c>
      <c r="IV16" s="15" t="s">
        <v>269</v>
      </c>
      <c r="IW16" s="15" t="s">
        <v>270</v>
      </c>
      <c r="IX16" s="15" t="s">
        <v>271</v>
      </c>
      <c r="IY16" s="15" t="s">
        <v>272</v>
      </c>
      <c r="IZ16" s="15" t="s">
        <v>273</v>
      </c>
      <c r="JA16" s="15" t="s">
        <v>274</v>
      </c>
      <c r="JB16" s="15" t="s">
        <v>275</v>
      </c>
      <c r="JC16" s="16" t="s">
        <v>276</v>
      </c>
      <c r="JD16" s="16" t="s">
        <v>277</v>
      </c>
    </row>
    <row r="17" spans="1:264" ht="16.350000000000001" customHeight="1" x14ac:dyDescent="0.25">
      <c r="A17" s="89" t="s">
        <v>916</v>
      </c>
      <c r="B17" s="83" t="s">
        <v>278</v>
      </c>
      <c r="C17" s="17" t="s">
        <v>921</v>
      </c>
      <c r="D17" s="18">
        <v>1</v>
      </c>
      <c r="E17" s="19" t="s">
        <v>280</v>
      </c>
      <c r="F17" s="20">
        <v>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0">
        <v>1</v>
      </c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3">
        <f t="shared" ref="JC17:JC28" si="0">COUNTIF(F17:EO17,1)</f>
        <v>1</v>
      </c>
      <c r="JD17" s="23">
        <f t="shared" ref="JD17:JD28" si="1">COUNTIF(EP17:JB17,1)</f>
        <v>1</v>
      </c>
    </row>
    <row r="18" spans="1:264" x14ac:dyDescent="0.25">
      <c r="A18" s="89"/>
      <c r="B18" s="83" t="s">
        <v>281</v>
      </c>
      <c r="C18" s="17" t="s">
        <v>279</v>
      </c>
      <c r="D18" s="18">
        <v>1</v>
      </c>
      <c r="E18" s="19" t="s">
        <v>282</v>
      </c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6"/>
      <c r="R18" s="26">
        <v>1</v>
      </c>
      <c r="S18" s="26">
        <v>1</v>
      </c>
      <c r="T18" s="26">
        <v>1</v>
      </c>
      <c r="U18" s="26">
        <v>1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4"/>
      <c r="EQ18" s="25"/>
      <c r="ER18" s="25"/>
      <c r="ES18" s="25"/>
      <c r="ET18" s="25">
        <v>1</v>
      </c>
      <c r="EU18" s="25"/>
      <c r="EV18" s="25"/>
      <c r="EW18" s="25"/>
      <c r="EX18" s="25"/>
      <c r="EY18" s="25"/>
      <c r="EZ18" s="25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3">
        <f t="shared" si="0"/>
        <v>4</v>
      </c>
      <c r="JD18" s="23">
        <f t="shared" si="1"/>
        <v>1</v>
      </c>
    </row>
    <row r="19" spans="1:264" x14ac:dyDescent="0.25">
      <c r="A19" s="89"/>
      <c r="B19" s="83" t="s">
        <v>283</v>
      </c>
      <c r="C19" s="17" t="s">
        <v>279</v>
      </c>
      <c r="D19" s="18">
        <v>1</v>
      </c>
      <c r="E19" s="19" t="s">
        <v>280</v>
      </c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6"/>
      <c r="R19" s="26"/>
      <c r="S19" s="26"/>
      <c r="T19" s="26"/>
      <c r="U19" s="26"/>
      <c r="V19" s="26">
        <v>1</v>
      </c>
      <c r="W19" s="26">
        <v>1</v>
      </c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4"/>
      <c r="EQ19" s="25"/>
      <c r="ER19" s="25"/>
      <c r="ES19" s="25"/>
      <c r="ET19" s="25"/>
      <c r="EU19" s="25">
        <v>1</v>
      </c>
      <c r="EV19" s="25">
        <v>1</v>
      </c>
      <c r="EW19" s="25"/>
      <c r="EX19" s="25"/>
      <c r="EY19" s="25"/>
      <c r="EZ19" s="25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  <c r="IW19" s="26"/>
      <c r="IX19" s="26"/>
      <c r="IY19" s="26"/>
      <c r="IZ19" s="26"/>
      <c r="JA19" s="26"/>
      <c r="JB19" s="26"/>
      <c r="JC19" s="23">
        <f t="shared" si="0"/>
        <v>2</v>
      </c>
      <c r="JD19" s="23">
        <f t="shared" si="1"/>
        <v>2</v>
      </c>
    </row>
    <row r="20" spans="1:264" x14ac:dyDescent="0.25">
      <c r="A20" s="89"/>
      <c r="B20" s="83" t="s">
        <v>284</v>
      </c>
      <c r="C20" s="17" t="s">
        <v>288</v>
      </c>
      <c r="D20" s="18">
        <v>1</v>
      </c>
      <c r="E20" s="19" t="s">
        <v>282</v>
      </c>
      <c r="F20" s="24"/>
      <c r="G20" s="25">
        <v>1</v>
      </c>
      <c r="H20" s="25">
        <v>1</v>
      </c>
      <c r="I20" s="25">
        <v>1</v>
      </c>
      <c r="J20" s="25">
        <v>1</v>
      </c>
      <c r="K20" s="25"/>
      <c r="L20" s="25"/>
      <c r="M20" s="25"/>
      <c r="N20" s="25"/>
      <c r="O20" s="25"/>
      <c r="P20" s="2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4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  <c r="IW20" s="26"/>
      <c r="IX20" s="26"/>
      <c r="IY20" s="26"/>
      <c r="IZ20" s="26"/>
      <c r="JA20" s="26"/>
      <c r="JB20" s="26"/>
      <c r="JC20" s="23">
        <f t="shared" si="0"/>
        <v>4</v>
      </c>
      <c r="JD20" s="23">
        <f t="shared" si="1"/>
        <v>0</v>
      </c>
    </row>
    <row r="21" spans="1:264" x14ac:dyDescent="0.25">
      <c r="A21" s="89"/>
      <c r="B21" s="83" t="s">
        <v>285</v>
      </c>
      <c r="C21" s="17" t="s">
        <v>279</v>
      </c>
      <c r="D21" s="18">
        <v>2</v>
      </c>
      <c r="E21" s="19" t="s">
        <v>280</v>
      </c>
      <c r="F21" s="24"/>
      <c r="G21" s="25"/>
      <c r="H21" s="25"/>
      <c r="I21" s="25"/>
      <c r="J21" s="25"/>
      <c r="K21" s="25">
        <v>1</v>
      </c>
      <c r="L21" s="25">
        <v>1</v>
      </c>
      <c r="M21" s="25">
        <v>1</v>
      </c>
      <c r="N21" s="25"/>
      <c r="O21" s="25"/>
      <c r="P21" s="2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4"/>
      <c r="EQ21" s="25">
        <v>1</v>
      </c>
      <c r="ER21" s="25"/>
      <c r="ES21" s="25"/>
      <c r="ET21" s="25"/>
      <c r="EU21" s="25"/>
      <c r="EV21" s="25"/>
      <c r="EW21" s="25"/>
      <c r="EX21" s="25"/>
      <c r="EY21" s="25"/>
      <c r="EZ21" s="25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  <c r="IW21" s="26"/>
      <c r="IX21" s="26"/>
      <c r="IY21" s="26"/>
      <c r="IZ21" s="26"/>
      <c r="JA21" s="26"/>
      <c r="JB21" s="26"/>
      <c r="JC21" s="23">
        <f t="shared" si="0"/>
        <v>3</v>
      </c>
      <c r="JD21" s="23">
        <f t="shared" si="1"/>
        <v>1</v>
      </c>
    </row>
    <row r="22" spans="1:264" x14ac:dyDescent="0.25">
      <c r="A22" s="89"/>
      <c r="B22" s="83" t="s">
        <v>286</v>
      </c>
      <c r="C22" s="17" t="s">
        <v>279</v>
      </c>
      <c r="D22" s="18">
        <v>2</v>
      </c>
      <c r="E22" s="19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6"/>
      <c r="R22" s="26"/>
      <c r="S22" s="26"/>
      <c r="T22" s="26"/>
      <c r="U22" s="26"/>
      <c r="V22" s="26"/>
      <c r="W22" s="26"/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4"/>
      <c r="EQ22" s="25"/>
      <c r="ER22" s="25"/>
      <c r="ES22" s="25"/>
      <c r="ET22" s="25"/>
      <c r="EU22" s="25"/>
      <c r="EV22" s="25"/>
      <c r="EW22" s="25">
        <v>1</v>
      </c>
      <c r="EX22" s="25">
        <v>1</v>
      </c>
      <c r="EY22" s="25">
        <v>1</v>
      </c>
      <c r="EZ22" s="25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6"/>
      <c r="JA22" s="26"/>
      <c r="JB22" s="26"/>
      <c r="JC22" s="23">
        <f t="shared" si="0"/>
        <v>7</v>
      </c>
      <c r="JD22" s="23">
        <f t="shared" si="1"/>
        <v>3</v>
      </c>
    </row>
    <row r="23" spans="1:264" x14ac:dyDescent="0.25">
      <c r="A23" s="89"/>
      <c r="B23" s="83" t="s">
        <v>287</v>
      </c>
      <c r="C23" s="17" t="s">
        <v>929</v>
      </c>
      <c r="D23" s="18">
        <v>2</v>
      </c>
      <c r="E23" s="19" t="s">
        <v>282</v>
      </c>
      <c r="F23" s="24"/>
      <c r="G23" s="25"/>
      <c r="H23" s="25"/>
      <c r="I23" s="25"/>
      <c r="J23" s="25"/>
      <c r="K23" s="25"/>
      <c r="L23" s="25"/>
      <c r="M23" s="25"/>
      <c r="N23" s="25">
        <v>1</v>
      </c>
      <c r="O23" s="25">
        <v>1</v>
      </c>
      <c r="P23" s="25">
        <v>1</v>
      </c>
      <c r="Q23" s="26">
        <v>1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4"/>
      <c r="EQ23" s="25"/>
      <c r="ER23" s="25">
        <v>1</v>
      </c>
      <c r="ES23" s="25">
        <v>1</v>
      </c>
      <c r="ET23" s="25"/>
      <c r="EU23" s="25"/>
      <c r="EV23" s="25"/>
      <c r="EW23" s="25"/>
      <c r="EX23" s="25"/>
      <c r="EY23" s="25"/>
      <c r="EZ23" s="25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3">
        <f t="shared" si="0"/>
        <v>4</v>
      </c>
      <c r="JD23" s="23">
        <f t="shared" si="1"/>
        <v>2</v>
      </c>
    </row>
    <row r="24" spans="1:264" x14ac:dyDescent="0.25">
      <c r="A24" s="89"/>
      <c r="B24" s="83" t="s">
        <v>318</v>
      </c>
      <c r="C24" s="17" t="s">
        <v>279</v>
      </c>
      <c r="D24" s="18">
        <v>2</v>
      </c>
      <c r="E24" s="19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>
        <v>1</v>
      </c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24"/>
      <c r="EQ24" s="25"/>
      <c r="ER24" s="25"/>
      <c r="ES24" s="25"/>
      <c r="ET24" s="25"/>
      <c r="EU24" s="25"/>
      <c r="EV24" s="25"/>
      <c r="EW24" s="25"/>
      <c r="EX24" s="25"/>
      <c r="EY24" s="25"/>
      <c r="EZ24" s="25">
        <v>1</v>
      </c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  <c r="IR24" s="43"/>
      <c r="IS24" s="43"/>
      <c r="IT24" s="43"/>
      <c r="IU24" s="43"/>
      <c r="IV24" s="43"/>
      <c r="IW24" s="43"/>
      <c r="IX24" s="43"/>
      <c r="IY24" s="43"/>
      <c r="IZ24" s="43"/>
      <c r="JA24" s="43"/>
      <c r="JB24" s="43"/>
      <c r="JC24" s="23">
        <f t="shared" si="0"/>
        <v>1</v>
      </c>
      <c r="JD24" s="23">
        <f t="shared" si="1"/>
        <v>1</v>
      </c>
    </row>
    <row r="25" spans="1:264" x14ac:dyDescent="0.25">
      <c r="A25" s="89"/>
      <c r="B25" s="80" t="s">
        <v>289</v>
      </c>
      <c r="C25" s="17" t="s">
        <v>290</v>
      </c>
      <c r="D25" s="18" t="s">
        <v>291</v>
      </c>
      <c r="E25" s="19" t="s">
        <v>280</v>
      </c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>
        <v>1</v>
      </c>
      <c r="BG25" s="26">
        <v>1</v>
      </c>
      <c r="BH25" s="26">
        <v>1</v>
      </c>
      <c r="BI25" s="26">
        <v>1</v>
      </c>
      <c r="BJ25" s="26">
        <v>1</v>
      </c>
      <c r="BK25" s="26">
        <v>1</v>
      </c>
      <c r="BL25" s="26">
        <v>1</v>
      </c>
      <c r="BM25" s="26">
        <v>1</v>
      </c>
      <c r="BN25" s="26">
        <v>1</v>
      </c>
      <c r="BO25" s="26">
        <v>1</v>
      </c>
      <c r="BP25" s="26">
        <v>1</v>
      </c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4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>
        <v>1</v>
      </c>
      <c r="FS25" s="26">
        <v>1</v>
      </c>
      <c r="FT25" s="26">
        <v>1</v>
      </c>
      <c r="FU25" s="26">
        <v>1</v>
      </c>
      <c r="FV25" s="26">
        <v>1</v>
      </c>
      <c r="FW25" s="26">
        <v>1</v>
      </c>
      <c r="FX25" s="26">
        <v>1</v>
      </c>
      <c r="FY25" s="26">
        <v>1</v>
      </c>
      <c r="FZ25" s="26">
        <v>1</v>
      </c>
      <c r="GA25" s="26">
        <v>1</v>
      </c>
      <c r="GB25" s="26">
        <v>1</v>
      </c>
      <c r="GC25" s="26">
        <v>1</v>
      </c>
      <c r="GD25" s="26">
        <v>1</v>
      </c>
      <c r="GE25" s="26">
        <v>1</v>
      </c>
      <c r="GF25" s="26">
        <v>1</v>
      </c>
      <c r="GG25" s="26">
        <v>1</v>
      </c>
      <c r="GH25" s="26">
        <v>1</v>
      </c>
      <c r="GI25" s="26">
        <v>1</v>
      </c>
      <c r="GJ25" s="26">
        <v>1</v>
      </c>
      <c r="GK25" s="26">
        <v>1</v>
      </c>
      <c r="GL25" s="26">
        <v>1</v>
      </c>
      <c r="GM25" s="26">
        <v>1</v>
      </c>
      <c r="GN25" s="26">
        <v>1</v>
      </c>
      <c r="GO25" s="26">
        <v>1</v>
      </c>
      <c r="GP25" s="26">
        <v>1</v>
      </c>
      <c r="GQ25" s="26">
        <v>1</v>
      </c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3">
        <f t="shared" si="0"/>
        <v>11</v>
      </c>
      <c r="JD25" s="23">
        <f t="shared" si="1"/>
        <v>26</v>
      </c>
    </row>
    <row r="26" spans="1:264" x14ac:dyDescent="0.25">
      <c r="A26" s="89"/>
      <c r="B26" s="80" t="s">
        <v>292</v>
      </c>
      <c r="C26" s="17" t="s">
        <v>293</v>
      </c>
      <c r="D26" s="18">
        <v>2</v>
      </c>
      <c r="E26" s="19" t="s">
        <v>280</v>
      </c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>
        <v>1</v>
      </c>
      <c r="BV26" s="26">
        <v>1</v>
      </c>
      <c r="BW26" s="26">
        <v>1</v>
      </c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4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>
        <v>1</v>
      </c>
      <c r="GT26" s="26">
        <v>1</v>
      </c>
      <c r="GU26" s="26">
        <v>1</v>
      </c>
      <c r="GV26" s="26">
        <v>1</v>
      </c>
      <c r="GW26" s="26">
        <v>1</v>
      </c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  <c r="IW26" s="26"/>
      <c r="IX26" s="26"/>
      <c r="IY26" s="26"/>
      <c r="IZ26" s="26"/>
      <c r="JA26" s="26"/>
      <c r="JB26" s="26"/>
      <c r="JC26" s="23">
        <f t="shared" si="0"/>
        <v>3</v>
      </c>
      <c r="JD26" s="23">
        <f t="shared" si="1"/>
        <v>5</v>
      </c>
    </row>
    <row r="27" spans="1:264" x14ac:dyDescent="0.25">
      <c r="A27" s="89"/>
      <c r="B27" s="80" t="s">
        <v>320</v>
      </c>
      <c r="C27" s="17" t="s">
        <v>332</v>
      </c>
      <c r="D27" s="18">
        <v>1</v>
      </c>
      <c r="E27" s="19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>
        <v>1</v>
      </c>
      <c r="CP27" s="43">
        <v>1</v>
      </c>
      <c r="CQ27" s="43">
        <v>1</v>
      </c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24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>
        <v>1</v>
      </c>
      <c r="HN27" s="43">
        <v>1</v>
      </c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  <c r="IW27" s="43"/>
      <c r="IX27" s="43"/>
      <c r="IY27" s="43"/>
      <c r="IZ27" s="43"/>
      <c r="JA27" s="43"/>
      <c r="JB27" s="43"/>
      <c r="JC27" s="23">
        <f t="shared" si="0"/>
        <v>3</v>
      </c>
      <c r="JD27" s="23">
        <f t="shared" si="1"/>
        <v>2</v>
      </c>
    </row>
    <row r="28" spans="1:264" x14ac:dyDescent="0.25">
      <c r="A28" s="89"/>
      <c r="B28" s="80" t="s">
        <v>294</v>
      </c>
      <c r="C28" s="17" t="s">
        <v>297</v>
      </c>
      <c r="D28" s="18">
        <v>2</v>
      </c>
      <c r="E28" s="19" t="s">
        <v>295</v>
      </c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>
        <v>1</v>
      </c>
      <c r="CL28" s="26">
        <v>1</v>
      </c>
      <c r="CM28" s="26">
        <v>1</v>
      </c>
      <c r="CN28" s="26">
        <v>1</v>
      </c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4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>
        <v>1</v>
      </c>
      <c r="HI28" s="26">
        <v>1</v>
      </c>
      <c r="HJ28" s="26">
        <v>1</v>
      </c>
      <c r="HK28" s="26">
        <v>1</v>
      </c>
      <c r="HL28" s="26">
        <v>1</v>
      </c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  <c r="IW28" s="26"/>
      <c r="IX28" s="26"/>
      <c r="IY28" s="26"/>
      <c r="IZ28" s="26"/>
      <c r="JA28" s="26"/>
      <c r="JB28" s="26"/>
      <c r="JC28" s="23">
        <f t="shared" si="0"/>
        <v>4</v>
      </c>
      <c r="JD28" s="23">
        <f t="shared" si="1"/>
        <v>5</v>
      </c>
    </row>
    <row r="29" spans="1:264" x14ac:dyDescent="0.25">
      <c r="A29" s="89"/>
      <c r="B29" s="78" t="s">
        <v>299</v>
      </c>
      <c r="C29" s="17" t="s">
        <v>300</v>
      </c>
      <c r="D29" s="18">
        <v>2</v>
      </c>
      <c r="E29" s="19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>
        <v>1</v>
      </c>
      <c r="DC29" s="26">
        <v>1</v>
      </c>
      <c r="DD29" s="26">
        <v>1</v>
      </c>
      <c r="DE29" s="26">
        <v>1</v>
      </c>
      <c r="DF29" s="26">
        <v>1</v>
      </c>
      <c r="DG29" s="26">
        <v>1</v>
      </c>
      <c r="DH29" s="26">
        <v>1</v>
      </c>
      <c r="DI29" s="26"/>
      <c r="DJ29" s="26"/>
      <c r="DK29" s="26">
        <v>1</v>
      </c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4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  <c r="IW29" s="26"/>
      <c r="IX29" s="26"/>
      <c r="IY29" s="26"/>
      <c r="IZ29" s="26"/>
      <c r="JA29" s="26"/>
      <c r="JB29" s="26"/>
      <c r="JC29" s="23">
        <f t="shared" ref="JC29:JC36" si="2">COUNTIF(F29:EO29,1)</f>
        <v>8</v>
      </c>
      <c r="JD29" s="23">
        <f t="shared" ref="JD29:JD36" si="3">COUNTIF(EP29:JB29,1)</f>
        <v>0</v>
      </c>
    </row>
    <row r="30" spans="1:264" x14ac:dyDescent="0.25">
      <c r="A30" s="89"/>
      <c r="B30" s="78" t="s">
        <v>301</v>
      </c>
      <c r="C30" s="27" t="s">
        <v>300</v>
      </c>
      <c r="D30" s="28">
        <v>2</v>
      </c>
      <c r="E30" s="29" t="s">
        <v>280</v>
      </c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>
        <v>1</v>
      </c>
      <c r="DC30" s="26">
        <v>1</v>
      </c>
      <c r="DD30" s="26">
        <v>1</v>
      </c>
      <c r="DE30" s="26">
        <v>1</v>
      </c>
      <c r="DF30" s="26">
        <v>1</v>
      </c>
      <c r="DG30" s="26">
        <v>1</v>
      </c>
      <c r="DH30" s="26">
        <v>1</v>
      </c>
      <c r="DI30" s="26"/>
      <c r="DJ30" s="26"/>
      <c r="DK30" s="26">
        <v>1</v>
      </c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>
        <v>1</v>
      </c>
      <c r="DX30" s="26">
        <v>1</v>
      </c>
      <c r="DY30" s="26">
        <v>1</v>
      </c>
      <c r="DZ30" s="26">
        <v>1</v>
      </c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4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  <c r="IW30" s="26"/>
      <c r="IX30" s="26"/>
      <c r="IY30" s="26"/>
      <c r="IZ30" s="26"/>
      <c r="JA30" s="26"/>
      <c r="JB30" s="26"/>
      <c r="JC30" s="23">
        <f t="shared" si="2"/>
        <v>12</v>
      </c>
      <c r="JD30" s="23">
        <f t="shared" si="3"/>
        <v>0</v>
      </c>
    </row>
    <row r="31" spans="1:264" x14ac:dyDescent="0.25">
      <c r="A31" s="89"/>
      <c r="B31" s="84" t="s">
        <v>302</v>
      </c>
      <c r="C31" s="27" t="s">
        <v>303</v>
      </c>
      <c r="D31" s="28" t="s">
        <v>291</v>
      </c>
      <c r="E31" s="29" t="s">
        <v>304</v>
      </c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4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>
        <v>1</v>
      </c>
      <c r="FQ31" s="26">
        <v>1</v>
      </c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  <c r="IW31" s="26"/>
      <c r="IX31" s="26"/>
      <c r="IY31" s="26"/>
      <c r="IZ31" s="26"/>
      <c r="JA31" s="26"/>
      <c r="JB31" s="26"/>
      <c r="JC31" s="23">
        <f t="shared" si="2"/>
        <v>0</v>
      </c>
      <c r="JD31" s="23">
        <f t="shared" si="3"/>
        <v>2</v>
      </c>
    </row>
    <row r="32" spans="1:264" x14ac:dyDescent="0.25">
      <c r="A32" s="89"/>
      <c r="B32" s="84" t="s">
        <v>305</v>
      </c>
      <c r="C32" s="27" t="s">
        <v>279</v>
      </c>
      <c r="D32" s="28">
        <v>1</v>
      </c>
      <c r="E32" s="29" t="s">
        <v>304</v>
      </c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>
        <v>1</v>
      </c>
      <c r="AU32" s="26">
        <v>1</v>
      </c>
      <c r="AV32" s="26">
        <v>1</v>
      </c>
      <c r="AW32" s="26">
        <v>1</v>
      </c>
      <c r="AX32" s="26">
        <v>1</v>
      </c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4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>
        <v>1</v>
      </c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6"/>
      <c r="JB32" s="26"/>
      <c r="JC32" s="23">
        <f t="shared" si="2"/>
        <v>5</v>
      </c>
      <c r="JD32" s="23">
        <f t="shared" si="3"/>
        <v>1</v>
      </c>
    </row>
    <row r="33" spans="1:264" x14ac:dyDescent="0.25">
      <c r="A33" s="89"/>
      <c r="B33" s="84" t="s">
        <v>306</v>
      </c>
      <c r="C33" s="27" t="s">
        <v>279</v>
      </c>
      <c r="D33" s="28">
        <v>1</v>
      </c>
      <c r="E33" s="29" t="s">
        <v>304</v>
      </c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>
        <v>1</v>
      </c>
      <c r="AG33" s="26">
        <v>1</v>
      </c>
      <c r="AH33" s="26">
        <v>1</v>
      </c>
      <c r="AI33" s="26">
        <v>1</v>
      </c>
      <c r="AJ33" s="26">
        <v>1</v>
      </c>
      <c r="AK33" s="26">
        <v>1</v>
      </c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4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6">
        <v>1</v>
      </c>
      <c r="FB33" s="26">
        <v>1</v>
      </c>
      <c r="FC33" s="26">
        <v>1</v>
      </c>
      <c r="FD33" s="26">
        <v>1</v>
      </c>
      <c r="FE33" s="26">
        <v>1</v>
      </c>
      <c r="FF33" s="26">
        <v>1</v>
      </c>
      <c r="FG33" s="26">
        <v>1</v>
      </c>
      <c r="FH33" s="26">
        <v>1</v>
      </c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  <c r="IW33" s="26"/>
      <c r="IX33" s="26"/>
      <c r="IY33" s="26"/>
      <c r="IZ33" s="26"/>
      <c r="JA33" s="26"/>
      <c r="JB33" s="26"/>
      <c r="JC33" s="23">
        <f t="shared" si="2"/>
        <v>6</v>
      </c>
      <c r="JD33" s="23">
        <f t="shared" si="3"/>
        <v>8</v>
      </c>
    </row>
    <row r="34" spans="1:264" x14ac:dyDescent="0.25">
      <c r="A34" s="89"/>
      <c r="B34" s="84" t="s">
        <v>307</v>
      </c>
      <c r="C34" s="27" t="s">
        <v>279</v>
      </c>
      <c r="D34" s="28">
        <v>1</v>
      </c>
      <c r="E34" s="29" t="s">
        <v>280</v>
      </c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>
        <v>1</v>
      </c>
      <c r="AM34" s="26">
        <v>1</v>
      </c>
      <c r="AN34" s="26">
        <v>1</v>
      </c>
      <c r="AO34" s="26">
        <v>1</v>
      </c>
      <c r="AP34" s="26">
        <v>1</v>
      </c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4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6"/>
      <c r="FB34" s="26"/>
      <c r="FC34" s="26"/>
      <c r="FD34" s="26"/>
      <c r="FE34" s="26"/>
      <c r="FF34" s="26"/>
      <c r="FG34" s="26"/>
      <c r="FH34" s="26"/>
      <c r="FI34" s="26">
        <v>1</v>
      </c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  <c r="IW34" s="26"/>
      <c r="IX34" s="26"/>
      <c r="IY34" s="26"/>
      <c r="IZ34" s="26"/>
      <c r="JA34" s="26"/>
      <c r="JB34" s="26"/>
      <c r="JC34" s="23">
        <f t="shared" si="2"/>
        <v>5</v>
      </c>
      <c r="JD34" s="23">
        <f t="shared" si="3"/>
        <v>1</v>
      </c>
    </row>
    <row r="35" spans="1:264" x14ac:dyDescent="0.25">
      <c r="A35" s="89"/>
      <c r="B35" s="84" t="s">
        <v>308</v>
      </c>
      <c r="C35" s="27" t="s">
        <v>279</v>
      </c>
      <c r="D35" s="28">
        <v>1</v>
      </c>
      <c r="E35" s="29" t="s">
        <v>298</v>
      </c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>
        <v>1</v>
      </c>
      <c r="AR35" s="26">
        <v>1</v>
      </c>
      <c r="AS35" s="26">
        <v>1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4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6"/>
      <c r="FB35" s="26"/>
      <c r="FC35" s="26"/>
      <c r="FD35" s="26"/>
      <c r="FE35" s="26"/>
      <c r="FF35" s="26"/>
      <c r="FG35" s="26"/>
      <c r="FH35" s="26"/>
      <c r="FI35" s="26"/>
      <c r="FJ35" s="26">
        <v>1</v>
      </c>
      <c r="FK35" s="26">
        <v>1</v>
      </c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3">
        <f t="shared" si="2"/>
        <v>3</v>
      </c>
      <c r="JD35" s="23">
        <f t="shared" si="3"/>
        <v>2</v>
      </c>
    </row>
    <row r="36" spans="1:264" x14ac:dyDescent="0.25">
      <c r="A36" s="89"/>
      <c r="B36" s="84" t="s">
        <v>309</v>
      </c>
      <c r="C36" s="27" t="s">
        <v>279</v>
      </c>
      <c r="D36" s="28">
        <v>2</v>
      </c>
      <c r="E36" s="29" t="s">
        <v>298</v>
      </c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>
        <v>1</v>
      </c>
      <c r="AZ36" s="26">
        <v>1</v>
      </c>
      <c r="BA36" s="26">
        <v>1</v>
      </c>
      <c r="BB36" s="26">
        <v>1</v>
      </c>
      <c r="BC36" s="26">
        <v>1</v>
      </c>
      <c r="BD36" s="26">
        <v>1</v>
      </c>
      <c r="BE36" s="26">
        <v>1</v>
      </c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4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>
        <v>1</v>
      </c>
      <c r="FN36" s="26">
        <v>1</v>
      </c>
      <c r="FO36" s="26">
        <v>1</v>
      </c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3">
        <f t="shared" si="2"/>
        <v>7</v>
      </c>
      <c r="JD36" s="23">
        <f t="shared" si="3"/>
        <v>3</v>
      </c>
    </row>
    <row r="37" spans="1:264" x14ac:dyDescent="0.25">
      <c r="A37" s="89"/>
      <c r="B37" s="80" t="s">
        <v>310</v>
      </c>
      <c r="C37" s="27" t="s">
        <v>928</v>
      </c>
      <c r="D37" s="28">
        <v>1</v>
      </c>
      <c r="E37" s="29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>
        <v>1</v>
      </c>
      <c r="CB37" s="26">
        <v>1</v>
      </c>
      <c r="CC37" s="26">
        <v>1</v>
      </c>
      <c r="CD37" s="26">
        <v>1</v>
      </c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4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>
        <v>1</v>
      </c>
      <c r="HA37" s="26">
        <v>1</v>
      </c>
      <c r="HB37" s="26">
        <v>1</v>
      </c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3">
        <v>4</v>
      </c>
      <c r="JD37" s="23">
        <v>3</v>
      </c>
    </row>
    <row r="38" spans="1:264" x14ac:dyDescent="0.25">
      <c r="A38" s="89"/>
      <c r="B38" s="80" t="s">
        <v>311</v>
      </c>
      <c r="C38" s="27" t="s">
        <v>924</v>
      </c>
      <c r="D38" s="28">
        <v>2</v>
      </c>
      <c r="E38" s="29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>
        <v>1</v>
      </c>
      <c r="BR38" s="26">
        <v>1</v>
      </c>
      <c r="BS38" s="26">
        <v>1</v>
      </c>
      <c r="BT38" s="26">
        <v>1</v>
      </c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4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>
        <v>1</v>
      </c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3">
        <v>4</v>
      </c>
      <c r="JD38" s="23">
        <v>1</v>
      </c>
    </row>
    <row r="39" spans="1:264" x14ac:dyDescent="0.25">
      <c r="A39" s="30"/>
      <c r="B39" s="31" t="s">
        <v>16</v>
      </c>
      <c r="C39" s="31" t="s">
        <v>17</v>
      </c>
      <c r="D39" s="32" t="s">
        <v>18</v>
      </c>
      <c r="E39" s="33" t="s">
        <v>17</v>
      </c>
      <c r="F39" s="13" t="s">
        <v>19</v>
      </c>
      <c r="G39" s="14" t="s">
        <v>20</v>
      </c>
      <c r="H39" s="14" t="s">
        <v>21</v>
      </c>
      <c r="I39" s="14" t="s">
        <v>22</v>
      </c>
      <c r="J39" s="14" t="s">
        <v>23</v>
      </c>
      <c r="K39" s="14" t="s">
        <v>24</v>
      </c>
      <c r="L39" s="14" t="s">
        <v>25</v>
      </c>
      <c r="M39" s="14" t="s">
        <v>26</v>
      </c>
      <c r="N39" s="14" t="s">
        <v>27</v>
      </c>
      <c r="O39" s="14" t="s">
        <v>28</v>
      </c>
      <c r="P39" s="14" t="s">
        <v>29</v>
      </c>
      <c r="Q39" s="15" t="s">
        <v>30</v>
      </c>
      <c r="R39" s="15" t="s">
        <v>31</v>
      </c>
      <c r="S39" s="15" t="s">
        <v>32</v>
      </c>
      <c r="T39" s="15" t="s">
        <v>33</v>
      </c>
      <c r="U39" s="15" t="s">
        <v>34</v>
      </c>
      <c r="V39" s="15" t="s">
        <v>35</v>
      </c>
      <c r="W39" s="15" t="s">
        <v>36</v>
      </c>
      <c r="X39" s="15" t="s">
        <v>37</v>
      </c>
      <c r="Y39" s="15" t="s">
        <v>38</v>
      </c>
      <c r="Z39" s="15" t="s">
        <v>39</v>
      </c>
      <c r="AA39" s="15" t="s">
        <v>40</v>
      </c>
      <c r="AB39" s="15" t="s">
        <v>41</v>
      </c>
      <c r="AC39" s="15" t="s">
        <v>42</v>
      </c>
      <c r="AD39" s="15" t="s">
        <v>43</v>
      </c>
      <c r="AE39" s="15" t="s">
        <v>44</v>
      </c>
      <c r="AF39" s="15" t="s">
        <v>45</v>
      </c>
      <c r="AG39" s="15" t="s">
        <v>46</v>
      </c>
      <c r="AH39" s="15" t="s">
        <v>47</v>
      </c>
      <c r="AI39" s="15" t="s">
        <v>312</v>
      </c>
      <c r="AJ39" s="15" t="s">
        <v>49</v>
      </c>
      <c r="AK39" s="15" t="s">
        <v>50</v>
      </c>
      <c r="AL39" s="15" t="s">
        <v>51</v>
      </c>
      <c r="AM39" s="15" t="s">
        <v>52</v>
      </c>
      <c r="AN39" s="15" t="s">
        <v>53</v>
      </c>
      <c r="AO39" s="15" t="s">
        <v>54</v>
      </c>
      <c r="AP39" s="15" t="s">
        <v>55</v>
      </c>
      <c r="AQ39" s="15" t="s">
        <v>56</v>
      </c>
      <c r="AR39" s="15" t="s">
        <v>57</v>
      </c>
      <c r="AS39" s="15" t="s">
        <v>58</v>
      </c>
      <c r="AT39" s="15" t="s">
        <v>59</v>
      </c>
      <c r="AU39" s="15" t="s">
        <v>60</v>
      </c>
      <c r="AV39" s="15" t="s">
        <v>61</v>
      </c>
      <c r="AW39" s="15" t="s">
        <v>62</v>
      </c>
      <c r="AX39" s="15" t="s">
        <v>63</v>
      </c>
      <c r="AY39" s="15" t="s">
        <v>64</v>
      </c>
      <c r="AZ39" s="15" t="s">
        <v>65</v>
      </c>
      <c r="BA39" s="15" t="s">
        <v>66</v>
      </c>
      <c r="BB39" s="15" t="s">
        <v>67</v>
      </c>
      <c r="BC39" s="15" t="s">
        <v>68</v>
      </c>
      <c r="BD39" s="15" t="s">
        <v>69</v>
      </c>
      <c r="BE39" s="15" t="s">
        <v>70</v>
      </c>
      <c r="BF39" s="15" t="s">
        <v>71</v>
      </c>
      <c r="BG39" s="15" t="s">
        <v>72</v>
      </c>
      <c r="BH39" s="15" t="s">
        <v>73</v>
      </c>
      <c r="BI39" s="15" t="s">
        <v>74</v>
      </c>
      <c r="BJ39" s="15" t="s">
        <v>75</v>
      </c>
      <c r="BK39" s="15" t="s">
        <v>76</v>
      </c>
      <c r="BL39" s="15" t="s">
        <v>77</v>
      </c>
      <c r="BM39" s="15" t="s">
        <v>78</v>
      </c>
      <c r="BN39" s="15" t="s">
        <v>79</v>
      </c>
      <c r="BO39" s="15" t="s">
        <v>80</v>
      </c>
      <c r="BP39" s="15" t="s">
        <v>81</v>
      </c>
      <c r="BQ39" s="15" t="s">
        <v>82</v>
      </c>
      <c r="BR39" s="15" t="s">
        <v>83</v>
      </c>
      <c r="BS39" s="15" t="s">
        <v>84</v>
      </c>
      <c r="BT39" s="15" t="s">
        <v>85</v>
      </c>
      <c r="BU39" s="15" t="s">
        <v>86</v>
      </c>
      <c r="BV39" s="15" t="s">
        <v>87</v>
      </c>
      <c r="BW39" s="15" t="s">
        <v>88</v>
      </c>
      <c r="BX39" s="15" t="s">
        <v>89</v>
      </c>
      <c r="BY39" s="15" t="s">
        <v>90</v>
      </c>
      <c r="BZ39" s="15" t="s">
        <v>91</v>
      </c>
      <c r="CA39" s="15" t="s">
        <v>92</v>
      </c>
      <c r="CB39" s="15" t="s">
        <v>93</v>
      </c>
      <c r="CC39" s="15" t="s">
        <v>94</v>
      </c>
      <c r="CD39" s="15" t="s">
        <v>95</v>
      </c>
      <c r="CE39" s="15" t="s">
        <v>96</v>
      </c>
      <c r="CF39" s="15" t="s">
        <v>97</v>
      </c>
      <c r="CG39" s="15" t="s">
        <v>98</v>
      </c>
      <c r="CH39" s="15" t="s">
        <v>99</v>
      </c>
      <c r="CI39" s="15" t="s">
        <v>100</v>
      </c>
      <c r="CJ39" s="15" t="s">
        <v>101</v>
      </c>
      <c r="CK39" s="15" t="s">
        <v>102</v>
      </c>
      <c r="CL39" s="15" t="s">
        <v>103</v>
      </c>
      <c r="CM39" s="15" t="s">
        <v>104</v>
      </c>
      <c r="CN39" s="15" t="s">
        <v>105</v>
      </c>
      <c r="CO39" s="15" t="s">
        <v>106</v>
      </c>
      <c r="CP39" s="15" t="s">
        <v>107</v>
      </c>
      <c r="CQ39" s="15" t="s">
        <v>108</v>
      </c>
      <c r="CR39" s="15" t="s">
        <v>109</v>
      </c>
      <c r="CS39" s="15" t="s">
        <v>110</v>
      </c>
      <c r="CT39" s="15" t="s">
        <v>111</v>
      </c>
      <c r="CU39" s="15" t="s">
        <v>112</v>
      </c>
      <c r="CV39" s="15" t="s">
        <v>113</v>
      </c>
      <c r="CW39" s="15" t="s">
        <v>114</v>
      </c>
      <c r="CX39" s="15" t="s">
        <v>115</v>
      </c>
      <c r="CY39" s="15" t="s">
        <v>116</v>
      </c>
      <c r="CZ39" s="15" t="s">
        <v>117</v>
      </c>
      <c r="DA39" s="15" t="s">
        <v>118</v>
      </c>
      <c r="DB39" s="15" t="s">
        <v>119</v>
      </c>
      <c r="DC39" s="15" t="s">
        <v>120</v>
      </c>
      <c r="DD39" s="15" t="s">
        <v>121</v>
      </c>
      <c r="DE39" s="15" t="s">
        <v>122</v>
      </c>
      <c r="DF39" s="15" t="s">
        <v>123</v>
      </c>
      <c r="DG39" s="15" t="s">
        <v>124</v>
      </c>
      <c r="DH39" s="15" t="s">
        <v>125</v>
      </c>
      <c r="DI39" s="15" t="s">
        <v>126</v>
      </c>
      <c r="DJ39" s="15" t="s">
        <v>127</v>
      </c>
      <c r="DK39" s="15" t="s">
        <v>128</v>
      </c>
      <c r="DL39" s="15" t="s">
        <v>129</v>
      </c>
      <c r="DM39" s="15" t="s">
        <v>130</v>
      </c>
      <c r="DN39" s="15" t="s">
        <v>131</v>
      </c>
      <c r="DO39" s="15" t="s">
        <v>132</v>
      </c>
      <c r="DP39" s="15" t="s">
        <v>133</v>
      </c>
      <c r="DQ39" s="15" t="s">
        <v>134</v>
      </c>
      <c r="DR39" s="15" t="s">
        <v>135</v>
      </c>
      <c r="DS39" s="15" t="s">
        <v>136</v>
      </c>
      <c r="DT39" s="15" t="s">
        <v>137</v>
      </c>
      <c r="DU39" s="15" t="s">
        <v>138</v>
      </c>
      <c r="DV39" s="15" t="s">
        <v>139</v>
      </c>
      <c r="DW39" s="15" t="s">
        <v>140</v>
      </c>
      <c r="DX39" s="15" t="s">
        <v>141</v>
      </c>
      <c r="DY39" s="15" t="s">
        <v>142</v>
      </c>
      <c r="DZ39" s="15" t="s">
        <v>143</v>
      </c>
      <c r="EA39" s="15" t="s">
        <v>144</v>
      </c>
      <c r="EB39" s="15" t="s">
        <v>145</v>
      </c>
      <c r="EC39" s="15" t="s">
        <v>146</v>
      </c>
      <c r="ED39" s="15" t="s">
        <v>147</v>
      </c>
      <c r="EE39" s="15" t="s">
        <v>148</v>
      </c>
      <c r="EF39" s="15" t="s">
        <v>149</v>
      </c>
      <c r="EG39" s="15" t="s">
        <v>150</v>
      </c>
      <c r="EH39" s="15" t="s">
        <v>151</v>
      </c>
      <c r="EI39" s="15" t="s">
        <v>152</v>
      </c>
      <c r="EJ39" s="15" t="s">
        <v>153</v>
      </c>
      <c r="EK39" s="15" t="s">
        <v>154</v>
      </c>
      <c r="EL39" s="15" t="s">
        <v>155</v>
      </c>
      <c r="EM39" s="15" t="s">
        <v>156</v>
      </c>
      <c r="EN39" s="15" t="s">
        <v>157</v>
      </c>
      <c r="EO39" s="12" t="s">
        <v>158</v>
      </c>
      <c r="EP39" s="13" t="s">
        <v>159</v>
      </c>
      <c r="EQ39" s="14" t="s">
        <v>160</v>
      </c>
      <c r="ER39" s="14" t="s">
        <v>161</v>
      </c>
      <c r="ES39" s="14" t="s">
        <v>162</v>
      </c>
      <c r="ET39" s="14" t="s">
        <v>163</v>
      </c>
      <c r="EU39" s="14" t="s">
        <v>164</v>
      </c>
      <c r="EV39" s="14" t="s">
        <v>165</v>
      </c>
      <c r="EW39" s="14" t="s">
        <v>166</v>
      </c>
      <c r="EX39" s="14" t="s">
        <v>167</v>
      </c>
      <c r="EY39" s="14" t="s">
        <v>168</v>
      </c>
      <c r="EZ39" s="14" t="s">
        <v>169</v>
      </c>
      <c r="FA39" s="15" t="s">
        <v>170</v>
      </c>
      <c r="FB39" s="15" t="s">
        <v>171</v>
      </c>
      <c r="FC39" s="15" t="s">
        <v>172</v>
      </c>
      <c r="FD39" s="15" t="s">
        <v>173</v>
      </c>
      <c r="FE39" s="15" t="s">
        <v>174</v>
      </c>
      <c r="FF39" s="15" t="s">
        <v>175</v>
      </c>
      <c r="FG39" s="15" t="s">
        <v>176</v>
      </c>
      <c r="FH39" s="15" t="s">
        <v>177</v>
      </c>
      <c r="FI39" s="15" t="s">
        <v>178</v>
      </c>
      <c r="FJ39" s="15" t="s">
        <v>179</v>
      </c>
      <c r="FK39" s="15" t="s">
        <v>180</v>
      </c>
      <c r="FL39" s="15" t="s">
        <v>181</v>
      </c>
      <c r="FM39" s="15" t="s">
        <v>182</v>
      </c>
      <c r="FN39" s="15" t="s">
        <v>183</v>
      </c>
      <c r="FO39" s="15" t="s">
        <v>184</v>
      </c>
      <c r="FP39" s="15" t="s">
        <v>185</v>
      </c>
      <c r="FQ39" s="15" t="s">
        <v>186</v>
      </c>
      <c r="FR39" s="15" t="s">
        <v>187</v>
      </c>
      <c r="FS39" s="15" t="s">
        <v>188</v>
      </c>
      <c r="FT39" s="15" t="s">
        <v>189</v>
      </c>
      <c r="FU39" s="15" t="s">
        <v>190</v>
      </c>
      <c r="FV39" s="15" t="s">
        <v>191</v>
      </c>
      <c r="FW39" s="15" t="s">
        <v>192</v>
      </c>
      <c r="FX39" s="15" t="s">
        <v>193</v>
      </c>
      <c r="FY39" s="15" t="s">
        <v>194</v>
      </c>
      <c r="FZ39" s="15" t="s">
        <v>195</v>
      </c>
      <c r="GA39" s="15" t="s">
        <v>196</v>
      </c>
      <c r="GB39" s="15" t="s">
        <v>197</v>
      </c>
      <c r="GC39" s="15" t="s">
        <v>198</v>
      </c>
      <c r="GD39" s="15" t="s">
        <v>199</v>
      </c>
      <c r="GE39" s="15" t="s">
        <v>200</v>
      </c>
      <c r="GF39" s="15" t="s">
        <v>201</v>
      </c>
      <c r="GG39" s="15" t="s">
        <v>202</v>
      </c>
      <c r="GH39" s="15" t="s">
        <v>203</v>
      </c>
      <c r="GI39" s="15" t="s">
        <v>204</v>
      </c>
      <c r="GJ39" s="15" t="s">
        <v>205</v>
      </c>
      <c r="GK39" s="15" t="s">
        <v>206</v>
      </c>
      <c r="GL39" s="15" t="s">
        <v>207</v>
      </c>
      <c r="GM39" s="15" t="s">
        <v>208</v>
      </c>
      <c r="GN39" s="15" t="s">
        <v>209</v>
      </c>
      <c r="GO39" s="15" t="s">
        <v>210</v>
      </c>
      <c r="GP39" s="15" t="s">
        <v>211</v>
      </c>
      <c r="GQ39" s="15" t="s">
        <v>212</v>
      </c>
      <c r="GR39" s="15" t="s">
        <v>213</v>
      </c>
      <c r="GS39" s="15" t="s">
        <v>214</v>
      </c>
      <c r="GT39" s="15" t="s">
        <v>215</v>
      </c>
      <c r="GU39" s="15" t="s">
        <v>216</v>
      </c>
      <c r="GV39" s="15" t="s">
        <v>217</v>
      </c>
      <c r="GW39" s="15" t="s">
        <v>218</v>
      </c>
      <c r="GX39" s="15" t="s">
        <v>219</v>
      </c>
      <c r="GY39" s="15" t="s">
        <v>220</v>
      </c>
      <c r="GZ39" s="15" t="s">
        <v>221</v>
      </c>
      <c r="HA39" s="15" t="s">
        <v>222</v>
      </c>
      <c r="HB39" s="15" t="s">
        <v>223</v>
      </c>
      <c r="HC39" s="15" t="s">
        <v>224</v>
      </c>
      <c r="HD39" s="15" t="s">
        <v>225</v>
      </c>
      <c r="HE39" s="15" t="s">
        <v>226</v>
      </c>
      <c r="HF39" s="15" t="s">
        <v>227</v>
      </c>
      <c r="HG39" s="15" t="s">
        <v>228</v>
      </c>
      <c r="HH39" s="15" t="s">
        <v>229</v>
      </c>
      <c r="HI39" s="15" t="s">
        <v>230</v>
      </c>
      <c r="HJ39" s="15" t="s">
        <v>231</v>
      </c>
      <c r="HK39" s="15" t="s">
        <v>232</v>
      </c>
      <c r="HL39" s="15" t="s">
        <v>233</v>
      </c>
      <c r="HM39" s="15" t="s">
        <v>234</v>
      </c>
      <c r="HN39" s="15" t="s">
        <v>235</v>
      </c>
      <c r="HO39" s="15" t="s">
        <v>236</v>
      </c>
      <c r="HP39" s="15" t="s">
        <v>237</v>
      </c>
      <c r="HQ39" s="15" t="s">
        <v>238</v>
      </c>
      <c r="HR39" s="15" t="s">
        <v>239</v>
      </c>
      <c r="HS39" s="15" t="s">
        <v>240</v>
      </c>
      <c r="HT39" s="15" t="s">
        <v>241</v>
      </c>
      <c r="HU39" s="15" t="s">
        <v>242</v>
      </c>
      <c r="HV39" s="15" t="s">
        <v>243</v>
      </c>
      <c r="HW39" s="15" t="s">
        <v>244</v>
      </c>
      <c r="HX39" s="15" t="s">
        <v>245</v>
      </c>
      <c r="HY39" s="15" t="s">
        <v>246</v>
      </c>
      <c r="HZ39" s="15" t="s">
        <v>247</v>
      </c>
      <c r="IA39" s="15" t="s">
        <v>248</v>
      </c>
      <c r="IB39" s="15" t="s">
        <v>249</v>
      </c>
      <c r="IC39" s="15" t="s">
        <v>250</v>
      </c>
      <c r="ID39" s="15" t="s">
        <v>251</v>
      </c>
      <c r="IE39" s="15" t="s">
        <v>252</v>
      </c>
      <c r="IF39" s="15" t="s">
        <v>253</v>
      </c>
      <c r="IG39" s="15" t="s">
        <v>254</v>
      </c>
      <c r="IH39" s="15" t="s">
        <v>255</v>
      </c>
      <c r="II39" s="15" t="s">
        <v>256</v>
      </c>
      <c r="IJ39" s="15" t="s">
        <v>257</v>
      </c>
      <c r="IK39" s="15" t="s">
        <v>258</v>
      </c>
      <c r="IL39" s="15" t="s">
        <v>259</v>
      </c>
      <c r="IM39" s="15" t="s">
        <v>260</v>
      </c>
      <c r="IN39" s="15" t="s">
        <v>261</v>
      </c>
      <c r="IO39" s="15" t="s">
        <v>262</v>
      </c>
      <c r="IP39" s="15" t="s">
        <v>263</v>
      </c>
      <c r="IQ39" s="15" t="s">
        <v>264</v>
      </c>
      <c r="IR39" s="15" t="s">
        <v>265</v>
      </c>
      <c r="IS39" s="15" t="s">
        <v>266</v>
      </c>
      <c r="IT39" s="15" t="s">
        <v>267</v>
      </c>
      <c r="IU39" s="15" t="s">
        <v>268</v>
      </c>
      <c r="IV39" s="15" t="s">
        <v>269</v>
      </c>
      <c r="IW39" s="15" t="s">
        <v>270</v>
      </c>
      <c r="IX39" s="15" t="s">
        <v>271</v>
      </c>
      <c r="IY39" s="15" t="s">
        <v>272</v>
      </c>
      <c r="IZ39" s="15" t="s">
        <v>273</v>
      </c>
      <c r="JA39" s="15" t="s">
        <v>274</v>
      </c>
      <c r="JB39" s="15" t="s">
        <v>275</v>
      </c>
      <c r="JC39" s="34" t="s">
        <v>276</v>
      </c>
      <c r="JD39" s="34" t="s">
        <v>277</v>
      </c>
    </row>
    <row r="40" spans="1:264" ht="15" customHeight="1" x14ac:dyDescent="0.25">
      <c r="A40" s="90" t="s">
        <v>917</v>
      </c>
      <c r="B40" s="77" t="s">
        <v>302</v>
      </c>
      <c r="C40" s="35" t="s">
        <v>303</v>
      </c>
      <c r="D40" s="36" t="s">
        <v>313</v>
      </c>
      <c r="E40" s="37" t="s">
        <v>280</v>
      </c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20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>
        <v>1</v>
      </c>
      <c r="FQ40" s="22">
        <v>1</v>
      </c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  <c r="IW40" s="22"/>
      <c r="IX40" s="22"/>
      <c r="IY40" s="22"/>
      <c r="IZ40" s="22"/>
      <c r="JA40" s="22"/>
      <c r="JB40" s="22"/>
      <c r="JC40" s="23">
        <f>COUNTIF(F40:EO40,1)</f>
        <v>0</v>
      </c>
      <c r="JD40" s="23">
        <f>COUNTIF(EP40:JB40,1)</f>
        <v>2</v>
      </c>
    </row>
    <row r="41" spans="1:264" ht="15.75" thickBot="1" x14ac:dyDescent="0.3">
      <c r="A41" s="90"/>
      <c r="B41" s="78" t="s">
        <v>314</v>
      </c>
      <c r="C41" s="17" t="s">
        <v>293</v>
      </c>
      <c r="D41" s="28" t="s">
        <v>313</v>
      </c>
      <c r="E41" s="41" t="s">
        <v>282</v>
      </c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>
        <v>1</v>
      </c>
      <c r="DC41" s="26">
        <v>1</v>
      </c>
      <c r="DD41" s="26">
        <v>1</v>
      </c>
      <c r="DE41" s="26">
        <v>1</v>
      </c>
      <c r="DF41" s="26">
        <v>1</v>
      </c>
      <c r="DG41" s="26">
        <v>1</v>
      </c>
      <c r="DH41" s="26">
        <v>1</v>
      </c>
      <c r="DI41" s="26">
        <v>1</v>
      </c>
      <c r="DJ41" s="26"/>
      <c r="DK41" s="26">
        <v>1</v>
      </c>
      <c r="DL41" s="26"/>
      <c r="DM41" s="26"/>
      <c r="DN41" s="26">
        <v>1</v>
      </c>
      <c r="DO41" s="26">
        <v>1</v>
      </c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4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>
        <v>1</v>
      </c>
      <c r="HX41" s="26">
        <v>1</v>
      </c>
      <c r="HY41" s="26">
        <v>1</v>
      </c>
      <c r="HZ41" s="26"/>
      <c r="IA41" s="26">
        <v>1</v>
      </c>
      <c r="IB41" s="26"/>
      <c r="IC41" s="26"/>
      <c r="ID41" s="26"/>
      <c r="IE41" s="26">
        <v>1</v>
      </c>
      <c r="IF41" s="26"/>
      <c r="IG41" s="26"/>
      <c r="IH41" s="26">
        <v>1</v>
      </c>
      <c r="II41" s="26"/>
      <c r="IJ41" s="26"/>
      <c r="IK41" s="26">
        <v>1</v>
      </c>
      <c r="IL41" s="26"/>
      <c r="IM41" s="26">
        <v>1</v>
      </c>
      <c r="IN41" s="26">
        <v>1</v>
      </c>
      <c r="IO41" s="26"/>
      <c r="IP41" s="26"/>
      <c r="IQ41" s="26"/>
      <c r="IR41" s="26">
        <v>1</v>
      </c>
      <c r="IS41" s="26">
        <v>1</v>
      </c>
      <c r="IT41" s="26"/>
      <c r="IU41" s="26"/>
      <c r="IV41" s="26">
        <v>1</v>
      </c>
      <c r="IW41" s="26"/>
      <c r="IX41" s="26"/>
      <c r="IY41" s="26"/>
      <c r="IZ41" s="26"/>
      <c r="JA41" s="26"/>
      <c r="JB41" s="26"/>
      <c r="JC41" s="23">
        <f>COUNTIF(F41:EO41,1)</f>
        <v>11</v>
      </c>
      <c r="JD41" s="23">
        <f>COUNTIF(EP41:JB41,1)</f>
        <v>12</v>
      </c>
    </row>
    <row r="42" spans="1:264" ht="15.75" thickBot="1" x14ac:dyDescent="0.3">
      <c r="A42" s="90"/>
      <c r="B42" s="78" t="s">
        <v>941</v>
      </c>
      <c r="C42" s="17" t="s">
        <v>932</v>
      </c>
      <c r="D42" s="28">
        <v>4</v>
      </c>
      <c r="E42" s="41"/>
      <c r="F42" s="24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24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>
        <v>1</v>
      </c>
      <c r="HX42" s="43">
        <v>1</v>
      </c>
      <c r="HY42" s="43">
        <v>1</v>
      </c>
      <c r="HZ42" s="43"/>
      <c r="IA42" s="43">
        <v>1</v>
      </c>
      <c r="IB42" s="43"/>
      <c r="IC42" s="43"/>
      <c r="ID42" s="43"/>
      <c r="IE42" s="43">
        <v>1</v>
      </c>
      <c r="IF42" s="43"/>
      <c r="IG42" s="43"/>
      <c r="IH42" s="43">
        <v>1</v>
      </c>
      <c r="II42" s="43"/>
      <c r="IJ42" s="43"/>
      <c r="IK42" s="43">
        <v>1</v>
      </c>
      <c r="IL42" s="43"/>
      <c r="IM42" s="43"/>
      <c r="IN42" s="43">
        <v>1</v>
      </c>
      <c r="IO42" s="43"/>
      <c r="IP42" s="43"/>
      <c r="IQ42" s="43"/>
      <c r="IR42" s="43">
        <v>1</v>
      </c>
      <c r="IS42" s="43">
        <v>1</v>
      </c>
      <c r="IT42" s="43"/>
      <c r="IU42" s="43"/>
      <c r="IV42" s="43">
        <v>1</v>
      </c>
      <c r="IW42" s="43"/>
      <c r="IX42" s="43"/>
      <c r="IY42" s="43"/>
      <c r="IZ42" s="43"/>
      <c r="JA42" s="43"/>
      <c r="JB42" s="43"/>
      <c r="JC42" s="23">
        <v>0</v>
      </c>
      <c r="JD42" s="23">
        <v>11</v>
      </c>
    </row>
    <row r="43" spans="1:264" ht="15.75" thickBot="1" x14ac:dyDescent="0.3">
      <c r="A43" s="90"/>
      <c r="B43" s="78" t="s">
        <v>299</v>
      </c>
      <c r="C43" s="17" t="s">
        <v>293</v>
      </c>
      <c r="D43" s="28" t="s">
        <v>315</v>
      </c>
      <c r="E43" s="42" t="s">
        <v>280</v>
      </c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>
        <v>1</v>
      </c>
      <c r="DC43" s="26">
        <v>1</v>
      </c>
      <c r="DD43" s="26">
        <v>1</v>
      </c>
      <c r="DE43" s="26">
        <v>1</v>
      </c>
      <c r="DF43" s="26">
        <v>1</v>
      </c>
      <c r="DG43" s="26">
        <v>1</v>
      </c>
      <c r="DH43" s="26">
        <v>1</v>
      </c>
      <c r="DI43" s="26"/>
      <c r="DJ43" s="26"/>
      <c r="DK43" s="26">
        <v>1</v>
      </c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4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>
        <v>1</v>
      </c>
      <c r="HX43" s="26">
        <v>1</v>
      </c>
      <c r="HY43" s="26">
        <v>1</v>
      </c>
      <c r="HZ43" s="26">
        <v>1</v>
      </c>
      <c r="IA43" s="26"/>
      <c r="IB43" s="26"/>
      <c r="IC43" s="26"/>
      <c r="ID43" s="26"/>
      <c r="IE43" s="26">
        <v>1</v>
      </c>
      <c r="IF43" s="26">
        <v>1</v>
      </c>
      <c r="IG43" s="26">
        <v>1</v>
      </c>
      <c r="IH43" s="26"/>
      <c r="II43" s="26"/>
      <c r="IJ43" s="26"/>
      <c r="IK43" s="26">
        <v>1</v>
      </c>
      <c r="IL43" s="26"/>
      <c r="IM43" s="26"/>
      <c r="IN43" s="26">
        <v>1</v>
      </c>
      <c r="IO43" s="26"/>
      <c r="IP43" s="26"/>
      <c r="IQ43" s="26"/>
      <c r="IR43" s="26">
        <v>1</v>
      </c>
      <c r="IS43" s="26">
        <v>1</v>
      </c>
      <c r="IT43" s="26"/>
      <c r="IU43" s="26"/>
      <c r="IV43" s="26">
        <v>1</v>
      </c>
      <c r="IW43" s="26"/>
      <c r="IX43" s="26"/>
      <c r="IY43" s="26"/>
      <c r="IZ43" s="26"/>
      <c r="JA43" s="26"/>
      <c r="JB43" s="26"/>
      <c r="JC43" s="23">
        <f>COUNTIF(F43:EO43,1)</f>
        <v>8</v>
      </c>
      <c r="JD43" s="23">
        <f>COUNTIF(EP43:JB43,1)</f>
        <v>12</v>
      </c>
    </row>
    <row r="44" spans="1:264" ht="15.75" thickBot="1" x14ac:dyDescent="0.3">
      <c r="A44" s="90"/>
      <c r="B44" s="78" t="s">
        <v>940</v>
      </c>
      <c r="C44" s="17" t="s">
        <v>932</v>
      </c>
      <c r="D44" s="28">
        <v>4</v>
      </c>
      <c r="E44" s="42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24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  <c r="GL44" s="43"/>
      <c r="GM44" s="43"/>
      <c r="GN44" s="43"/>
      <c r="GO44" s="43"/>
      <c r="GP44" s="43"/>
      <c r="GQ44" s="43"/>
      <c r="GR44" s="43"/>
      <c r="GS44" s="43"/>
      <c r="GT44" s="43"/>
      <c r="GU44" s="43"/>
      <c r="GV44" s="43"/>
      <c r="GW44" s="43"/>
      <c r="GX44" s="43"/>
      <c r="GY44" s="43"/>
      <c r="GZ44" s="43"/>
      <c r="HA44" s="43"/>
      <c r="HB44" s="43"/>
      <c r="HC44" s="43"/>
      <c r="HD44" s="43"/>
      <c r="HE44" s="43"/>
      <c r="HF44" s="43"/>
      <c r="HG44" s="43"/>
      <c r="HH44" s="43"/>
      <c r="HI44" s="43"/>
      <c r="HJ44" s="43"/>
      <c r="HK44" s="43"/>
      <c r="HL44" s="43"/>
      <c r="HM44" s="43"/>
      <c r="HN44" s="43"/>
      <c r="HO44" s="43"/>
      <c r="HP44" s="43"/>
      <c r="HQ44" s="43"/>
      <c r="HR44" s="43"/>
      <c r="HS44" s="43"/>
      <c r="HT44" s="43"/>
      <c r="HU44" s="43"/>
      <c r="HV44" s="43"/>
      <c r="HW44" s="43">
        <v>1</v>
      </c>
      <c r="HX44" s="43">
        <v>1</v>
      </c>
      <c r="HY44" s="43">
        <v>1</v>
      </c>
      <c r="HZ44" s="43"/>
      <c r="IA44" s="43"/>
      <c r="IB44" s="43"/>
      <c r="IC44" s="43"/>
      <c r="ID44" s="43"/>
      <c r="IE44" s="43">
        <v>1</v>
      </c>
      <c r="IF44" s="43"/>
      <c r="IG44" s="43">
        <v>1</v>
      </c>
      <c r="IH44" s="43"/>
      <c r="II44" s="43"/>
      <c r="IJ44" s="43"/>
      <c r="IK44" s="43">
        <v>1</v>
      </c>
      <c r="IL44" s="43"/>
      <c r="IM44" s="43"/>
      <c r="IN44" s="43">
        <v>1</v>
      </c>
      <c r="IO44" s="43"/>
      <c r="IP44" s="43"/>
      <c r="IQ44" s="43"/>
      <c r="IR44" s="43">
        <v>1</v>
      </c>
      <c r="IS44" s="43">
        <v>1</v>
      </c>
      <c r="IT44" s="43"/>
      <c r="IU44" s="43"/>
      <c r="IV44" s="43">
        <v>1</v>
      </c>
      <c r="IW44" s="43"/>
      <c r="IX44" s="43"/>
      <c r="IY44" s="43"/>
      <c r="IZ44" s="43"/>
      <c r="JA44" s="43"/>
      <c r="JB44" s="43"/>
      <c r="JC44" s="23">
        <v>0</v>
      </c>
      <c r="JD44" s="23">
        <v>10</v>
      </c>
    </row>
    <row r="45" spans="1:264" ht="15.75" thickBot="1" x14ac:dyDescent="0.3">
      <c r="A45" s="90"/>
      <c r="B45" s="78" t="s">
        <v>301</v>
      </c>
      <c r="C45" s="17" t="s">
        <v>293</v>
      </c>
      <c r="D45" s="28" t="s">
        <v>315</v>
      </c>
      <c r="E45" s="41" t="s">
        <v>282</v>
      </c>
      <c r="F45" s="24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>
        <v>1</v>
      </c>
      <c r="DC45" s="26">
        <v>1</v>
      </c>
      <c r="DD45" s="26">
        <v>1</v>
      </c>
      <c r="DE45" s="26">
        <v>1</v>
      </c>
      <c r="DF45" s="26">
        <v>1</v>
      </c>
      <c r="DG45" s="26">
        <v>1</v>
      </c>
      <c r="DH45" s="26">
        <v>1</v>
      </c>
      <c r="DI45" s="26"/>
      <c r="DJ45" s="26"/>
      <c r="DK45" s="26">
        <v>1</v>
      </c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>
        <v>1</v>
      </c>
      <c r="DX45" s="26">
        <v>1</v>
      </c>
      <c r="DY45" s="26">
        <v>1</v>
      </c>
      <c r="DZ45" s="26">
        <v>1</v>
      </c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4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>
        <v>1</v>
      </c>
      <c r="HX45" s="26">
        <v>1</v>
      </c>
      <c r="HY45" s="26">
        <v>1</v>
      </c>
      <c r="HZ45" s="26">
        <v>1</v>
      </c>
      <c r="IA45" s="26"/>
      <c r="IB45" s="26">
        <v>1</v>
      </c>
      <c r="IC45" s="26">
        <v>1</v>
      </c>
      <c r="ID45" s="26">
        <v>1</v>
      </c>
      <c r="IE45" s="26">
        <v>1</v>
      </c>
      <c r="IF45" s="26"/>
      <c r="IG45" s="26"/>
      <c r="IH45" s="26">
        <v>1</v>
      </c>
      <c r="II45" s="26"/>
      <c r="IJ45" s="26"/>
      <c r="IK45" s="26">
        <v>1</v>
      </c>
      <c r="IL45" s="26">
        <v>1</v>
      </c>
      <c r="IM45" s="26"/>
      <c r="IN45" s="26">
        <v>1</v>
      </c>
      <c r="IO45" s="26">
        <v>1</v>
      </c>
      <c r="IP45" s="26"/>
      <c r="IQ45" s="26"/>
      <c r="IR45" s="26">
        <v>1</v>
      </c>
      <c r="IS45" s="26">
        <v>1</v>
      </c>
      <c r="IT45" s="26"/>
      <c r="IU45" s="26"/>
      <c r="IV45" s="26">
        <v>1</v>
      </c>
      <c r="IW45" s="26"/>
      <c r="IX45" s="26"/>
      <c r="IY45" s="26"/>
      <c r="IZ45" s="26"/>
      <c r="JA45" s="26"/>
      <c r="JB45" s="26"/>
      <c r="JC45" s="23">
        <f>COUNTIF(F45:EO45,1)</f>
        <v>12</v>
      </c>
      <c r="JD45" s="23">
        <f>COUNTIF(EP45:JB45,1)</f>
        <v>16</v>
      </c>
    </row>
    <row r="46" spans="1:264" ht="15.75" thickBot="1" x14ac:dyDescent="0.3">
      <c r="A46" s="90"/>
      <c r="B46" s="78" t="s">
        <v>939</v>
      </c>
      <c r="C46" s="17" t="s">
        <v>932</v>
      </c>
      <c r="D46" s="28">
        <v>4</v>
      </c>
      <c r="E46" s="41"/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24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43"/>
      <c r="GW46" s="43"/>
      <c r="GX46" s="43"/>
      <c r="GY46" s="43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43"/>
      <c r="HK46" s="43"/>
      <c r="HL46" s="43"/>
      <c r="HM46" s="43"/>
      <c r="HN46" s="43"/>
      <c r="HO46" s="43"/>
      <c r="HP46" s="43"/>
      <c r="HQ46" s="43"/>
      <c r="HR46" s="43"/>
      <c r="HS46" s="43"/>
      <c r="HT46" s="43"/>
      <c r="HU46" s="43"/>
      <c r="HV46" s="43"/>
      <c r="HW46" s="43">
        <v>1</v>
      </c>
      <c r="HX46" s="43">
        <v>1</v>
      </c>
      <c r="HY46" s="43">
        <v>1</v>
      </c>
      <c r="HZ46" s="43"/>
      <c r="IA46" s="43"/>
      <c r="IB46" s="43">
        <v>1</v>
      </c>
      <c r="IC46" s="43">
        <v>1</v>
      </c>
      <c r="ID46" s="43">
        <v>1</v>
      </c>
      <c r="IE46" s="43">
        <v>1</v>
      </c>
      <c r="IF46" s="43"/>
      <c r="IG46" s="43"/>
      <c r="IH46" s="43">
        <v>1</v>
      </c>
      <c r="II46" s="43"/>
      <c r="IJ46" s="43"/>
      <c r="IK46" s="43">
        <v>1</v>
      </c>
      <c r="IL46" s="43">
        <v>1</v>
      </c>
      <c r="IM46" s="43"/>
      <c r="IN46" s="43">
        <v>1</v>
      </c>
      <c r="IO46" s="43"/>
      <c r="IP46" s="43"/>
      <c r="IQ46" s="43"/>
      <c r="IR46" s="43">
        <v>1</v>
      </c>
      <c r="IS46" s="43">
        <v>1</v>
      </c>
      <c r="IT46" s="43"/>
      <c r="IU46" s="43"/>
      <c r="IV46" s="43">
        <v>1</v>
      </c>
      <c r="IW46" s="43"/>
      <c r="IX46" s="43"/>
      <c r="IY46" s="43"/>
      <c r="IZ46" s="43"/>
      <c r="JA46" s="43"/>
      <c r="JB46" s="43"/>
      <c r="JC46" s="23">
        <v>0</v>
      </c>
      <c r="JD46" s="23">
        <v>14</v>
      </c>
    </row>
    <row r="47" spans="1:264" ht="15.75" thickBot="1" x14ac:dyDescent="0.3">
      <c r="A47" s="90"/>
      <c r="B47" s="78" t="s">
        <v>943</v>
      </c>
      <c r="C47" s="17" t="s">
        <v>938</v>
      </c>
      <c r="D47" s="28">
        <v>3</v>
      </c>
      <c r="E47" s="41"/>
      <c r="F47" s="24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>
        <v>1</v>
      </c>
      <c r="DC47" s="26">
        <v>1</v>
      </c>
      <c r="DD47" s="26">
        <v>1</v>
      </c>
      <c r="DE47" s="26">
        <v>1</v>
      </c>
      <c r="DF47" s="26">
        <v>1</v>
      </c>
      <c r="DG47" s="26">
        <v>1</v>
      </c>
      <c r="DH47" s="26">
        <v>1</v>
      </c>
      <c r="DI47" s="26"/>
      <c r="DJ47" s="26"/>
      <c r="DK47" s="26">
        <v>1</v>
      </c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4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>
        <v>1</v>
      </c>
      <c r="HX47" s="26">
        <v>1</v>
      </c>
      <c r="HY47" s="26">
        <v>1</v>
      </c>
      <c r="HZ47" s="26">
        <v>1</v>
      </c>
      <c r="IA47" s="26"/>
      <c r="IB47" s="26">
        <v>1</v>
      </c>
      <c r="IC47" s="26">
        <v>1</v>
      </c>
      <c r="ID47" s="26"/>
      <c r="IE47" s="26"/>
      <c r="IF47" s="26"/>
      <c r="IG47" s="26"/>
      <c r="IH47" s="26"/>
      <c r="II47" s="26">
        <v>1</v>
      </c>
      <c r="IJ47" s="26">
        <v>1</v>
      </c>
      <c r="IK47" s="26">
        <v>1</v>
      </c>
      <c r="IL47" s="26"/>
      <c r="IM47" s="26"/>
      <c r="IN47" s="26">
        <v>1</v>
      </c>
      <c r="IO47" s="26"/>
      <c r="IP47" s="26"/>
      <c r="IQ47" s="26"/>
      <c r="IR47" s="26">
        <v>1</v>
      </c>
      <c r="IS47" s="26"/>
      <c r="IT47" s="26"/>
      <c r="IU47" s="26"/>
      <c r="IV47" s="26">
        <v>1</v>
      </c>
      <c r="IW47" s="26"/>
      <c r="IX47" s="26"/>
      <c r="IY47" s="26"/>
      <c r="IZ47" s="26"/>
      <c r="JA47" s="26"/>
      <c r="JB47" s="26"/>
      <c r="JC47" s="23">
        <v>8</v>
      </c>
      <c r="JD47" s="23">
        <v>13</v>
      </c>
    </row>
    <row r="48" spans="1:264" ht="15.75" thickBot="1" x14ac:dyDescent="0.3">
      <c r="A48" s="90"/>
      <c r="B48" s="78" t="s">
        <v>944</v>
      </c>
      <c r="C48" s="17" t="s">
        <v>932</v>
      </c>
      <c r="D48" s="28">
        <v>3</v>
      </c>
      <c r="E48" s="41"/>
      <c r="F48" s="24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24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  <c r="GL48" s="43"/>
      <c r="GM48" s="43"/>
      <c r="GN48" s="43"/>
      <c r="GO48" s="43"/>
      <c r="GP48" s="43"/>
      <c r="GQ48" s="43"/>
      <c r="GR48" s="43"/>
      <c r="GS48" s="43"/>
      <c r="GT48" s="43"/>
      <c r="GU48" s="43"/>
      <c r="GV48" s="43"/>
      <c r="GW48" s="43"/>
      <c r="GX48" s="43"/>
      <c r="GY48" s="43"/>
      <c r="GZ48" s="43"/>
      <c r="HA48" s="43"/>
      <c r="HB48" s="43"/>
      <c r="HC48" s="43"/>
      <c r="HD48" s="43"/>
      <c r="HE48" s="43"/>
      <c r="HF48" s="43"/>
      <c r="HG48" s="43"/>
      <c r="HH48" s="43"/>
      <c r="HI48" s="43"/>
      <c r="HJ48" s="43"/>
      <c r="HK48" s="43"/>
      <c r="HL48" s="43"/>
      <c r="HM48" s="43"/>
      <c r="HN48" s="43"/>
      <c r="HO48" s="43"/>
      <c r="HP48" s="43"/>
      <c r="HQ48" s="43"/>
      <c r="HR48" s="43"/>
      <c r="HS48" s="43"/>
      <c r="HT48" s="43"/>
      <c r="HU48" s="43"/>
      <c r="HV48" s="43"/>
      <c r="HW48" s="43">
        <v>1</v>
      </c>
      <c r="HX48" s="43">
        <v>1</v>
      </c>
      <c r="HY48" s="43">
        <v>1</v>
      </c>
      <c r="HZ48" s="43"/>
      <c r="IA48" s="43"/>
      <c r="IB48" s="43">
        <v>1</v>
      </c>
      <c r="IC48" s="43">
        <v>1</v>
      </c>
      <c r="ID48" s="43"/>
      <c r="IE48" s="43"/>
      <c r="IF48" s="43"/>
      <c r="IG48" s="43"/>
      <c r="IH48" s="43"/>
      <c r="II48" s="43"/>
      <c r="IJ48" s="43"/>
      <c r="IK48" s="43">
        <v>1</v>
      </c>
      <c r="IL48" s="43"/>
      <c r="IM48" s="43"/>
      <c r="IN48" s="43">
        <v>1</v>
      </c>
      <c r="IO48" s="43"/>
      <c r="IP48" s="43"/>
      <c r="IQ48" s="43"/>
      <c r="IR48" s="43">
        <v>1</v>
      </c>
      <c r="IS48" s="43"/>
      <c r="IT48" s="43"/>
      <c r="IU48" s="43"/>
      <c r="IV48" s="43">
        <v>1</v>
      </c>
      <c r="IW48" s="43"/>
      <c r="IX48" s="43"/>
      <c r="IY48" s="43"/>
      <c r="IZ48" s="43"/>
      <c r="JA48" s="43"/>
      <c r="JB48" s="43"/>
      <c r="JC48" s="23">
        <v>0</v>
      </c>
      <c r="JD48" s="23">
        <v>10</v>
      </c>
    </row>
    <row r="49" spans="1:264" ht="15.75" thickBot="1" x14ac:dyDescent="0.3">
      <c r="A49" s="90"/>
      <c r="B49" s="79" t="s">
        <v>296</v>
      </c>
      <c r="C49" s="17" t="s">
        <v>297</v>
      </c>
      <c r="D49" s="28">
        <v>3</v>
      </c>
      <c r="E49" s="41"/>
      <c r="F49" s="2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>
        <v>1</v>
      </c>
      <c r="DT49" s="43"/>
      <c r="DU49" s="43"/>
      <c r="DV49" s="43"/>
      <c r="DW49" s="43"/>
      <c r="DX49" s="43"/>
      <c r="DY49" s="43"/>
      <c r="DZ49" s="43"/>
      <c r="EA49" s="43"/>
      <c r="EB49" s="43"/>
      <c r="EC49" s="43">
        <v>1</v>
      </c>
      <c r="ED49" s="43"/>
      <c r="EE49" s="43"/>
      <c r="EF49" s="43"/>
      <c r="EG49" s="43"/>
      <c r="EH49" s="43"/>
      <c r="EI49" s="43"/>
      <c r="EJ49" s="43">
        <v>1</v>
      </c>
      <c r="EK49" s="43">
        <v>1</v>
      </c>
      <c r="EL49" s="43">
        <v>1</v>
      </c>
      <c r="EM49" s="43"/>
      <c r="EN49" s="43"/>
      <c r="EO49" s="43"/>
      <c r="EP49" s="24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  <c r="GL49" s="43"/>
      <c r="GM49" s="43"/>
      <c r="GN49" s="43"/>
      <c r="GO49" s="43"/>
      <c r="GP49" s="43"/>
      <c r="GQ49" s="43"/>
      <c r="GR49" s="43"/>
      <c r="GS49" s="43"/>
      <c r="GT49" s="43"/>
      <c r="GU49" s="43"/>
      <c r="GV49" s="43"/>
      <c r="GW49" s="43"/>
      <c r="GX49" s="43"/>
      <c r="GY49" s="43"/>
      <c r="GZ49" s="43"/>
      <c r="HA49" s="43"/>
      <c r="HB49" s="43"/>
      <c r="HC49" s="43"/>
      <c r="HD49" s="43"/>
      <c r="HE49" s="43"/>
      <c r="HF49" s="43"/>
      <c r="HG49" s="43"/>
      <c r="HH49" s="43"/>
      <c r="HI49" s="43"/>
      <c r="HJ49" s="43"/>
      <c r="HK49" s="43"/>
      <c r="HL49" s="43"/>
      <c r="HM49" s="43"/>
      <c r="HN49" s="43"/>
      <c r="HO49" s="43"/>
      <c r="HP49" s="43"/>
      <c r="HQ49" s="43"/>
      <c r="HR49" s="43"/>
      <c r="HS49" s="43"/>
      <c r="HT49" s="43"/>
      <c r="HU49" s="43"/>
      <c r="HV49" s="43"/>
      <c r="HW49" s="43"/>
      <c r="HX49" s="43"/>
      <c r="HY49" s="43"/>
      <c r="HZ49" s="43"/>
      <c r="IA49" s="43"/>
      <c r="IB49" s="43"/>
      <c r="IC49" s="43"/>
      <c r="ID49" s="43"/>
      <c r="IE49" s="43"/>
      <c r="IF49" s="43"/>
      <c r="IG49" s="43"/>
      <c r="IH49" s="43"/>
      <c r="II49" s="43"/>
      <c r="IJ49" s="43"/>
      <c r="IK49" s="43"/>
      <c r="IL49" s="43"/>
      <c r="IM49" s="43"/>
      <c r="IN49" s="43"/>
      <c r="IO49" s="43"/>
      <c r="IP49" s="43"/>
      <c r="IQ49" s="43"/>
      <c r="IR49" s="43"/>
      <c r="IS49" s="43"/>
      <c r="IT49" s="43"/>
      <c r="IU49" s="43"/>
      <c r="IV49" s="43">
        <v>1</v>
      </c>
      <c r="IW49" s="43">
        <v>1</v>
      </c>
      <c r="IX49" s="43">
        <v>1</v>
      </c>
      <c r="IY49" s="43">
        <v>1</v>
      </c>
      <c r="IZ49" s="43">
        <v>1</v>
      </c>
      <c r="JA49" s="43"/>
      <c r="JB49" s="43"/>
      <c r="JC49" s="23">
        <f t="shared" ref="JC49" si="4">COUNTIF(F49:EO49,1)</f>
        <v>5</v>
      </c>
      <c r="JD49" s="23">
        <f t="shared" ref="JD49" si="5">COUNTIF(EP49:JB49,1)</f>
        <v>5</v>
      </c>
    </row>
    <row r="50" spans="1:264" x14ac:dyDescent="0.25">
      <c r="A50" s="90"/>
      <c r="B50" s="79" t="s">
        <v>922</v>
      </c>
      <c r="C50" s="17" t="s">
        <v>923</v>
      </c>
      <c r="D50" s="28">
        <v>3</v>
      </c>
      <c r="E50" s="41"/>
      <c r="F50" s="24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>
        <v>1</v>
      </c>
      <c r="DC50" s="43">
        <v>1</v>
      </c>
      <c r="DD50" s="43"/>
      <c r="DE50" s="43"/>
      <c r="DF50" s="43"/>
      <c r="DG50" s="43"/>
      <c r="DH50" s="43">
        <v>1</v>
      </c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>
        <v>1</v>
      </c>
      <c r="EB50" s="43">
        <v>1</v>
      </c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24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43"/>
      <c r="GW50" s="43"/>
      <c r="GX50" s="43"/>
      <c r="GY50" s="43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43"/>
      <c r="HK50" s="43"/>
      <c r="HL50" s="43"/>
      <c r="HM50" s="43"/>
      <c r="HN50" s="43"/>
      <c r="HO50" s="43"/>
      <c r="HP50" s="43"/>
      <c r="HQ50" s="43"/>
      <c r="HR50" s="43"/>
      <c r="HS50" s="43"/>
      <c r="HT50" s="43"/>
      <c r="HU50" s="43"/>
      <c r="HV50" s="43"/>
      <c r="HW50" s="43">
        <v>1</v>
      </c>
      <c r="HX50" s="43">
        <v>1</v>
      </c>
      <c r="HY50" s="43">
        <v>1</v>
      </c>
      <c r="HZ50" s="43"/>
      <c r="IA50" s="43"/>
      <c r="IB50" s="43"/>
      <c r="IC50" s="43"/>
      <c r="ID50" s="43"/>
      <c r="IE50" s="43"/>
      <c r="IF50" s="43"/>
      <c r="IG50" s="43"/>
      <c r="IH50" s="43"/>
      <c r="II50" s="43"/>
      <c r="IJ50" s="43"/>
      <c r="IK50" s="43">
        <v>1</v>
      </c>
      <c r="IL50" s="43">
        <v>1</v>
      </c>
      <c r="IM50" s="43"/>
      <c r="IN50" s="43">
        <v>1</v>
      </c>
      <c r="IO50" s="43"/>
      <c r="IP50" s="43"/>
      <c r="IQ50" s="43">
        <v>1</v>
      </c>
      <c r="IR50" s="43">
        <v>1</v>
      </c>
      <c r="IS50" s="43"/>
      <c r="IT50" s="43"/>
      <c r="IU50" s="43"/>
      <c r="IV50" s="43"/>
      <c r="IW50" s="43"/>
      <c r="IX50" s="43"/>
      <c r="IY50" s="43"/>
      <c r="IZ50" s="43"/>
      <c r="JA50" s="43"/>
      <c r="JB50" s="43"/>
      <c r="JC50" s="23">
        <v>3</v>
      </c>
      <c r="JD50" s="23">
        <v>8</v>
      </c>
    </row>
    <row r="51" spans="1:264" ht="15.75" thickBot="1" x14ac:dyDescent="0.3">
      <c r="A51" s="90"/>
      <c r="B51" s="78" t="s">
        <v>316</v>
      </c>
      <c r="C51" s="17" t="s">
        <v>293</v>
      </c>
      <c r="D51" s="28" t="s">
        <v>317</v>
      </c>
      <c r="E51" s="42" t="s">
        <v>280</v>
      </c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>
        <v>1</v>
      </c>
      <c r="DC51" s="26">
        <v>1</v>
      </c>
      <c r="DD51" s="26">
        <v>1</v>
      </c>
      <c r="DE51" s="26">
        <v>1</v>
      </c>
      <c r="DF51" s="26">
        <v>1</v>
      </c>
      <c r="DG51" s="26">
        <v>1</v>
      </c>
      <c r="DH51" s="26">
        <v>1</v>
      </c>
      <c r="DI51" s="26">
        <v>1</v>
      </c>
      <c r="DJ51" s="26">
        <v>1</v>
      </c>
      <c r="DK51" s="26">
        <v>1</v>
      </c>
      <c r="DL51" s="26">
        <v>1</v>
      </c>
      <c r="DM51" s="26">
        <v>1</v>
      </c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4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>
        <v>1</v>
      </c>
      <c r="HX51" s="26">
        <v>1</v>
      </c>
      <c r="HY51" s="26">
        <v>1</v>
      </c>
      <c r="HZ51" s="26">
        <v>1</v>
      </c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>
        <v>1</v>
      </c>
      <c r="IL51" s="26"/>
      <c r="IM51" s="26"/>
      <c r="IN51" s="26">
        <v>1</v>
      </c>
      <c r="IO51" s="26"/>
      <c r="IP51" s="26"/>
      <c r="IQ51" s="26"/>
      <c r="IR51" s="26">
        <v>1</v>
      </c>
      <c r="IS51" s="26"/>
      <c r="IT51" s="26"/>
      <c r="IU51" s="26"/>
      <c r="IV51" s="26">
        <v>1</v>
      </c>
      <c r="IW51" s="26"/>
      <c r="IX51" s="26"/>
      <c r="IY51" s="26"/>
      <c r="IZ51" s="26"/>
      <c r="JA51" s="26"/>
      <c r="JB51" s="26"/>
      <c r="JC51" s="23">
        <f t="shared" ref="JC51:JC57" si="6">COUNTIF(F51:EO51,1)</f>
        <v>12</v>
      </c>
      <c r="JD51" s="23">
        <f t="shared" ref="JD51:JD57" si="7">COUNTIF(EP51:JB51,1)</f>
        <v>8</v>
      </c>
    </row>
    <row r="52" spans="1:264" ht="15.75" thickBot="1" x14ac:dyDescent="0.3">
      <c r="A52" s="90"/>
      <c r="B52" s="78" t="s">
        <v>937</v>
      </c>
      <c r="C52" s="17" t="s">
        <v>932</v>
      </c>
      <c r="D52" s="28">
        <v>4</v>
      </c>
      <c r="E52" s="42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24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  <c r="GL52" s="43"/>
      <c r="GM52" s="43"/>
      <c r="GN52" s="43"/>
      <c r="GO52" s="43"/>
      <c r="GP52" s="43"/>
      <c r="GQ52" s="43"/>
      <c r="GR52" s="43"/>
      <c r="GS52" s="43"/>
      <c r="GT52" s="43"/>
      <c r="GU52" s="43"/>
      <c r="GV52" s="43"/>
      <c r="GW52" s="43"/>
      <c r="GX52" s="43"/>
      <c r="GY52" s="43"/>
      <c r="GZ52" s="43"/>
      <c r="HA52" s="43"/>
      <c r="HB52" s="43"/>
      <c r="HC52" s="43"/>
      <c r="HD52" s="43"/>
      <c r="HE52" s="43"/>
      <c r="HF52" s="43"/>
      <c r="HG52" s="43"/>
      <c r="HH52" s="43"/>
      <c r="HI52" s="43"/>
      <c r="HJ52" s="43"/>
      <c r="HK52" s="43"/>
      <c r="HL52" s="43"/>
      <c r="HM52" s="43"/>
      <c r="HN52" s="43"/>
      <c r="HO52" s="43"/>
      <c r="HP52" s="43"/>
      <c r="HQ52" s="43"/>
      <c r="HR52" s="43"/>
      <c r="HS52" s="43"/>
      <c r="HT52" s="43"/>
      <c r="HU52" s="43"/>
      <c r="HV52" s="43"/>
      <c r="HW52" s="43">
        <v>1</v>
      </c>
      <c r="HX52" s="43">
        <v>1</v>
      </c>
      <c r="HY52" s="43">
        <v>1</v>
      </c>
      <c r="HZ52" s="43"/>
      <c r="IA52" s="43"/>
      <c r="IB52" s="43"/>
      <c r="IC52" s="43"/>
      <c r="ID52" s="43"/>
      <c r="IE52" s="43"/>
      <c r="IF52" s="43"/>
      <c r="IG52" s="43"/>
      <c r="IH52" s="43"/>
      <c r="II52" s="43"/>
      <c r="IJ52" s="43"/>
      <c r="IK52" s="43">
        <v>1</v>
      </c>
      <c r="IL52" s="43"/>
      <c r="IM52" s="43"/>
      <c r="IN52" s="43">
        <v>1</v>
      </c>
      <c r="IO52" s="43"/>
      <c r="IP52" s="43"/>
      <c r="IQ52" s="43"/>
      <c r="IR52" s="43">
        <v>1</v>
      </c>
      <c r="IS52" s="43"/>
      <c r="IT52" s="43"/>
      <c r="IU52" s="43"/>
      <c r="IV52" s="43">
        <v>1</v>
      </c>
      <c r="IW52" s="43"/>
      <c r="IX52" s="43"/>
      <c r="IY52" s="43"/>
      <c r="IZ52" s="43"/>
      <c r="JA52" s="43"/>
      <c r="JB52" s="43"/>
      <c r="JC52" s="23">
        <v>0</v>
      </c>
      <c r="JD52" s="23">
        <v>7</v>
      </c>
    </row>
    <row r="53" spans="1:264" ht="15.75" thickBot="1" x14ac:dyDescent="0.3">
      <c r="A53" s="90"/>
      <c r="B53" s="85" t="s">
        <v>942</v>
      </c>
      <c r="C53" s="17" t="s">
        <v>304</v>
      </c>
      <c r="D53" s="28">
        <v>3.4</v>
      </c>
      <c r="E53" s="42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>
        <v>1</v>
      </c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24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43"/>
      <c r="FB53" s="43"/>
      <c r="FC53" s="43"/>
      <c r="FD53" s="43"/>
      <c r="FE53" s="43"/>
      <c r="FF53" s="43"/>
      <c r="FG53" s="43">
        <v>1</v>
      </c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  <c r="IV53" s="43"/>
      <c r="IW53" s="43"/>
      <c r="IX53" s="43"/>
      <c r="IY53" s="43"/>
      <c r="IZ53" s="43"/>
      <c r="JA53" s="43"/>
      <c r="JB53" s="43"/>
      <c r="JC53" s="97">
        <f>SUM(F53:EO53)</f>
        <v>1</v>
      </c>
      <c r="JD53" s="97"/>
    </row>
    <row r="54" spans="1:264" ht="15.75" thickBot="1" x14ac:dyDescent="0.3">
      <c r="A54" s="90"/>
      <c r="B54" s="80" t="s">
        <v>319</v>
      </c>
      <c r="C54" s="17" t="s">
        <v>279</v>
      </c>
      <c r="D54" s="28">
        <v>3</v>
      </c>
      <c r="E54" s="41" t="s">
        <v>304</v>
      </c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>
        <v>1</v>
      </c>
      <c r="CF54" s="26">
        <v>1</v>
      </c>
      <c r="CG54" s="26">
        <v>1</v>
      </c>
      <c r="CH54" s="26">
        <v>1</v>
      </c>
      <c r="CI54" s="26">
        <v>1</v>
      </c>
      <c r="CJ54" s="26">
        <v>1</v>
      </c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4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>
        <v>1</v>
      </c>
      <c r="HD54" s="26">
        <v>1</v>
      </c>
      <c r="HE54" s="26">
        <v>1</v>
      </c>
      <c r="HF54" s="26">
        <v>1</v>
      </c>
      <c r="HG54" s="26">
        <v>1</v>
      </c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/>
      <c r="HX54" s="26"/>
      <c r="HY54" s="26"/>
      <c r="HZ54" s="26"/>
      <c r="IA54" s="26"/>
      <c r="IB54" s="26"/>
      <c r="IC54" s="26"/>
      <c r="ID54" s="26"/>
      <c r="IE54" s="26"/>
      <c r="IF54" s="26"/>
      <c r="IG54" s="26"/>
      <c r="IH54" s="26"/>
      <c r="II54" s="43"/>
      <c r="IJ54" s="26"/>
      <c r="IK54" s="26"/>
      <c r="IL54" s="26"/>
      <c r="IM54" s="26"/>
      <c r="IN54" s="26"/>
      <c r="IO54" s="26"/>
      <c r="IP54" s="26"/>
      <c r="IQ54" s="26"/>
      <c r="IR54" s="26"/>
      <c r="IS54" s="26"/>
      <c r="IT54" s="26"/>
      <c r="IU54" s="26"/>
      <c r="IV54" s="26"/>
      <c r="IW54" s="26"/>
      <c r="IX54" s="26"/>
      <c r="IY54" s="26"/>
      <c r="IZ54" s="26"/>
      <c r="JA54" s="26"/>
      <c r="JB54" s="26"/>
      <c r="JC54" s="23">
        <f t="shared" si="6"/>
        <v>6</v>
      </c>
      <c r="JD54" s="23">
        <f>SUM(EP53:JB53)</f>
        <v>1</v>
      </c>
    </row>
    <row r="55" spans="1:264" x14ac:dyDescent="0.25">
      <c r="A55" s="90"/>
      <c r="B55" s="80" t="s">
        <v>925</v>
      </c>
      <c r="C55" s="17" t="s">
        <v>279</v>
      </c>
      <c r="D55" s="28">
        <v>3</v>
      </c>
      <c r="E55" s="41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>
        <v>1</v>
      </c>
      <c r="CS55" s="26">
        <v>1</v>
      </c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4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>
        <v>1</v>
      </c>
      <c r="HP55" s="26">
        <v>1</v>
      </c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26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  <c r="IW55" s="26"/>
      <c r="IX55" s="26"/>
      <c r="IY55" s="26"/>
      <c r="IZ55" s="26"/>
      <c r="JA55" s="26"/>
      <c r="JB55" s="26"/>
      <c r="JC55" s="23">
        <f t="shared" si="6"/>
        <v>2</v>
      </c>
      <c r="JD55" s="23">
        <f t="shared" si="7"/>
        <v>2</v>
      </c>
    </row>
    <row r="56" spans="1:264" x14ac:dyDescent="0.25">
      <c r="A56" s="90"/>
      <c r="B56" s="80" t="s">
        <v>322</v>
      </c>
      <c r="C56" s="17" t="s">
        <v>930</v>
      </c>
      <c r="D56" s="18">
        <v>3</v>
      </c>
      <c r="E56" s="73" t="s">
        <v>323</v>
      </c>
      <c r="F56" s="74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>
        <v>1</v>
      </c>
      <c r="CU56" s="76">
        <v>1</v>
      </c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4"/>
      <c r="EQ56" s="75"/>
      <c r="ER56" s="75"/>
      <c r="ES56" s="75"/>
      <c r="ET56" s="75"/>
      <c r="EU56" s="75"/>
      <c r="EV56" s="75"/>
      <c r="EW56" s="75"/>
      <c r="EX56" s="75"/>
      <c r="EY56" s="75"/>
      <c r="EZ56" s="75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>
        <v>1</v>
      </c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  <c r="IW56" s="76"/>
      <c r="IX56" s="76"/>
      <c r="IY56" s="76"/>
      <c r="IZ56" s="76"/>
      <c r="JA56" s="76"/>
      <c r="JB56" s="76"/>
      <c r="JC56" s="86">
        <f t="shared" si="6"/>
        <v>2</v>
      </c>
      <c r="JD56" s="86">
        <f t="shared" si="7"/>
        <v>1</v>
      </c>
    </row>
    <row r="57" spans="1:264" x14ac:dyDescent="0.25">
      <c r="A57" s="90"/>
      <c r="B57" s="80" t="s">
        <v>324</v>
      </c>
      <c r="C57" s="17" t="s">
        <v>930</v>
      </c>
      <c r="D57" s="28">
        <v>3</v>
      </c>
      <c r="E57" s="41" t="s">
        <v>321</v>
      </c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>
        <v>1</v>
      </c>
      <c r="CW57" s="26">
        <v>1</v>
      </c>
      <c r="CX57" s="26">
        <v>1</v>
      </c>
      <c r="CY57" s="26">
        <v>1</v>
      </c>
      <c r="CZ57" s="26">
        <v>1</v>
      </c>
      <c r="DA57" s="26">
        <v>1</v>
      </c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4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>
        <v>1</v>
      </c>
      <c r="HS57" s="26">
        <v>1</v>
      </c>
      <c r="HT57" s="26">
        <v>1</v>
      </c>
      <c r="HU57" s="26">
        <v>1</v>
      </c>
      <c r="HV57" s="26">
        <v>1</v>
      </c>
      <c r="HW57" s="26"/>
      <c r="HX57" s="26"/>
      <c r="HY57" s="26"/>
      <c r="HZ57" s="26"/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/>
      <c r="IL57" s="26"/>
      <c r="IM57" s="26"/>
      <c r="IN57" s="26"/>
      <c r="IO57" s="26"/>
      <c r="IP57" s="26"/>
      <c r="IQ57" s="26"/>
      <c r="IR57" s="26"/>
      <c r="IS57" s="26"/>
      <c r="IT57" s="26"/>
      <c r="IU57" s="26"/>
      <c r="IV57" s="26"/>
      <c r="IW57" s="26"/>
      <c r="IX57" s="26"/>
      <c r="IY57" s="26"/>
      <c r="IZ57" s="26"/>
      <c r="JA57" s="26"/>
      <c r="JB57" s="26"/>
      <c r="JC57" s="23">
        <f t="shared" si="6"/>
        <v>6</v>
      </c>
      <c r="JD57" s="23">
        <f t="shared" si="7"/>
        <v>5</v>
      </c>
    </row>
    <row r="58" spans="1:264" x14ac:dyDescent="0.25">
      <c r="A58" s="44"/>
      <c r="B58" s="81" t="s">
        <v>16</v>
      </c>
      <c r="C58" s="45" t="s">
        <v>17</v>
      </c>
      <c r="D58" s="46" t="s">
        <v>18</v>
      </c>
      <c r="E58" s="47" t="s">
        <v>17</v>
      </c>
      <c r="F58" s="13" t="s">
        <v>19</v>
      </c>
      <c r="G58" s="13" t="s">
        <v>20</v>
      </c>
      <c r="H58" s="13" t="s">
        <v>21</v>
      </c>
      <c r="I58" s="13" t="s">
        <v>22</v>
      </c>
      <c r="J58" s="13" t="s">
        <v>23</v>
      </c>
      <c r="K58" s="13" t="s">
        <v>24</v>
      </c>
      <c r="L58" s="13" t="s">
        <v>25</v>
      </c>
      <c r="M58" s="13" t="s">
        <v>26</v>
      </c>
      <c r="N58" s="13" t="s">
        <v>27</v>
      </c>
      <c r="O58" s="13" t="s">
        <v>28</v>
      </c>
      <c r="P58" s="13" t="s">
        <v>29</v>
      </c>
      <c r="Q58" s="13" t="s">
        <v>30</v>
      </c>
      <c r="R58" s="13" t="s">
        <v>31</v>
      </c>
      <c r="S58" s="13" t="s">
        <v>32</v>
      </c>
      <c r="T58" s="13" t="s">
        <v>33</v>
      </c>
      <c r="U58" s="13" t="s">
        <v>34</v>
      </c>
      <c r="V58" s="13" t="s">
        <v>35</v>
      </c>
      <c r="W58" s="13" t="s">
        <v>36</v>
      </c>
      <c r="X58" s="13" t="s">
        <v>37</v>
      </c>
      <c r="Y58" s="13" t="s">
        <v>38</v>
      </c>
      <c r="Z58" s="13" t="s">
        <v>39</v>
      </c>
      <c r="AA58" s="48" t="s">
        <v>40</v>
      </c>
      <c r="AB58" s="48" t="s">
        <v>41</v>
      </c>
      <c r="AC58" s="48" t="s">
        <v>42</v>
      </c>
      <c r="AD58" s="48" t="s">
        <v>43</v>
      </c>
      <c r="AE58" s="48" t="s">
        <v>44</v>
      </c>
      <c r="AF58" s="15" t="s">
        <v>45</v>
      </c>
      <c r="AG58" s="15" t="s">
        <v>46</v>
      </c>
      <c r="AH58" s="15" t="s">
        <v>47</v>
      </c>
      <c r="AI58" s="15" t="s">
        <v>312</v>
      </c>
      <c r="AJ58" s="15" t="s">
        <v>49</v>
      </c>
      <c r="AK58" s="15" t="s">
        <v>50</v>
      </c>
      <c r="AL58" s="15" t="s">
        <v>51</v>
      </c>
      <c r="AM58" s="15" t="s">
        <v>52</v>
      </c>
      <c r="AN58" s="15" t="s">
        <v>53</v>
      </c>
      <c r="AO58" s="15" t="s">
        <v>54</v>
      </c>
      <c r="AP58" s="15" t="s">
        <v>55</v>
      </c>
      <c r="AQ58" s="15" t="s">
        <v>56</v>
      </c>
      <c r="AR58" s="15" t="s">
        <v>57</v>
      </c>
      <c r="AS58" s="15" t="s">
        <v>58</v>
      </c>
      <c r="AT58" s="15" t="s">
        <v>59</v>
      </c>
      <c r="AU58" s="15" t="s">
        <v>60</v>
      </c>
      <c r="AV58" s="15" t="s">
        <v>61</v>
      </c>
      <c r="AW58" s="15" t="s">
        <v>62</v>
      </c>
      <c r="AX58" s="15" t="s">
        <v>63</v>
      </c>
      <c r="AY58" s="15" t="s">
        <v>64</v>
      </c>
      <c r="AZ58" s="15" t="s">
        <v>65</v>
      </c>
      <c r="BA58" s="15" t="s">
        <v>66</v>
      </c>
      <c r="BB58" s="15" t="s">
        <v>67</v>
      </c>
      <c r="BC58" s="15" t="s">
        <v>68</v>
      </c>
      <c r="BD58" s="15" t="s">
        <v>69</v>
      </c>
      <c r="BE58" s="15" t="s">
        <v>70</v>
      </c>
      <c r="BF58" s="15" t="s">
        <v>71</v>
      </c>
      <c r="BG58" s="15" t="s">
        <v>72</v>
      </c>
      <c r="BH58" s="15" t="s">
        <v>73</v>
      </c>
      <c r="BI58" s="15" t="s">
        <v>74</v>
      </c>
      <c r="BJ58" s="15" t="s">
        <v>75</v>
      </c>
      <c r="BK58" s="15" t="s">
        <v>76</v>
      </c>
      <c r="BL58" s="15" t="s">
        <v>77</v>
      </c>
      <c r="BM58" s="15" t="s">
        <v>78</v>
      </c>
      <c r="BN58" s="15" t="s">
        <v>79</v>
      </c>
      <c r="BO58" s="15" t="s">
        <v>80</v>
      </c>
      <c r="BP58" s="15" t="s">
        <v>81</v>
      </c>
      <c r="BQ58" s="15" t="s">
        <v>82</v>
      </c>
      <c r="BR58" s="15" t="s">
        <v>83</v>
      </c>
      <c r="BS58" s="15" t="s">
        <v>84</v>
      </c>
      <c r="BT58" s="15" t="s">
        <v>85</v>
      </c>
      <c r="BU58" s="15" t="s">
        <v>86</v>
      </c>
      <c r="BV58" s="15" t="s">
        <v>87</v>
      </c>
      <c r="BW58" s="15" t="s">
        <v>88</v>
      </c>
      <c r="BX58" s="15" t="s">
        <v>89</v>
      </c>
      <c r="BY58" s="15" t="s">
        <v>90</v>
      </c>
      <c r="BZ58" s="15" t="s">
        <v>91</v>
      </c>
      <c r="CA58" s="15" t="s">
        <v>92</v>
      </c>
      <c r="CB58" s="15" t="s">
        <v>93</v>
      </c>
      <c r="CC58" s="15" t="s">
        <v>94</v>
      </c>
      <c r="CD58" s="15" t="s">
        <v>95</v>
      </c>
      <c r="CE58" s="15" t="s">
        <v>96</v>
      </c>
      <c r="CF58" s="15" t="s">
        <v>97</v>
      </c>
      <c r="CG58" s="15" t="s">
        <v>98</v>
      </c>
      <c r="CH58" s="15" t="s">
        <v>99</v>
      </c>
      <c r="CI58" s="15" t="s">
        <v>100</v>
      </c>
      <c r="CJ58" s="15" t="s">
        <v>101</v>
      </c>
      <c r="CK58" s="15" t="s">
        <v>102</v>
      </c>
      <c r="CL58" s="15" t="s">
        <v>103</v>
      </c>
      <c r="CM58" s="15" t="s">
        <v>104</v>
      </c>
      <c r="CN58" s="15" t="s">
        <v>105</v>
      </c>
      <c r="CO58" s="15" t="s">
        <v>106</v>
      </c>
      <c r="CP58" s="15" t="s">
        <v>107</v>
      </c>
      <c r="CQ58" s="15" t="s">
        <v>108</v>
      </c>
      <c r="CR58" s="15" t="s">
        <v>109</v>
      </c>
      <c r="CS58" s="15" t="s">
        <v>110</v>
      </c>
      <c r="CT58" s="15" t="s">
        <v>111</v>
      </c>
      <c r="CU58" s="15" t="s">
        <v>112</v>
      </c>
      <c r="CV58" s="15" t="s">
        <v>113</v>
      </c>
      <c r="CW58" s="15" t="s">
        <v>114</v>
      </c>
      <c r="CX58" s="15" t="s">
        <v>115</v>
      </c>
      <c r="CY58" s="15" t="s">
        <v>116</v>
      </c>
      <c r="CZ58" s="15" t="s">
        <v>117</v>
      </c>
      <c r="DA58" s="15" t="s">
        <v>118</v>
      </c>
      <c r="DB58" s="15" t="s">
        <v>119</v>
      </c>
      <c r="DC58" s="15" t="s">
        <v>120</v>
      </c>
      <c r="DD58" s="15" t="s">
        <v>121</v>
      </c>
      <c r="DE58" s="15" t="s">
        <v>122</v>
      </c>
      <c r="DF58" s="15" t="s">
        <v>123</v>
      </c>
      <c r="DG58" s="15" t="s">
        <v>124</v>
      </c>
      <c r="DH58" s="15" t="s">
        <v>125</v>
      </c>
      <c r="DI58" s="15" t="s">
        <v>126</v>
      </c>
      <c r="DJ58" s="15" t="s">
        <v>127</v>
      </c>
      <c r="DK58" s="15" t="s">
        <v>128</v>
      </c>
      <c r="DL58" s="15" t="s">
        <v>129</v>
      </c>
      <c r="DM58" s="15" t="s">
        <v>130</v>
      </c>
      <c r="DN58" s="15" t="s">
        <v>131</v>
      </c>
      <c r="DO58" s="15" t="s">
        <v>132</v>
      </c>
      <c r="DP58" s="15" t="s">
        <v>133</v>
      </c>
      <c r="DQ58" s="15" t="s">
        <v>134</v>
      </c>
      <c r="DR58" s="15" t="s">
        <v>135</v>
      </c>
      <c r="DS58" s="15" t="s">
        <v>136</v>
      </c>
      <c r="DT58" s="15" t="s">
        <v>137</v>
      </c>
      <c r="DU58" s="15" t="s">
        <v>138</v>
      </c>
      <c r="DV58" s="15" t="s">
        <v>139</v>
      </c>
      <c r="DW58" s="15" t="s">
        <v>140</v>
      </c>
      <c r="DX58" s="15" t="s">
        <v>141</v>
      </c>
      <c r="DY58" s="15" t="s">
        <v>142</v>
      </c>
      <c r="DZ58" s="15" t="s">
        <v>143</v>
      </c>
      <c r="EA58" s="15" t="s">
        <v>144</v>
      </c>
      <c r="EB58" s="15" t="s">
        <v>145</v>
      </c>
      <c r="EC58" s="15" t="s">
        <v>146</v>
      </c>
      <c r="ED58" s="15" t="s">
        <v>147</v>
      </c>
      <c r="EE58" s="15" t="s">
        <v>148</v>
      </c>
      <c r="EF58" s="15" t="s">
        <v>149</v>
      </c>
      <c r="EG58" s="15" t="s">
        <v>150</v>
      </c>
      <c r="EH58" s="15" t="s">
        <v>151</v>
      </c>
      <c r="EI58" s="15" t="s">
        <v>152</v>
      </c>
      <c r="EJ58" s="15" t="s">
        <v>153</v>
      </c>
      <c r="EK58" s="15" t="s">
        <v>154</v>
      </c>
      <c r="EL58" s="15" t="s">
        <v>155</v>
      </c>
      <c r="EM58" s="15" t="s">
        <v>156</v>
      </c>
      <c r="EN58" s="15" t="s">
        <v>157</v>
      </c>
      <c r="EO58" s="15" t="s">
        <v>158</v>
      </c>
      <c r="EP58" s="13" t="s">
        <v>159</v>
      </c>
      <c r="EQ58" s="13" t="s">
        <v>160</v>
      </c>
      <c r="ER58" s="13" t="s">
        <v>161</v>
      </c>
      <c r="ES58" s="13" t="s">
        <v>162</v>
      </c>
      <c r="ET58" s="13" t="s">
        <v>163</v>
      </c>
      <c r="EU58" s="13" t="s">
        <v>164</v>
      </c>
      <c r="EV58" s="13" t="s">
        <v>165</v>
      </c>
      <c r="EW58" s="13" t="s">
        <v>166</v>
      </c>
      <c r="EX58" s="13" t="s">
        <v>167</v>
      </c>
      <c r="EY58" s="13" t="s">
        <v>168</v>
      </c>
      <c r="EZ58" s="13" t="s">
        <v>169</v>
      </c>
      <c r="FA58" s="15" t="s">
        <v>170</v>
      </c>
      <c r="FB58" s="15" t="s">
        <v>171</v>
      </c>
      <c r="FC58" s="15" t="s">
        <v>172</v>
      </c>
      <c r="FD58" s="15" t="s">
        <v>173</v>
      </c>
      <c r="FE58" s="15" t="s">
        <v>174</v>
      </c>
      <c r="FF58" s="15" t="s">
        <v>175</v>
      </c>
      <c r="FG58" s="15" t="s">
        <v>176</v>
      </c>
      <c r="FH58" s="15" t="s">
        <v>177</v>
      </c>
      <c r="FI58" s="15" t="s">
        <v>178</v>
      </c>
      <c r="FJ58" s="15" t="s">
        <v>179</v>
      </c>
      <c r="FK58" s="15" t="s">
        <v>180</v>
      </c>
      <c r="FL58" s="15" t="s">
        <v>181</v>
      </c>
      <c r="FM58" s="15" t="s">
        <v>182</v>
      </c>
      <c r="FN58" s="15" t="s">
        <v>183</v>
      </c>
      <c r="FO58" s="15" t="s">
        <v>184</v>
      </c>
      <c r="FP58" s="15" t="s">
        <v>185</v>
      </c>
      <c r="FQ58" s="15" t="s">
        <v>186</v>
      </c>
      <c r="FR58" s="15" t="s">
        <v>187</v>
      </c>
      <c r="FS58" s="15" t="s">
        <v>188</v>
      </c>
      <c r="FT58" s="15" t="s">
        <v>189</v>
      </c>
      <c r="FU58" s="15" t="s">
        <v>190</v>
      </c>
      <c r="FV58" s="15" t="s">
        <v>191</v>
      </c>
      <c r="FW58" s="15" t="s">
        <v>192</v>
      </c>
      <c r="FX58" s="15" t="s">
        <v>193</v>
      </c>
      <c r="FY58" s="15" t="s">
        <v>194</v>
      </c>
      <c r="FZ58" s="15" t="s">
        <v>195</v>
      </c>
      <c r="GA58" s="15" t="s">
        <v>196</v>
      </c>
      <c r="GB58" s="15" t="s">
        <v>197</v>
      </c>
      <c r="GC58" s="15" t="s">
        <v>198</v>
      </c>
      <c r="GD58" s="15" t="s">
        <v>199</v>
      </c>
      <c r="GE58" s="15" t="s">
        <v>200</v>
      </c>
      <c r="GF58" s="15" t="s">
        <v>201</v>
      </c>
      <c r="GG58" s="15" t="s">
        <v>202</v>
      </c>
      <c r="GH58" s="15" t="s">
        <v>203</v>
      </c>
      <c r="GI58" s="15" t="s">
        <v>204</v>
      </c>
      <c r="GJ58" s="15" t="s">
        <v>205</v>
      </c>
      <c r="GK58" s="15" t="s">
        <v>206</v>
      </c>
      <c r="GL58" s="15" t="s">
        <v>207</v>
      </c>
      <c r="GM58" s="15" t="s">
        <v>208</v>
      </c>
      <c r="GN58" s="15" t="s">
        <v>209</v>
      </c>
      <c r="GO58" s="15" t="s">
        <v>210</v>
      </c>
      <c r="GP58" s="15" t="s">
        <v>211</v>
      </c>
      <c r="GQ58" s="15" t="s">
        <v>212</v>
      </c>
      <c r="GR58" s="15" t="s">
        <v>213</v>
      </c>
      <c r="GS58" s="15" t="s">
        <v>214</v>
      </c>
      <c r="GT58" s="15" t="s">
        <v>215</v>
      </c>
      <c r="GU58" s="15" t="s">
        <v>216</v>
      </c>
      <c r="GV58" s="15" t="s">
        <v>217</v>
      </c>
      <c r="GW58" s="15" t="s">
        <v>218</v>
      </c>
      <c r="GX58" s="15" t="s">
        <v>219</v>
      </c>
      <c r="GY58" s="15" t="s">
        <v>220</v>
      </c>
      <c r="GZ58" s="15" t="s">
        <v>221</v>
      </c>
      <c r="HA58" s="15" t="s">
        <v>222</v>
      </c>
      <c r="HB58" s="15" t="s">
        <v>223</v>
      </c>
      <c r="HC58" s="15" t="s">
        <v>224</v>
      </c>
      <c r="HD58" s="15" t="s">
        <v>225</v>
      </c>
      <c r="HE58" s="15" t="s">
        <v>226</v>
      </c>
      <c r="HF58" s="15" t="s">
        <v>227</v>
      </c>
      <c r="HG58" s="15" t="s">
        <v>228</v>
      </c>
      <c r="HH58" s="15" t="s">
        <v>229</v>
      </c>
      <c r="HI58" s="15" t="s">
        <v>230</v>
      </c>
      <c r="HJ58" s="15" t="s">
        <v>231</v>
      </c>
      <c r="HK58" s="15" t="s">
        <v>232</v>
      </c>
      <c r="HL58" s="15" t="s">
        <v>233</v>
      </c>
      <c r="HM58" s="15" t="s">
        <v>234</v>
      </c>
      <c r="HN58" s="15" t="s">
        <v>235</v>
      </c>
      <c r="HO58" s="15" t="s">
        <v>236</v>
      </c>
      <c r="HP58" s="15" t="s">
        <v>237</v>
      </c>
      <c r="HQ58" s="15" t="s">
        <v>238</v>
      </c>
      <c r="HR58" s="15" t="s">
        <v>239</v>
      </c>
      <c r="HS58" s="15" t="s">
        <v>240</v>
      </c>
      <c r="HT58" s="15" t="s">
        <v>241</v>
      </c>
      <c r="HU58" s="15" t="s">
        <v>242</v>
      </c>
      <c r="HV58" s="15" t="s">
        <v>243</v>
      </c>
      <c r="HW58" s="15" t="s">
        <v>244</v>
      </c>
      <c r="HX58" s="15" t="s">
        <v>245</v>
      </c>
      <c r="HY58" s="15" t="s">
        <v>246</v>
      </c>
      <c r="HZ58" s="15" t="s">
        <v>247</v>
      </c>
      <c r="IA58" s="15" t="s">
        <v>248</v>
      </c>
      <c r="IB58" s="15" t="s">
        <v>249</v>
      </c>
      <c r="IC58" s="15" t="s">
        <v>250</v>
      </c>
      <c r="ID58" s="15" t="s">
        <v>251</v>
      </c>
      <c r="IE58" s="15" t="s">
        <v>252</v>
      </c>
      <c r="IF58" s="15" t="s">
        <v>253</v>
      </c>
      <c r="IG58" s="15" t="s">
        <v>254</v>
      </c>
      <c r="IH58" s="15" t="s">
        <v>255</v>
      </c>
      <c r="II58" s="15" t="s">
        <v>256</v>
      </c>
      <c r="IJ58" s="15" t="s">
        <v>257</v>
      </c>
      <c r="IK58" s="15" t="s">
        <v>258</v>
      </c>
      <c r="IL58" s="15" t="s">
        <v>259</v>
      </c>
      <c r="IM58" s="15" t="s">
        <v>260</v>
      </c>
      <c r="IN58" s="15" t="s">
        <v>261</v>
      </c>
      <c r="IO58" s="15" t="s">
        <v>262</v>
      </c>
      <c r="IP58" s="15" t="s">
        <v>263</v>
      </c>
      <c r="IQ58" s="15" t="s">
        <v>264</v>
      </c>
      <c r="IR58" s="15" t="s">
        <v>265</v>
      </c>
      <c r="IS58" s="15" t="s">
        <v>266</v>
      </c>
      <c r="IT58" s="15" t="s">
        <v>267</v>
      </c>
      <c r="IU58" s="15" t="s">
        <v>268</v>
      </c>
      <c r="IV58" s="15" t="s">
        <v>269</v>
      </c>
      <c r="IW58" s="15" t="s">
        <v>270</v>
      </c>
      <c r="IX58" s="15" t="s">
        <v>271</v>
      </c>
      <c r="IY58" s="15" t="s">
        <v>272</v>
      </c>
      <c r="IZ58" s="15" t="s">
        <v>273</v>
      </c>
      <c r="JA58" s="15" t="s">
        <v>274</v>
      </c>
      <c r="JB58" s="15" t="s">
        <v>275</v>
      </c>
      <c r="JC58" s="34" t="s">
        <v>276</v>
      </c>
      <c r="JD58" s="34" t="s">
        <v>277</v>
      </c>
    </row>
    <row r="59" spans="1:264" ht="16.350000000000001" customHeight="1" thickBot="1" x14ac:dyDescent="0.3">
      <c r="A59" s="91" t="s">
        <v>918</v>
      </c>
      <c r="B59" s="82" t="s">
        <v>945</v>
      </c>
      <c r="C59" s="49" t="s">
        <v>293</v>
      </c>
      <c r="D59" s="50" t="s">
        <v>325</v>
      </c>
      <c r="E59" s="42" t="s">
        <v>280</v>
      </c>
      <c r="F59" s="2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>
        <v>1</v>
      </c>
      <c r="DC59" s="22">
        <v>1</v>
      </c>
      <c r="DD59" s="22">
        <v>1</v>
      </c>
      <c r="DE59" s="22">
        <v>1</v>
      </c>
      <c r="DF59" s="22"/>
      <c r="DG59" s="22">
        <v>1</v>
      </c>
      <c r="DH59" s="22">
        <v>1</v>
      </c>
      <c r="DI59" s="22"/>
      <c r="DJ59" s="22"/>
      <c r="DK59" s="22">
        <v>1</v>
      </c>
      <c r="DL59" s="22"/>
      <c r="DM59" s="22"/>
      <c r="DN59" s="22"/>
      <c r="DO59" s="22"/>
      <c r="DP59" s="22"/>
      <c r="DQ59" s="22"/>
      <c r="DR59" s="22"/>
      <c r="DS59" s="22">
        <v>1</v>
      </c>
      <c r="DT59" s="22"/>
      <c r="DU59" s="22"/>
      <c r="DV59" s="22"/>
      <c r="DW59" s="22"/>
      <c r="DX59" s="22">
        <v>1</v>
      </c>
      <c r="DY59" s="22"/>
      <c r="DZ59" s="22"/>
      <c r="EA59" s="22"/>
      <c r="EB59" s="22"/>
      <c r="EC59" s="22"/>
      <c r="ED59" s="22">
        <v>1</v>
      </c>
      <c r="EE59" s="22">
        <v>1</v>
      </c>
      <c r="EF59" s="22">
        <v>1</v>
      </c>
      <c r="EG59" s="22">
        <v>1</v>
      </c>
      <c r="EH59" s="22"/>
      <c r="EI59" s="22">
        <v>1</v>
      </c>
      <c r="EJ59" s="22"/>
      <c r="EK59" s="22"/>
      <c r="EL59" s="22"/>
      <c r="EM59" s="22"/>
      <c r="EN59" s="22"/>
      <c r="EO59" s="22"/>
      <c r="EP59" s="38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>
        <v>1</v>
      </c>
      <c r="HX59" s="40"/>
      <c r="HY59" s="40">
        <v>1</v>
      </c>
      <c r="HZ59" s="40">
        <v>1</v>
      </c>
      <c r="IA59" s="40"/>
      <c r="IB59" s="40"/>
      <c r="IC59" s="40"/>
      <c r="ID59" s="40">
        <v>1</v>
      </c>
      <c r="IE59" s="40">
        <v>1</v>
      </c>
      <c r="IF59" s="40">
        <v>1</v>
      </c>
      <c r="IG59" s="40"/>
      <c r="IH59" s="40"/>
      <c r="II59" s="40"/>
      <c r="IJ59" s="40"/>
      <c r="IK59" s="40">
        <v>1</v>
      </c>
      <c r="IL59" s="40"/>
      <c r="IM59" s="40">
        <v>1</v>
      </c>
      <c r="IN59" s="40">
        <v>1</v>
      </c>
      <c r="IO59" s="40">
        <v>1</v>
      </c>
      <c r="IP59" s="40"/>
      <c r="IQ59" s="40"/>
      <c r="IR59" s="40">
        <v>1</v>
      </c>
      <c r="IS59" s="40"/>
      <c r="IT59" s="40">
        <v>1</v>
      </c>
      <c r="IU59" s="40">
        <v>1</v>
      </c>
      <c r="IV59" s="40">
        <v>1</v>
      </c>
      <c r="IW59" s="40">
        <v>1</v>
      </c>
      <c r="IX59" s="40"/>
      <c r="IY59" s="40"/>
      <c r="IZ59" s="40">
        <v>1</v>
      </c>
      <c r="JA59" s="40"/>
      <c r="JB59" s="40"/>
      <c r="JC59" s="23">
        <f t="shared" ref="JC59:JC69" si="8">COUNTIF(F59:EO59,1)</f>
        <v>14</v>
      </c>
      <c r="JD59" s="23">
        <f t="shared" ref="JD59:JD69" si="9">COUNTIF(EP59:JB59,1)</f>
        <v>16</v>
      </c>
    </row>
    <row r="60" spans="1:264" ht="16.350000000000001" customHeight="1" thickBot="1" x14ac:dyDescent="0.3">
      <c r="A60" s="91"/>
      <c r="B60" s="82" t="s">
        <v>946</v>
      </c>
      <c r="C60" s="49" t="s">
        <v>932</v>
      </c>
      <c r="D60" s="50">
        <v>6</v>
      </c>
      <c r="E60" s="42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0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>
        <v>1</v>
      </c>
      <c r="HX60" s="22"/>
      <c r="HY60" s="22">
        <v>1</v>
      </c>
      <c r="HZ60" s="22"/>
      <c r="IA60" s="22"/>
      <c r="IB60" s="22"/>
      <c r="IC60" s="22"/>
      <c r="ID60" s="22">
        <v>1</v>
      </c>
      <c r="IE60" s="22">
        <v>1</v>
      </c>
      <c r="IF60" s="22"/>
      <c r="IG60" s="22"/>
      <c r="IH60" s="22"/>
      <c r="II60" s="22"/>
      <c r="IJ60" s="22"/>
      <c r="IK60" s="22">
        <v>1</v>
      </c>
      <c r="IL60" s="22"/>
      <c r="IM60" s="22"/>
      <c r="IN60" s="22"/>
      <c r="IO60" s="22">
        <v>1</v>
      </c>
      <c r="IP60" s="22"/>
      <c r="IQ60" s="22"/>
      <c r="IR60" s="22">
        <v>1</v>
      </c>
      <c r="IS60" s="22"/>
      <c r="IT60" s="22">
        <v>1</v>
      </c>
      <c r="IU60" s="22"/>
      <c r="IV60" s="22">
        <v>1</v>
      </c>
      <c r="IW60" s="22"/>
      <c r="IX60" s="22"/>
      <c r="IY60" s="22"/>
      <c r="IZ60" s="22"/>
      <c r="JA60" s="22"/>
      <c r="JB60" s="22"/>
      <c r="JC60" s="23">
        <v>0</v>
      </c>
      <c r="JD60" s="23">
        <v>9</v>
      </c>
    </row>
    <row r="61" spans="1:264" ht="15.75" thickBot="1" x14ac:dyDescent="0.3">
      <c r="A61" s="91"/>
      <c r="B61" s="78" t="s">
        <v>326</v>
      </c>
      <c r="C61" s="17" t="s">
        <v>293</v>
      </c>
      <c r="D61" s="18" t="s">
        <v>325</v>
      </c>
      <c r="E61" s="42" t="s">
        <v>282</v>
      </c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>
        <v>1</v>
      </c>
      <c r="DC61" s="26">
        <v>1</v>
      </c>
      <c r="DD61" s="26">
        <v>1</v>
      </c>
      <c r="DE61" s="26">
        <v>1</v>
      </c>
      <c r="DF61" s="26">
        <v>1</v>
      </c>
      <c r="DG61" s="26">
        <v>1</v>
      </c>
      <c r="DH61" s="26">
        <v>1</v>
      </c>
      <c r="DI61" s="26"/>
      <c r="DJ61" s="26"/>
      <c r="DK61" s="26">
        <v>1</v>
      </c>
      <c r="DL61" s="26"/>
      <c r="DM61" s="26"/>
      <c r="DN61" s="26"/>
      <c r="DO61" s="26"/>
      <c r="DP61" s="26">
        <v>1</v>
      </c>
      <c r="DQ61" s="26">
        <v>1</v>
      </c>
      <c r="DR61" s="26">
        <v>1</v>
      </c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4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>
        <v>1</v>
      </c>
      <c r="HX61" s="26">
        <v>1</v>
      </c>
      <c r="HY61" s="26">
        <v>1</v>
      </c>
      <c r="HZ61" s="26"/>
      <c r="IA61" s="26"/>
      <c r="IB61" s="26"/>
      <c r="IC61" s="26"/>
      <c r="ID61" s="26"/>
      <c r="IE61" s="26"/>
      <c r="IF61" s="26"/>
      <c r="IG61" s="26"/>
      <c r="IH61" s="26"/>
      <c r="II61" s="26"/>
      <c r="IJ61" s="26"/>
      <c r="IK61" s="26">
        <v>1</v>
      </c>
      <c r="IL61" s="26"/>
      <c r="IM61" s="26"/>
      <c r="IN61" s="26">
        <v>1</v>
      </c>
      <c r="IO61" s="26"/>
      <c r="IP61" s="26"/>
      <c r="IQ61" s="26"/>
      <c r="IR61" s="26">
        <v>1</v>
      </c>
      <c r="IS61" s="26"/>
      <c r="IT61" s="26"/>
      <c r="IU61" s="26"/>
      <c r="IV61" s="26">
        <v>1</v>
      </c>
      <c r="IW61" s="26"/>
      <c r="IX61" s="26"/>
      <c r="IY61" s="26"/>
      <c r="IZ61" s="26"/>
      <c r="JA61" s="26"/>
      <c r="JB61" s="26"/>
      <c r="JC61" s="23">
        <f t="shared" si="8"/>
        <v>11</v>
      </c>
      <c r="JD61" s="23">
        <f t="shared" si="9"/>
        <v>7</v>
      </c>
    </row>
    <row r="62" spans="1:264" ht="15.75" thickBot="1" x14ac:dyDescent="0.3">
      <c r="A62" s="91"/>
      <c r="B62" s="78" t="s">
        <v>936</v>
      </c>
      <c r="C62" s="17" t="s">
        <v>932</v>
      </c>
      <c r="D62" s="18">
        <v>6</v>
      </c>
      <c r="E62" s="42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24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  <c r="GL62" s="43"/>
      <c r="GM62" s="43"/>
      <c r="GN62" s="43"/>
      <c r="GO62" s="43"/>
      <c r="GP62" s="43"/>
      <c r="GQ62" s="43"/>
      <c r="GR62" s="43"/>
      <c r="GS62" s="43"/>
      <c r="GT62" s="43"/>
      <c r="GU62" s="43"/>
      <c r="GV62" s="43"/>
      <c r="GW62" s="43"/>
      <c r="GX62" s="43"/>
      <c r="GY62" s="43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43"/>
      <c r="HO62" s="43"/>
      <c r="HP62" s="43"/>
      <c r="HQ62" s="43"/>
      <c r="HR62" s="43"/>
      <c r="HS62" s="43"/>
      <c r="HT62" s="43"/>
      <c r="HU62" s="43"/>
      <c r="HV62" s="43"/>
      <c r="HW62" s="43">
        <v>1</v>
      </c>
      <c r="HX62" s="43">
        <v>1</v>
      </c>
      <c r="HY62" s="43">
        <v>1</v>
      </c>
      <c r="HZ62" s="43"/>
      <c r="IA62" s="43"/>
      <c r="IB62" s="43"/>
      <c r="IC62" s="43"/>
      <c r="ID62" s="43"/>
      <c r="IE62" s="43"/>
      <c r="IF62" s="43"/>
      <c r="IG62" s="43"/>
      <c r="IH62" s="43"/>
      <c r="II62" s="43"/>
      <c r="IJ62" s="43"/>
      <c r="IK62" s="43">
        <v>1</v>
      </c>
      <c r="IL62" s="43"/>
      <c r="IM62" s="43"/>
      <c r="IN62" s="43">
        <v>1</v>
      </c>
      <c r="IO62" s="43"/>
      <c r="IP62" s="43"/>
      <c r="IQ62" s="43"/>
      <c r="IR62" s="43">
        <v>1</v>
      </c>
      <c r="IS62" s="43"/>
      <c r="IT62" s="43"/>
      <c r="IU62" s="43"/>
      <c r="IV62" s="43">
        <v>1</v>
      </c>
      <c r="IW62" s="43"/>
      <c r="IX62" s="43"/>
      <c r="IY62" s="43"/>
      <c r="IZ62" s="43"/>
      <c r="JA62" s="43"/>
      <c r="JB62" s="43"/>
      <c r="JC62" s="23">
        <v>0</v>
      </c>
      <c r="JD62" s="23">
        <v>7</v>
      </c>
    </row>
    <row r="63" spans="1:264" ht="15.75" thickBot="1" x14ac:dyDescent="0.3">
      <c r="A63" s="91"/>
      <c r="B63" s="80" t="s">
        <v>327</v>
      </c>
      <c r="C63" s="17" t="s">
        <v>293</v>
      </c>
      <c r="D63" s="18" t="s">
        <v>325</v>
      </c>
      <c r="E63" s="42" t="s">
        <v>304</v>
      </c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>
        <v>1</v>
      </c>
      <c r="BY63" s="26">
        <v>1</v>
      </c>
      <c r="BZ63" s="26">
        <v>1</v>
      </c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4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>
        <v>1</v>
      </c>
      <c r="GY63" s="26">
        <v>1</v>
      </c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/>
      <c r="HX63" s="26"/>
      <c r="HY63" s="26"/>
      <c r="HZ63" s="26"/>
      <c r="IA63" s="26"/>
      <c r="IB63" s="26"/>
      <c r="IC63" s="26"/>
      <c r="ID63" s="26"/>
      <c r="IE63" s="26"/>
      <c r="IF63" s="26"/>
      <c r="IG63" s="26"/>
      <c r="IH63" s="26"/>
      <c r="II63" s="26"/>
      <c r="IJ63" s="26"/>
      <c r="IK63" s="26"/>
      <c r="IL63" s="26"/>
      <c r="IM63" s="26"/>
      <c r="IN63" s="26"/>
      <c r="IO63" s="26"/>
      <c r="IP63" s="26"/>
      <c r="IQ63" s="26"/>
      <c r="IR63" s="26"/>
      <c r="IS63" s="26"/>
      <c r="IT63" s="26"/>
      <c r="IU63" s="26"/>
      <c r="IV63" s="26"/>
      <c r="IW63" s="26"/>
      <c r="IX63" s="26"/>
      <c r="IY63" s="26"/>
      <c r="IZ63" s="26"/>
      <c r="JA63" s="26"/>
      <c r="JB63" s="26"/>
      <c r="JC63" s="23">
        <f t="shared" si="8"/>
        <v>3</v>
      </c>
      <c r="JD63" s="23">
        <f t="shared" si="9"/>
        <v>2</v>
      </c>
    </row>
    <row r="64" spans="1:264" ht="15.75" thickBot="1" x14ac:dyDescent="0.3">
      <c r="A64" s="91"/>
      <c r="B64" s="80" t="s">
        <v>935</v>
      </c>
      <c r="C64" s="17" t="s">
        <v>932</v>
      </c>
      <c r="D64" s="18">
        <v>6</v>
      </c>
      <c r="E64" s="42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24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  <c r="GL64" s="43"/>
      <c r="GM64" s="43"/>
      <c r="GN64" s="43"/>
      <c r="GO64" s="43"/>
      <c r="GP64" s="43"/>
      <c r="GQ64" s="43"/>
      <c r="GR64" s="43"/>
      <c r="GS64" s="43"/>
      <c r="GT64" s="43"/>
      <c r="GU64" s="43"/>
      <c r="GV64" s="43"/>
      <c r="GW64" s="43"/>
      <c r="GX64" s="43">
        <v>1</v>
      </c>
      <c r="GY64" s="43">
        <v>1</v>
      </c>
      <c r="GZ64" s="43"/>
      <c r="HA64" s="43"/>
      <c r="HB64" s="43"/>
      <c r="HC64" s="43"/>
      <c r="HD64" s="43"/>
      <c r="HE64" s="43"/>
      <c r="HF64" s="43"/>
      <c r="HG64" s="43"/>
      <c r="HH64" s="43"/>
      <c r="HI64" s="43"/>
      <c r="HJ64" s="43"/>
      <c r="HK64" s="43"/>
      <c r="HL64" s="43"/>
      <c r="HM64" s="43"/>
      <c r="HN64" s="43"/>
      <c r="HO64" s="43"/>
      <c r="HP64" s="43"/>
      <c r="HQ64" s="43"/>
      <c r="HR64" s="43"/>
      <c r="HS64" s="43"/>
      <c r="HT64" s="43"/>
      <c r="HU64" s="43"/>
      <c r="HV64" s="43"/>
      <c r="HW64" s="43"/>
      <c r="HX64" s="43"/>
      <c r="HY64" s="43"/>
      <c r="HZ64" s="43"/>
      <c r="IA64" s="43"/>
      <c r="IB64" s="43"/>
      <c r="IC64" s="43"/>
      <c r="ID64" s="43"/>
      <c r="IE64" s="43"/>
      <c r="IF64" s="43"/>
      <c r="IG64" s="43"/>
      <c r="IH64" s="43"/>
      <c r="II64" s="43"/>
      <c r="IJ64" s="43"/>
      <c r="IK64" s="43"/>
      <c r="IL64" s="43"/>
      <c r="IM64" s="43"/>
      <c r="IN64" s="43"/>
      <c r="IO64" s="43"/>
      <c r="IP64" s="43"/>
      <c r="IQ64" s="43"/>
      <c r="IR64" s="43"/>
      <c r="IS64" s="43"/>
      <c r="IT64" s="43"/>
      <c r="IU64" s="43"/>
      <c r="IV64" s="43"/>
      <c r="IW64" s="43"/>
      <c r="IX64" s="43"/>
      <c r="IY64" s="43"/>
      <c r="IZ64" s="43"/>
      <c r="JA64" s="43"/>
      <c r="JB64" s="43"/>
      <c r="JC64" s="23">
        <v>0</v>
      </c>
      <c r="JD64" s="23">
        <v>2</v>
      </c>
    </row>
    <row r="65" spans="1:264" ht="15.75" thickBot="1" x14ac:dyDescent="0.3">
      <c r="A65" s="91"/>
      <c r="B65" s="78" t="s">
        <v>328</v>
      </c>
      <c r="C65" s="17" t="s">
        <v>293</v>
      </c>
      <c r="D65" s="18" t="s">
        <v>325</v>
      </c>
      <c r="E65" s="42" t="s">
        <v>280</v>
      </c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>
        <v>1</v>
      </c>
      <c r="DC65" s="26">
        <v>1</v>
      </c>
      <c r="DD65" s="26">
        <v>1</v>
      </c>
      <c r="DE65" s="26">
        <v>1</v>
      </c>
      <c r="DF65" s="26">
        <v>1</v>
      </c>
      <c r="DG65" s="26">
        <v>1</v>
      </c>
      <c r="DH65" s="26">
        <v>1</v>
      </c>
      <c r="DI65" s="26"/>
      <c r="DJ65" s="26"/>
      <c r="DK65" s="26">
        <v>1</v>
      </c>
      <c r="DL65" s="26"/>
      <c r="DM65" s="26"/>
      <c r="DN65" s="26"/>
      <c r="DO65" s="26"/>
      <c r="DP65" s="26"/>
      <c r="DQ65" s="26"/>
      <c r="DR65" s="26"/>
      <c r="DS65" s="26">
        <v>1</v>
      </c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>
        <v>1</v>
      </c>
      <c r="EI65" s="26"/>
      <c r="EJ65" s="26"/>
      <c r="EK65" s="26"/>
      <c r="EL65" s="26"/>
      <c r="EM65" s="26"/>
      <c r="EN65" s="26"/>
      <c r="EO65" s="26"/>
      <c r="EP65" s="24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  <c r="HU65" s="26"/>
      <c r="HV65" s="26"/>
      <c r="HW65" s="26">
        <v>1</v>
      </c>
      <c r="HX65" s="26">
        <v>1</v>
      </c>
      <c r="HY65" s="26">
        <v>1</v>
      </c>
      <c r="HZ65" s="26">
        <v>1</v>
      </c>
      <c r="IA65" s="26"/>
      <c r="IB65" s="26"/>
      <c r="IC65" s="26"/>
      <c r="ID65" s="26"/>
      <c r="IE65" s="26"/>
      <c r="IF65" s="26"/>
      <c r="IG65" s="26"/>
      <c r="IH65" s="26"/>
      <c r="II65" s="26"/>
      <c r="IJ65" s="26"/>
      <c r="IK65" s="26">
        <v>1</v>
      </c>
      <c r="IL65" s="26"/>
      <c r="IM65" s="26"/>
      <c r="IN65" s="26">
        <v>1</v>
      </c>
      <c r="IO65" s="26"/>
      <c r="IP65" s="26"/>
      <c r="IQ65" s="26"/>
      <c r="IR65" s="26">
        <v>1</v>
      </c>
      <c r="IS65" s="26"/>
      <c r="IT65" s="26"/>
      <c r="IU65" s="26"/>
      <c r="IV65" s="26">
        <v>1</v>
      </c>
      <c r="IW65" s="26"/>
      <c r="IX65" s="26"/>
      <c r="IY65" s="26"/>
      <c r="IZ65" s="26"/>
      <c r="JA65" s="26"/>
      <c r="JB65" s="26"/>
      <c r="JC65" s="23">
        <f t="shared" si="8"/>
        <v>10</v>
      </c>
      <c r="JD65" s="23">
        <f t="shared" si="9"/>
        <v>8</v>
      </c>
    </row>
    <row r="66" spans="1:264" ht="15.75" thickBot="1" x14ac:dyDescent="0.3">
      <c r="A66" s="91"/>
      <c r="B66" s="78" t="s">
        <v>934</v>
      </c>
      <c r="C66" s="17" t="s">
        <v>932</v>
      </c>
      <c r="D66" s="18">
        <v>6</v>
      </c>
      <c r="E66" s="42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24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>
        <v>1</v>
      </c>
      <c r="HX66" s="43">
        <v>1</v>
      </c>
      <c r="HY66" s="43">
        <v>1</v>
      </c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>
        <v>1</v>
      </c>
      <c r="IL66" s="43"/>
      <c r="IM66" s="43"/>
      <c r="IN66" s="43">
        <v>1</v>
      </c>
      <c r="IO66" s="43"/>
      <c r="IP66" s="43"/>
      <c r="IQ66" s="43"/>
      <c r="IR66" s="43">
        <v>1</v>
      </c>
      <c r="IS66" s="43"/>
      <c r="IT66" s="43"/>
      <c r="IU66" s="43"/>
      <c r="IV66" s="43">
        <v>1</v>
      </c>
      <c r="IW66" s="43"/>
      <c r="IX66" s="43"/>
      <c r="IY66" s="43"/>
      <c r="IZ66" s="43"/>
      <c r="JA66" s="43"/>
      <c r="JB66" s="43"/>
      <c r="JC66" s="23">
        <v>0</v>
      </c>
      <c r="JD66" s="23">
        <v>7</v>
      </c>
    </row>
    <row r="67" spans="1:264" ht="15.75" thickBot="1" x14ac:dyDescent="0.3">
      <c r="A67" s="91"/>
      <c r="B67" s="78" t="s">
        <v>329</v>
      </c>
      <c r="C67" s="17" t="s">
        <v>293</v>
      </c>
      <c r="D67" s="18">
        <v>5</v>
      </c>
      <c r="E67" s="42" t="s">
        <v>321</v>
      </c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>
        <v>1</v>
      </c>
      <c r="DC67" s="26">
        <v>1</v>
      </c>
      <c r="DD67" s="26">
        <v>1</v>
      </c>
      <c r="DE67" s="26"/>
      <c r="DF67" s="26"/>
      <c r="DG67" s="26">
        <v>1</v>
      </c>
      <c r="DH67" s="26">
        <v>1</v>
      </c>
      <c r="DI67" s="26">
        <v>1</v>
      </c>
      <c r="DJ67" s="26"/>
      <c r="DK67" s="26">
        <v>1</v>
      </c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4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>
        <v>1</v>
      </c>
      <c r="HX67" s="26">
        <v>1</v>
      </c>
      <c r="HY67" s="26">
        <v>1</v>
      </c>
      <c r="HZ67" s="26"/>
      <c r="IA67" s="26"/>
      <c r="IB67" s="26">
        <v>1</v>
      </c>
      <c r="IC67" s="26">
        <v>1</v>
      </c>
      <c r="ID67" s="26"/>
      <c r="IE67" s="26">
        <v>1</v>
      </c>
      <c r="IF67" s="26"/>
      <c r="IG67" s="26"/>
      <c r="IH67" s="26"/>
      <c r="II67" s="26"/>
      <c r="IJ67" s="26"/>
      <c r="IK67" s="26">
        <v>1</v>
      </c>
      <c r="IL67" s="26"/>
      <c r="IM67" s="26"/>
      <c r="IN67" s="26">
        <v>1</v>
      </c>
      <c r="IO67" s="26">
        <v>1</v>
      </c>
      <c r="IP67" s="26"/>
      <c r="IQ67" s="26"/>
      <c r="IR67" s="26">
        <v>1</v>
      </c>
      <c r="IS67" s="26"/>
      <c r="IT67" s="26">
        <v>1</v>
      </c>
      <c r="IU67" s="26">
        <v>1</v>
      </c>
      <c r="IV67" s="26">
        <v>1</v>
      </c>
      <c r="IW67" s="26"/>
      <c r="IX67" s="26"/>
      <c r="IY67" s="26"/>
      <c r="IZ67" s="26"/>
      <c r="JA67" s="26"/>
      <c r="JB67" s="26"/>
      <c r="JC67" s="23">
        <f t="shared" si="8"/>
        <v>7</v>
      </c>
      <c r="JD67" s="23">
        <f t="shared" si="9"/>
        <v>13</v>
      </c>
    </row>
    <row r="68" spans="1:264" ht="15.75" thickBot="1" x14ac:dyDescent="0.3">
      <c r="A68" s="91"/>
      <c r="B68" s="78" t="s">
        <v>933</v>
      </c>
      <c r="C68" s="17" t="s">
        <v>932</v>
      </c>
      <c r="D68" s="18">
        <v>5</v>
      </c>
      <c r="E68" s="42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24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  <c r="GL68" s="43"/>
      <c r="GM68" s="43"/>
      <c r="GN68" s="43"/>
      <c r="GO68" s="43"/>
      <c r="GP68" s="43"/>
      <c r="GQ68" s="43"/>
      <c r="GR68" s="43"/>
      <c r="GS68" s="43"/>
      <c r="GT68" s="43"/>
      <c r="GU68" s="43"/>
      <c r="GV68" s="43"/>
      <c r="GW68" s="43"/>
      <c r="GX68" s="43"/>
      <c r="GY68" s="43"/>
      <c r="GZ68" s="43"/>
      <c r="HA68" s="43"/>
      <c r="HB68" s="43"/>
      <c r="HC68" s="43"/>
      <c r="HD68" s="43"/>
      <c r="HE68" s="43"/>
      <c r="HF68" s="43"/>
      <c r="HG68" s="43"/>
      <c r="HH68" s="43"/>
      <c r="HI68" s="43"/>
      <c r="HJ68" s="43"/>
      <c r="HK68" s="43"/>
      <c r="HL68" s="43"/>
      <c r="HM68" s="43"/>
      <c r="HN68" s="43"/>
      <c r="HO68" s="43"/>
      <c r="HP68" s="43"/>
      <c r="HQ68" s="43"/>
      <c r="HR68" s="43"/>
      <c r="HS68" s="43"/>
      <c r="HT68" s="43"/>
      <c r="HU68" s="43"/>
      <c r="HV68" s="43"/>
      <c r="HW68" s="43">
        <v>1</v>
      </c>
      <c r="HX68" s="43">
        <v>1</v>
      </c>
      <c r="HY68" s="43">
        <v>1</v>
      </c>
      <c r="HZ68" s="43"/>
      <c r="IA68" s="43"/>
      <c r="IB68" s="43">
        <v>1</v>
      </c>
      <c r="IC68" s="43">
        <v>1</v>
      </c>
      <c r="ID68" s="43"/>
      <c r="IE68" s="43">
        <v>1</v>
      </c>
      <c r="IF68" s="43"/>
      <c r="IG68" s="43"/>
      <c r="IH68" s="43"/>
      <c r="II68" s="43"/>
      <c r="IJ68" s="43"/>
      <c r="IK68" s="43">
        <v>1</v>
      </c>
      <c r="IL68" s="43"/>
      <c r="IM68" s="43"/>
      <c r="IN68" s="43">
        <v>1</v>
      </c>
      <c r="IO68" s="43">
        <v>1</v>
      </c>
      <c r="IP68" s="43"/>
      <c r="IQ68" s="43"/>
      <c r="IR68" s="43">
        <v>1</v>
      </c>
      <c r="IS68" s="43"/>
      <c r="IT68" s="43">
        <v>1</v>
      </c>
      <c r="IU68" s="43"/>
      <c r="IV68" s="43">
        <v>1</v>
      </c>
      <c r="IW68" s="43"/>
      <c r="IX68" s="43"/>
      <c r="IY68" s="43"/>
      <c r="IZ68" s="43"/>
      <c r="JA68" s="43"/>
      <c r="JB68" s="43"/>
      <c r="JC68" s="23">
        <v>0</v>
      </c>
      <c r="JD68" s="23">
        <v>12</v>
      </c>
    </row>
    <row r="69" spans="1:264" ht="15.75" thickBot="1" x14ac:dyDescent="0.3">
      <c r="A69" s="91"/>
      <c r="B69" s="78" t="s">
        <v>330</v>
      </c>
      <c r="C69" s="17" t="s">
        <v>293</v>
      </c>
      <c r="D69" s="18" t="s">
        <v>331</v>
      </c>
      <c r="E69" s="42" t="s">
        <v>323</v>
      </c>
      <c r="F69" s="24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>
        <v>1</v>
      </c>
      <c r="DC69" s="26">
        <v>1</v>
      </c>
      <c r="DD69" s="26">
        <v>1</v>
      </c>
      <c r="DE69" s="26">
        <v>1</v>
      </c>
      <c r="DF69" s="26">
        <v>1</v>
      </c>
      <c r="DG69" s="26">
        <v>1</v>
      </c>
      <c r="DH69" s="26">
        <v>1</v>
      </c>
      <c r="DI69" s="26">
        <v>1</v>
      </c>
      <c r="DJ69" s="26"/>
      <c r="DK69" s="26">
        <v>1</v>
      </c>
      <c r="DL69" s="26"/>
      <c r="DM69" s="26"/>
      <c r="DN69" s="26"/>
      <c r="DO69" s="26"/>
      <c r="DP69" s="26"/>
      <c r="DQ69" s="26"/>
      <c r="DR69" s="26"/>
      <c r="DS69" s="26"/>
      <c r="DT69" s="26">
        <v>1</v>
      </c>
      <c r="DU69" s="26">
        <v>1</v>
      </c>
      <c r="DV69" s="26">
        <v>1</v>
      </c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4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>
        <v>1</v>
      </c>
      <c r="HX69" s="26">
        <v>1</v>
      </c>
      <c r="HY69" s="26">
        <v>1</v>
      </c>
      <c r="HZ69" s="26"/>
      <c r="IA69" s="26"/>
      <c r="IB69" s="26"/>
      <c r="IC69" s="26"/>
      <c r="ID69" s="26"/>
      <c r="IE69" s="26"/>
      <c r="IF69" s="26"/>
      <c r="IG69" s="26"/>
      <c r="IH69" s="26"/>
      <c r="II69" s="26"/>
      <c r="IJ69" s="26"/>
      <c r="IK69" s="26">
        <v>1</v>
      </c>
      <c r="IL69" s="26"/>
      <c r="IM69" s="26"/>
      <c r="IN69" s="26">
        <v>1</v>
      </c>
      <c r="IO69" s="26"/>
      <c r="IP69" s="26">
        <v>1</v>
      </c>
      <c r="IQ69" s="26"/>
      <c r="IR69" s="26">
        <v>1</v>
      </c>
      <c r="IS69" s="26"/>
      <c r="IT69" s="26"/>
      <c r="IU69" s="26"/>
      <c r="IV69" s="26">
        <v>1</v>
      </c>
      <c r="IW69" s="26"/>
      <c r="IX69" s="26"/>
      <c r="IY69" s="26"/>
      <c r="IZ69" s="26"/>
      <c r="JA69" s="26"/>
      <c r="JB69" s="26"/>
      <c r="JC69" s="23">
        <f t="shared" si="8"/>
        <v>12</v>
      </c>
      <c r="JD69" s="23">
        <f t="shared" si="9"/>
        <v>8</v>
      </c>
    </row>
    <row r="70" spans="1:264" ht="15.75" thickBot="1" x14ac:dyDescent="0.3">
      <c r="A70" s="91"/>
      <c r="B70" s="78" t="s">
        <v>931</v>
      </c>
      <c r="C70" s="17" t="s">
        <v>932</v>
      </c>
      <c r="D70" s="18">
        <v>6</v>
      </c>
      <c r="E70" s="42"/>
      <c r="F70" s="24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24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>
        <v>1</v>
      </c>
      <c r="HX70" s="43">
        <v>1</v>
      </c>
      <c r="HY70" s="43">
        <v>1</v>
      </c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>
        <v>1</v>
      </c>
      <c r="IL70" s="43"/>
      <c r="IM70" s="43"/>
      <c r="IN70" s="43">
        <v>1</v>
      </c>
      <c r="IO70" s="43"/>
      <c r="IP70" s="43">
        <v>1</v>
      </c>
      <c r="IQ70" s="43"/>
      <c r="IR70" s="43">
        <v>1</v>
      </c>
      <c r="IS70" s="43"/>
      <c r="IT70" s="43"/>
      <c r="IU70" s="43"/>
      <c r="IV70" s="43">
        <v>1</v>
      </c>
      <c r="IW70" s="43"/>
      <c r="IX70" s="43"/>
      <c r="IY70" s="43"/>
      <c r="IZ70" s="43"/>
      <c r="JA70" s="43"/>
      <c r="JB70" s="43"/>
      <c r="JC70" s="23">
        <v>0</v>
      </c>
      <c r="JD70" s="23">
        <v>8</v>
      </c>
    </row>
    <row r="71" spans="1:264" ht="15.75" thickBot="1" x14ac:dyDescent="0.3">
      <c r="A71" s="91"/>
      <c r="B71" s="78" t="s">
        <v>926</v>
      </c>
      <c r="C71" s="17" t="s">
        <v>332</v>
      </c>
      <c r="D71" s="18" t="s">
        <v>331</v>
      </c>
      <c r="E71" s="42"/>
      <c r="F71" s="24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51"/>
      <c r="CN71" s="51"/>
      <c r="CO71" s="51"/>
      <c r="CP71" s="51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>
        <v>1</v>
      </c>
      <c r="EN71" s="26">
        <v>1</v>
      </c>
      <c r="EO71" s="26">
        <v>1</v>
      </c>
      <c r="EP71" s="24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51"/>
      <c r="HT71" s="51"/>
      <c r="HU71" s="26"/>
      <c r="HV71" s="26"/>
      <c r="HW71" s="26"/>
      <c r="HX71" s="26"/>
      <c r="HY71" s="26"/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  <c r="IK71" s="26"/>
      <c r="IL71" s="26"/>
      <c r="IM71" s="26"/>
      <c r="IN71" s="26"/>
      <c r="IO71" s="26"/>
      <c r="IP71" s="26"/>
      <c r="IQ71" s="26"/>
      <c r="IR71" s="26"/>
      <c r="IS71" s="26"/>
      <c r="IT71" s="26"/>
      <c r="IU71" s="26"/>
      <c r="IV71" s="26"/>
      <c r="IW71" s="26"/>
      <c r="IX71" s="26"/>
      <c r="IY71" s="26"/>
      <c r="IZ71" s="26"/>
      <c r="JA71" s="26">
        <v>1</v>
      </c>
      <c r="JB71" s="26">
        <v>1</v>
      </c>
      <c r="JC71" s="23">
        <v>3</v>
      </c>
      <c r="JD71" s="23">
        <v>2</v>
      </c>
    </row>
    <row r="72" spans="1:264" ht="15.75" thickBot="1" x14ac:dyDescent="0.3">
      <c r="A72" s="91"/>
      <c r="B72" s="85" t="s">
        <v>942</v>
      </c>
      <c r="C72" s="17" t="s">
        <v>304</v>
      </c>
      <c r="D72" s="18">
        <v>5</v>
      </c>
      <c r="E72" s="42"/>
      <c r="F72" s="24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>
        <v>1</v>
      </c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51"/>
      <c r="CN72" s="51"/>
      <c r="CO72" s="51"/>
      <c r="CP72" s="51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24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43"/>
      <c r="FB72" s="43"/>
      <c r="FC72" s="43"/>
      <c r="FD72" s="43"/>
      <c r="FE72" s="43"/>
      <c r="FF72" s="43"/>
      <c r="FG72" s="43">
        <v>1</v>
      </c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  <c r="GL72" s="43"/>
      <c r="GM72" s="43"/>
      <c r="GN72" s="43"/>
      <c r="GO72" s="43"/>
      <c r="GP72" s="43"/>
      <c r="GQ72" s="43"/>
      <c r="GR72" s="43"/>
      <c r="GS72" s="43"/>
      <c r="GT72" s="43"/>
      <c r="GU72" s="43"/>
      <c r="GV72" s="43"/>
      <c r="GW72" s="43"/>
      <c r="GX72" s="43"/>
      <c r="GY72" s="43"/>
      <c r="GZ72" s="43"/>
      <c r="HA72" s="43"/>
      <c r="HB72" s="43"/>
      <c r="HC72" s="43"/>
      <c r="HD72" s="43"/>
      <c r="HE72" s="43"/>
      <c r="HF72" s="43"/>
      <c r="HG72" s="43"/>
      <c r="HH72" s="43"/>
      <c r="HI72" s="43"/>
      <c r="HJ72" s="43"/>
      <c r="HK72" s="43"/>
      <c r="HL72" s="43"/>
      <c r="HM72" s="43"/>
      <c r="HN72" s="43"/>
      <c r="HO72" s="43"/>
      <c r="HP72" s="43"/>
      <c r="HQ72" s="43"/>
      <c r="HR72" s="43"/>
      <c r="HS72" s="51"/>
      <c r="HT72" s="51"/>
      <c r="HU72" s="43"/>
      <c r="HV72" s="43"/>
      <c r="HW72" s="43"/>
      <c r="HX72" s="43"/>
      <c r="HY72" s="43"/>
      <c r="HZ72" s="43"/>
      <c r="IA72" s="43"/>
      <c r="IB72" s="43"/>
      <c r="IC72" s="43"/>
      <c r="ID72" s="43"/>
      <c r="IE72" s="43"/>
      <c r="IF72" s="43"/>
      <c r="IG72" s="43"/>
      <c r="IH72" s="43"/>
      <c r="II72" s="43"/>
      <c r="IJ72" s="43"/>
      <c r="IK72" s="43"/>
      <c r="IL72" s="43"/>
      <c r="IM72" s="43"/>
      <c r="IN72" s="43"/>
      <c r="IO72" s="43"/>
      <c r="IP72" s="43"/>
      <c r="IQ72" s="43"/>
      <c r="IR72" s="43"/>
      <c r="IS72" s="43"/>
      <c r="IT72" s="43"/>
      <c r="IU72" s="43"/>
      <c r="IV72" s="43"/>
      <c r="IW72" s="43"/>
      <c r="IX72" s="43"/>
      <c r="IY72" s="43"/>
      <c r="IZ72" s="43"/>
      <c r="JA72" s="43"/>
      <c r="JB72" s="43"/>
      <c r="JC72" s="23">
        <f>COUNTIF(F72:EO72,1)</f>
        <v>1</v>
      </c>
      <c r="JD72" s="23">
        <f>COUNTIF(EP72:JB72,1)</f>
        <v>1</v>
      </c>
    </row>
    <row r="73" spans="1:264" ht="15.75" thickBot="1" x14ac:dyDescent="0.3">
      <c r="A73" s="91"/>
      <c r="B73" s="78" t="s">
        <v>333</v>
      </c>
      <c r="C73" s="17" t="s">
        <v>927</v>
      </c>
      <c r="D73" s="18" t="s">
        <v>331</v>
      </c>
      <c r="E73" s="42" t="s">
        <v>280</v>
      </c>
      <c r="F73" s="24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43"/>
      <c r="CN73" s="43"/>
      <c r="CO73" s="43"/>
      <c r="CP73" s="43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>
        <v>1</v>
      </c>
      <c r="EO73" s="26"/>
      <c r="EP73" s="24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43"/>
      <c r="HT73" s="43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  <c r="IK73" s="26"/>
      <c r="IL73" s="26"/>
      <c r="IM73" s="26"/>
      <c r="IN73" s="26"/>
      <c r="IO73" s="26"/>
      <c r="IP73" s="26"/>
      <c r="IQ73" s="26"/>
      <c r="IR73" s="26"/>
      <c r="IS73" s="26"/>
      <c r="IT73" s="26"/>
      <c r="IU73" s="26"/>
      <c r="IV73" s="26"/>
      <c r="IW73" s="26"/>
      <c r="IX73" s="26"/>
      <c r="IY73" s="26"/>
      <c r="IZ73" s="26"/>
      <c r="JA73" s="26"/>
      <c r="JB73" s="26">
        <v>1</v>
      </c>
      <c r="JC73" s="23">
        <f>COUNTIF(F73:EO73,1)</f>
        <v>1</v>
      </c>
      <c r="JD73" s="23">
        <f>COUNTIF(EP73:JB73,1)</f>
        <v>1</v>
      </c>
    </row>
    <row r="74" spans="1:264" x14ac:dyDescent="0.25">
      <c r="F74" s="52">
        <f t="shared" ref="F74:AD74" si="10">COUNTIF(F17:F73,1)</f>
        <v>1</v>
      </c>
      <c r="G74" s="52">
        <f t="shared" si="10"/>
        <v>1</v>
      </c>
      <c r="H74" s="52">
        <f t="shared" si="10"/>
        <v>1</v>
      </c>
      <c r="I74" s="52">
        <f t="shared" si="10"/>
        <v>1</v>
      </c>
      <c r="J74" s="52">
        <f t="shared" si="10"/>
        <v>1</v>
      </c>
      <c r="K74" s="52">
        <f t="shared" si="10"/>
        <v>1</v>
      </c>
      <c r="L74" s="52">
        <f t="shared" si="10"/>
        <v>1</v>
      </c>
      <c r="M74" s="52">
        <f t="shared" si="10"/>
        <v>1</v>
      </c>
      <c r="N74" s="52">
        <f t="shared" si="10"/>
        <v>1</v>
      </c>
      <c r="O74" s="52">
        <f t="shared" si="10"/>
        <v>1</v>
      </c>
      <c r="P74" s="52">
        <f t="shared" si="10"/>
        <v>1</v>
      </c>
      <c r="Q74" s="52">
        <f t="shared" si="10"/>
        <v>1</v>
      </c>
      <c r="R74" s="52">
        <f t="shared" si="10"/>
        <v>1</v>
      </c>
      <c r="S74" s="52">
        <f t="shared" si="10"/>
        <v>1</v>
      </c>
      <c r="T74" s="52">
        <f t="shared" si="10"/>
        <v>1</v>
      </c>
      <c r="U74" s="52">
        <f t="shared" si="10"/>
        <v>1</v>
      </c>
      <c r="V74" s="52">
        <f t="shared" si="10"/>
        <v>1</v>
      </c>
      <c r="W74" s="52">
        <f t="shared" si="10"/>
        <v>1</v>
      </c>
      <c r="X74" s="52">
        <f t="shared" si="10"/>
        <v>1</v>
      </c>
      <c r="Y74" s="52">
        <f t="shared" si="10"/>
        <v>1</v>
      </c>
      <c r="Z74" s="52">
        <f t="shared" si="10"/>
        <v>1</v>
      </c>
      <c r="AA74" s="52">
        <f t="shared" si="10"/>
        <v>1</v>
      </c>
      <c r="AB74" s="52">
        <f t="shared" si="10"/>
        <v>1</v>
      </c>
      <c r="AC74" s="52">
        <f t="shared" si="10"/>
        <v>1</v>
      </c>
      <c r="AD74" s="52">
        <f t="shared" si="10"/>
        <v>1</v>
      </c>
      <c r="AE74" s="52">
        <v>1</v>
      </c>
      <c r="AF74" s="52">
        <f t="shared" ref="AF74:BK74" si="11">COUNTIF(AF17:AF73,1)</f>
        <v>1</v>
      </c>
      <c r="AG74" s="52">
        <f t="shared" si="11"/>
        <v>1</v>
      </c>
      <c r="AH74" s="52">
        <f t="shared" si="11"/>
        <v>1</v>
      </c>
      <c r="AI74" s="52">
        <f t="shared" si="11"/>
        <v>1</v>
      </c>
      <c r="AJ74" s="52">
        <f t="shared" si="11"/>
        <v>1</v>
      </c>
      <c r="AK74" s="52">
        <f t="shared" si="11"/>
        <v>1</v>
      </c>
      <c r="AL74" s="52">
        <f t="shared" si="11"/>
        <v>1</v>
      </c>
      <c r="AM74" s="52">
        <f t="shared" si="11"/>
        <v>1</v>
      </c>
      <c r="AN74" s="52">
        <f t="shared" si="11"/>
        <v>1</v>
      </c>
      <c r="AO74" s="52">
        <f t="shared" si="11"/>
        <v>1</v>
      </c>
      <c r="AP74" s="52">
        <f t="shared" si="11"/>
        <v>1</v>
      </c>
      <c r="AQ74" s="52">
        <f t="shared" si="11"/>
        <v>1</v>
      </c>
      <c r="AR74" s="52">
        <f t="shared" si="11"/>
        <v>1</v>
      </c>
      <c r="AS74" s="52">
        <f t="shared" si="11"/>
        <v>3</v>
      </c>
      <c r="AT74" s="52">
        <f t="shared" si="11"/>
        <v>1</v>
      </c>
      <c r="AU74" s="52">
        <f t="shared" si="11"/>
        <v>1</v>
      </c>
      <c r="AV74" s="52">
        <f t="shared" si="11"/>
        <v>1</v>
      </c>
      <c r="AW74" s="52">
        <f t="shared" si="11"/>
        <v>1</v>
      </c>
      <c r="AX74" s="52">
        <f t="shared" si="11"/>
        <v>1</v>
      </c>
      <c r="AY74" s="52">
        <f t="shared" si="11"/>
        <v>1</v>
      </c>
      <c r="AZ74" s="52">
        <f t="shared" si="11"/>
        <v>1</v>
      </c>
      <c r="BA74" s="52">
        <f t="shared" si="11"/>
        <v>1</v>
      </c>
      <c r="BB74" s="52">
        <f t="shared" si="11"/>
        <v>1</v>
      </c>
      <c r="BC74" s="52">
        <f t="shared" si="11"/>
        <v>1</v>
      </c>
      <c r="BD74" s="52">
        <f t="shared" si="11"/>
        <v>1</v>
      </c>
      <c r="BE74" s="52">
        <f t="shared" si="11"/>
        <v>1</v>
      </c>
      <c r="BF74" s="52">
        <f t="shared" si="11"/>
        <v>1</v>
      </c>
      <c r="BG74" s="52">
        <f t="shared" si="11"/>
        <v>1</v>
      </c>
      <c r="BH74" s="52">
        <f t="shared" si="11"/>
        <v>1</v>
      </c>
      <c r="BI74" s="52">
        <f t="shared" si="11"/>
        <v>1</v>
      </c>
      <c r="BJ74" s="52">
        <f t="shared" si="11"/>
        <v>1</v>
      </c>
      <c r="BK74" s="52">
        <f t="shared" si="11"/>
        <v>1</v>
      </c>
      <c r="BL74" s="52">
        <f t="shared" ref="BL74:CQ74" si="12">COUNTIF(BL17:BL73,1)</f>
        <v>1</v>
      </c>
      <c r="BM74" s="52">
        <f t="shared" si="12"/>
        <v>1</v>
      </c>
      <c r="BN74" s="52">
        <f t="shared" si="12"/>
        <v>1</v>
      </c>
      <c r="BO74" s="52">
        <f t="shared" si="12"/>
        <v>1</v>
      </c>
      <c r="BP74" s="52">
        <f t="shared" si="12"/>
        <v>1</v>
      </c>
      <c r="BQ74" s="52">
        <f t="shared" si="12"/>
        <v>1</v>
      </c>
      <c r="BR74" s="52">
        <f t="shared" si="12"/>
        <v>1</v>
      </c>
      <c r="BS74" s="52">
        <f t="shared" si="12"/>
        <v>1</v>
      </c>
      <c r="BT74" s="52">
        <f t="shared" si="12"/>
        <v>1</v>
      </c>
      <c r="BU74" s="52">
        <f t="shared" si="12"/>
        <v>1</v>
      </c>
      <c r="BV74" s="52">
        <f t="shared" si="12"/>
        <v>1</v>
      </c>
      <c r="BW74" s="52">
        <f t="shared" si="12"/>
        <v>1</v>
      </c>
      <c r="BX74" s="52">
        <f t="shared" si="12"/>
        <v>1</v>
      </c>
      <c r="BY74" s="52">
        <f t="shared" si="12"/>
        <v>1</v>
      </c>
      <c r="BZ74" s="52">
        <f t="shared" si="12"/>
        <v>1</v>
      </c>
      <c r="CA74" s="52">
        <f t="shared" si="12"/>
        <v>1</v>
      </c>
      <c r="CB74" s="52">
        <f t="shared" si="12"/>
        <v>1</v>
      </c>
      <c r="CC74" s="52">
        <f t="shared" si="12"/>
        <v>1</v>
      </c>
      <c r="CD74" s="52">
        <f t="shared" si="12"/>
        <v>1</v>
      </c>
      <c r="CE74" s="52">
        <f t="shared" si="12"/>
        <v>1</v>
      </c>
      <c r="CF74" s="52">
        <f t="shared" si="12"/>
        <v>1</v>
      </c>
      <c r="CG74" s="52">
        <f t="shared" si="12"/>
        <v>1</v>
      </c>
      <c r="CH74" s="52">
        <f t="shared" si="12"/>
        <v>1</v>
      </c>
      <c r="CI74" s="52">
        <f t="shared" si="12"/>
        <v>1</v>
      </c>
      <c r="CJ74" s="52">
        <f t="shared" si="12"/>
        <v>1</v>
      </c>
      <c r="CK74" s="52">
        <f t="shared" si="12"/>
        <v>1</v>
      </c>
      <c r="CL74" s="52">
        <f t="shared" si="12"/>
        <v>1</v>
      </c>
      <c r="CM74" s="52">
        <f t="shared" si="12"/>
        <v>1</v>
      </c>
      <c r="CN74" s="52">
        <f t="shared" si="12"/>
        <v>1</v>
      </c>
      <c r="CO74" s="52">
        <f t="shared" si="12"/>
        <v>1</v>
      </c>
      <c r="CP74" s="52">
        <f t="shared" si="12"/>
        <v>1</v>
      </c>
      <c r="CQ74" s="52">
        <f t="shared" si="12"/>
        <v>1</v>
      </c>
      <c r="CR74" s="52">
        <f t="shared" ref="CR74:DW74" si="13">COUNTIF(CR17:CR73,1)</f>
        <v>1</v>
      </c>
      <c r="CS74" s="52">
        <f t="shared" si="13"/>
        <v>1</v>
      </c>
      <c r="CT74" s="52">
        <f t="shared" si="13"/>
        <v>1</v>
      </c>
      <c r="CU74" s="52">
        <f t="shared" si="13"/>
        <v>1</v>
      </c>
      <c r="CV74" s="52">
        <f t="shared" si="13"/>
        <v>1</v>
      </c>
      <c r="CW74" s="52">
        <f t="shared" si="13"/>
        <v>1</v>
      </c>
      <c r="CX74" s="52">
        <f t="shared" si="13"/>
        <v>1</v>
      </c>
      <c r="CY74" s="52">
        <f t="shared" si="13"/>
        <v>1</v>
      </c>
      <c r="CZ74" s="52">
        <f t="shared" si="13"/>
        <v>1</v>
      </c>
      <c r="DA74" s="52">
        <f t="shared" si="13"/>
        <v>1</v>
      </c>
      <c r="DB74" s="52">
        <f t="shared" si="13"/>
        <v>13</v>
      </c>
      <c r="DC74" s="52">
        <f t="shared" si="13"/>
        <v>13</v>
      </c>
      <c r="DD74" s="52">
        <f t="shared" si="13"/>
        <v>12</v>
      </c>
      <c r="DE74" s="52">
        <f t="shared" si="13"/>
        <v>11</v>
      </c>
      <c r="DF74" s="52">
        <f t="shared" si="13"/>
        <v>10</v>
      </c>
      <c r="DG74" s="52">
        <f t="shared" si="13"/>
        <v>12</v>
      </c>
      <c r="DH74" s="52">
        <f t="shared" si="13"/>
        <v>13</v>
      </c>
      <c r="DI74" s="52">
        <f t="shared" si="13"/>
        <v>4</v>
      </c>
      <c r="DJ74" s="52">
        <f t="shared" si="13"/>
        <v>1</v>
      </c>
      <c r="DK74" s="52">
        <f t="shared" si="13"/>
        <v>12</v>
      </c>
      <c r="DL74" s="52">
        <f t="shared" si="13"/>
        <v>1</v>
      </c>
      <c r="DM74" s="52">
        <f t="shared" si="13"/>
        <v>1</v>
      </c>
      <c r="DN74" s="52">
        <f t="shared" si="13"/>
        <v>1</v>
      </c>
      <c r="DO74" s="52">
        <f t="shared" si="13"/>
        <v>1</v>
      </c>
      <c r="DP74" s="52">
        <f t="shared" si="13"/>
        <v>1</v>
      </c>
      <c r="DQ74" s="52">
        <f t="shared" si="13"/>
        <v>1</v>
      </c>
      <c r="DR74" s="52">
        <f t="shared" si="13"/>
        <v>1</v>
      </c>
      <c r="DS74" s="52">
        <f t="shared" si="13"/>
        <v>3</v>
      </c>
      <c r="DT74" s="52">
        <f t="shared" si="13"/>
        <v>1</v>
      </c>
      <c r="DU74" s="52">
        <f t="shared" si="13"/>
        <v>1</v>
      </c>
      <c r="DV74" s="52">
        <f t="shared" si="13"/>
        <v>1</v>
      </c>
      <c r="DW74" s="52">
        <f t="shared" si="13"/>
        <v>2</v>
      </c>
      <c r="DX74" s="52">
        <f t="shared" ref="DX74:FC74" si="14">COUNTIF(DX17:DX73,1)</f>
        <v>3</v>
      </c>
      <c r="DY74" s="52">
        <f t="shared" si="14"/>
        <v>2</v>
      </c>
      <c r="DZ74" s="52">
        <f t="shared" si="14"/>
        <v>2</v>
      </c>
      <c r="EA74" s="52">
        <f t="shared" si="14"/>
        <v>1</v>
      </c>
      <c r="EB74" s="52">
        <f t="shared" si="14"/>
        <v>1</v>
      </c>
      <c r="EC74" s="52">
        <f t="shared" si="14"/>
        <v>1</v>
      </c>
      <c r="ED74" s="52">
        <f t="shared" si="14"/>
        <v>1</v>
      </c>
      <c r="EE74" s="52">
        <f t="shared" si="14"/>
        <v>1</v>
      </c>
      <c r="EF74" s="52">
        <f t="shared" si="14"/>
        <v>1</v>
      </c>
      <c r="EG74" s="52">
        <f t="shared" si="14"/>
        <v>1</v>
      </c>
      <c r="EH74" s="52">
        <f t="shared" si="14"/>
        <v>1</v>
      </c>
      <c r="EI74" s="52">
        <f t="shared" si="14"/>
        <v>1</v>
      </c>
      <c r="EJ74" s="52">
        <f t="shared" si="14"/>
        <v>1</v>
      </c>
      <c r="EK74" s="52">
        <f t="shared" si="14"/>
        <v>1</v>
      </c>
      <c r="EL74" s="52">
        <f t="shared" si="14"/>
        <v>1</v>
      </c>
      <c r="EM74" s="52">
        <f t="shared" si="14"/>
        <v>1</v>
      </c>
      <c r="EN74" s="52">
        <f t="shared" si="14"/>
        <v>2</v>
      </c>
      <c r="EO74" s="52">
        <f t="shared" si="14"/>
        <v>1</v>
      </c>
      <c r="EP74" s="52">
        <f t="shared" si="14"/>
        <v>1</v>
      </c>
      <c r="EQ74" s="52">
        <f t="shared" si="14"/>
        <v>1</v>
      </c>
      <c r="ER74" s="52">
        <f t="shared" si="14"/>
        <v>1</v>
      </c>
      <c r="ES74" s="52">
        <f t="shared" si="14"/>
        <v>1</v>
      </c>
      <c r="ET74" s="52">
        <f t="shared" si="14"/>
        <v>1</v>
      </c>
      <c r="EU74" s="52">
        <f t="shared" si="14"/>
        <v>1</v>
      </c>
      <c r="EV74" s="52">
        <f t="shared" si="14"/>
        <v>1</v>
      </c>
      <c r="EW74" s="52">
        <f t="shared" si="14"/>
        <v>1</v>
      </c>
      <c r="EX74" s="52">
        <f t="shared" si="14"/>
        <v>1</v>
      </c>
      <c r="EY74" s="52">
        <f t="shared" si="14"/>
        <v>1</v>
      </c>
      <c r="EZ74" s="52">
        <f t="shared" si="14"/>
        <v>1</v>
      </c>
      <c r="FA74" s="52">
        <f t="shared" si="14"/>
        <v>1</v>
      </c>
      <c r="FB74" s="52">
        <f t="shared" si="14"/>
        <v>1</v>
      </c>
      <c r="FC74" s="52">
        <f t="shared" si="14"/>
        <v>1</v>
      </c>
      <c r="FD74" s="52">
        <f t="shared" ref="FD74:GI74" si="15">COUNTIF(FD17:FD73,1)</f>
        <v>1</v>
      </c>
      <c r="FE74" s="52">
        <f t="shared" si="15"/>
        <v>1</v>
      </c>
      <c r="FF74" s="52">
        <f t="shared" si="15"/>
        <v>1</v>
      </c>
      <c r="FG74" s="52">
        <f t="shared" si="15"/>
        <v>3</v>
      </c>
      <c r="FH74" s="52">
        <f t="shared" si="15"/>
        <v>1</v>
      </c>
      <c r="FI74" s="52">
        <f t="shared" si="15"/>
        <v>1</v>
      </c>
      <c r="FJ74" s="52">
        <f t="shared" si="15"/>
        <v>1</v>
      </c>
      <c r="FK74" s="52">
        <f t="shared" si="15"/>
        <v>1</v>
      </c>
      <c r="FL74" s="52">
        <f t="shared" si="15"/>
        <v>1</v>
      </c>
      <c r="FM74" s="52">
        <f t="shared" si="15"/>
        <v>1</v>
      </c>
      <c r="FN74" s="52">
        <f t="shared" si="15"/>
        <v>1</v>
      </c>
      <c r="FO74" s="52">
        <f t="shared" si="15"/>
        <v>1</v>
      </c>
      <c r="FP74" s="52">
        <f t="shared" si="15"/>
        <v>2</v>
      </c>
      <c r="FQ74" s="52">
        <f t="shared" si="15"/>
        <v>2</v>
      </c>
      <c r="FR74" s="52">
        <f t="shared" si="15"/>
        <v>1</v>
      </c>
      <c r="FS74" s="52">
        <f t="shared" si="15"/>
        <v>1</v>
      </c>
      <c r="FT74" s="52">
        <f t="shared" si="15"/>
        <v>1</v>
      </c>
      <c r="FU74" s="52">
        <f t="shared" si="15"/>
        <v>1</v>
      </c>
      <c r="FV74" s="52">
        <f t="shared" si="15"/>
        <v>1</v>
      </c>
      <c r="FW74" s="52">
        <f t="shared" si="15"/>
        <v>1</v>
      </c>
      <c r="FX74" s="52">
        <f t="shared" si="15"/>
        <v>1</v>
      </c>
      <c r="FY74" s="52">
        <f t="shared" si="15"/>
        <v>1</v>
      </c>
      <c r="FZ74" s="52">
        <f t="shared" si="15"/>
        <v>1</v>
      </c>
      <c r="GA74" s="52">
        <f t="shared" si="15"/>
        <v>1</v>
      </c>
      <c r="GB74" s="52">
        <f t="shared" si="15"/>
        <v>1</v>
      </c>
      <c r="GC74" s="52">
        <f t="shared" si="15"/>
        <v>1</v>
      </c>
      <c r="GD74" s="53">
        <f t="shared" si="15"/>
        <v>1</v>
      </c>
      <c r="GE74" s="53">
        <f t="shared" si="15"/>
        <v>1</v>
      </c>
      <c r="GF74" s="53">
        <f t="shared" si="15"/>
        <v>1</v>
      </c>
      <c r="GG74" s="53">
        <f t="shared" si="15"/>
        <v>1</v>
      </c>
      <c r="GH74" s="53">
        <f t="shared" si="15"/>
        <v>1</v>
      </c>
      <c r="GI74" s="53">
        <f t="shared" si="15"/>
        <v>1</v>
      </c>
      <c r="GJ74" s="53">
        <f t="shared" ref="GJ74:HO74" si="16">COUNTIF(GJ17:GJ73,1)</f>
        <v>1</v>
      </c>
      <c r="GK74" s="53">
        <f t="shared" si="16"/>
        <v>1</v>
      </c>
      <c r="GL74" s="53">
        <f t="shared" si="16"/>
        <v>1</v>
      </c>
      <c r="GM74" s="53">
        <f t="shared" si="16"/>
        <v>1</v>
      </c>
      <c r="GN74" s="53">
        <f t="shared" si="16"/>
        <v>1</v>
      </c>
      <c r="GO74" s="53">
        <f t="shared" si="16"/>
        <v>1</v>
      </c>
      <c r="GP74" s="53">
        <f t="shared" si="16"/>
        <v>1</v>
      </c>
      <c r="GQ74" s="53">
        <f t="shared" si="16"/>
        <v>1</v>
      </c>
      <c r="GR74" s="53">
        <f t="shared" si="16"/>
        <v>1</v>
      </c>
      <c r="GS74" s="53">
        <f t="shared" si="16"/>
        <v>1</v>
      </c>
      <c r="GT74" s="53">
        <f t="shared" si="16"/>
        <v>1</v>
      </c>
      <c r="GU74" s="53">
        <f t="shared" si="16"/>
        <v>1</v>
      </c>
      <c r="GV74" s="53">
        <f t="shared" si="16"/>
        <v>1</v>
      </c>
      <c r="GW74" s="53">
        <f t="shared" si="16"/>
        <v>1</v>
      </c>
      <c r="GX74" s="53">
        <f t="shared" si="16"/>
        <v>2</v>
      </c>
      <c r="GY74" s="53">
        <f t="shared" si="16"/>
        <v>2</v>
      </c>
      <c r="GZ74" s="53">
        <f t="shared" si="16"/>
        <v>1</v>
      </c>
      <c r="HA74" s="53">
        <f t="shared" si="16"/>
        <v>1</v>
      </c>
      <c r="HB74" s="53">
        <f t="shared" si="16"/>
        <v>1</v>
      </c>
      <c r="HC74" s="53">
        <f t="shared" si="16"/>
        <v>1</v>
      </c>
      <c r="HD74" s="53">
        <f t="shared" si="16"/>
        <v>1</v>
      </c>
      <c r="HE74" s="53">
        <f t="shared" si="16"/>
        <v>1</v>
      </c>
      <c r="HF74" s="53">
        <f t="shared" si="16"/>
        <v>1</v>
      </c>
      <c r="HG74" s="53">
        <f t="shared" si="16"/>
        <v>1</v>
      </c>
      <c r="HH74" s="53">
        <f t="shared" si="16"/>
        <v>1</v>
      </c>
      <c r="HI74" s="53">
        <f t="shared" si="16"/>
        <v>1</v>
      </c>
      <c r="HJ74" s="53">
        <f t="shared" si="16"/>
        <v>1</v>
      </c>
      <c r="HK74" s="53">
        <f t="shared" si="16"/>
        <v>1</v>
      </c>
      <c r="HL74" s="53">
        <f t="shared" si="16"/>
        <v>1</v>
      </c>
      <c r="HM74" s="53">
        <f t="shared" si="16"/>
        <v>1</v>
      </c>
      <c r="HN74" s="53">
        <f t="shared" si="16"/>
        <v>1</v>
      </c>
      <c r="HO74" s="53">
        <f t="shared" si="16"/>
        <v>1</v>
      </c>
      <c r="HP74" s="53">
        <f t="shared" ref="HP74:JB74" si="17">COUNTIF(HP17:HP73,1)</f>
        <v>1</v>
      </c>
      <c r="HQ74" s="53">
        <f t="shared" si="17"/>
        <v>1</v>
      </c>
      <c r="HR74" s="53">
        <f t="shared" si="17"/>
        <v>1</v>
      </c>
      <c r="HS74" s="53">
        <f t="shared" si="17"/>
        <v>1</v>
      </c>
      <c r="HT74" s="53">
        <f t="shared" si="17"/>
        <v>1</v>
      </c>
      <c r="HU74" s="53">
        <f t="shared" si="17"/>
        <v>1</v>
      </c>
      <c r="HV74" s="53">
        <f t="shared" si="17"/>
        <v>1</v>
      </c>
      <c r="HW74" s="53">
        <f t="shared" si="17"/>
        <v>21</v>
      </c>
      <c r="HX74" s="53">
        <f t="shared" si="17"/>
        <v>19</v>
      </c>
      <c r="HY74" s="53">
        <f t="shared" si="17"/>
        <v>21</v>
      </c>
      <c r="HZ74" s="53">
        <f t="shared" si="17"/>
        <v>6</v>
      </c>
      <c r="IA74" s="53">
        <f t="shared" si="17"/>
        <v>2</v>
      </c>
      <c r="IB74" s="53">
        <f t="shared" si="17"/>
        <v>6</v>
      </c>
      <c r="IC74" s="53">
        <f t="shared" si="17"/>
        <v>6</v>
      </c>
      <c r="ID74" s="53">
        <f t="shared" si="17"/>
        <v>4</v>
      </c>
      <c r="IE74" s="53">
        <f t="shared" si="17"/>
        <v>10</v>
      </c>
      <c r="IF74" s="53">
        <f t="shared" si="17"/>
        <v>2</v>
      </c>
      <c r="IG74" s="53">
        <f t="shared" si="17"/>
        <v>2</v>
      </c>
      <c r="IH74" s="53">
        <f t="shared" si="17"/>
        <v>4</v>
      </c>
      <c r="II74" s="53">
        <f t="shared" si="17"/>
        <v>1</v>
      </c>
      <c r="IJ74" s="53">
        <f t="shared" si="17"/>
        <v>1</v>
      </c>
      <c r="IK74" s="53">
        <f t="shared" si="17"/>
        <v>21</v>
      </c>
      <c r="IL74" s="53">
        <f t="shared" si="17"/>
        <v>3</v>
      </c>
      <c r="IM74" s="53">
        <f t="shared" si="17"/>
        <v>2</v>
      </c>
      <c r="IN74" s="53">
        <f t="shared" si="17"/>
        <v>20</v>
      </c>
      <c r="IO74" s="53">
        <f t="shared" si="17"/>
        <v>5</v>
      </c>
      <c r="IP74" s="53">
        <f t="shared" si="17"/>
        <v>2</v>
      </c>
      <c r="IQ74" s="53">
        <f t="shared" si="17"/>
        <v>1</v>
      </c>
      <c r="IR74" s="53">
        <f t="shared" si="17"/>
        <v>21</v>
      </c>
      <c r="IS74" s="53">
        <f t="shared" si="17"/>
        <v>6</v>
      </c>
      <c r="IT74" s="53">
        <f t="shared" si="17"/>
        <v>4</v>
      </c>
      <c r="IU74" s="53">
        <f t="shared" si="17"/>
        <v>2</v>
      </c>
      <c r="IV74" s="53">
        <f t="shared" si="17"/>
        <v>21</v>
      </c>
      <c r="IW74" s="53">
        <f t="shared" si="17"/>
        <v>2</v>
      </c>
      <c r="IX74" s="53">
        <f t="shared" si="17"/>
        <v>1</v>
      </c>
      <c r="IY74" s="53">
        <f t="shared" si="17"/>
        <v>1</v>
      </c>
      <c r="IZ74" s="53">
        <f t="shared" si="17"/>
        <v>2</v>
      </c>
      <c r="JA74" s="53">
        <f t="shared" si="17"/>
        <v>1</v>
      </c>
      <c r="JB74" s="53">
        <f t="shared" si="17"/>
        <v>2</v>
      </c>
      <c r="JC74" s="54">
        <f>SUM(F74:EO74)</f>
        <v>241</v>
      </c>
      <c r="JD74" s="54">
        <f>SUM(EP74:JB74)</f>
        <v>313</v>
      </c>
    </row>
    <row r="77" spans="1:264" x14ac:dyDescent="0.25">
      <c r="B77" s="55" t="s">
        <v>334</v>
      </c>
    </row>
    <row r="79" spans="1:264" x14ac:dyDescent="0.25">
      <c r="B79" s="56" t="s">
        <v>335</v>
      </c>
    </row>
    <row r="81" spans="2:2" x14ac:dyDescent="0.25">
      <c r="B81" s="57" t="s">
        <v>336</v>
      </c>
    </row>
    <row r="83" spans="2:2" x14ac:dyDescent="0.25">
      <c r="B83" s="58" t="s">
        <v>337</v>
      </c>
    </row>
  </sheetData>
  <mergeCells count="5">
    <mergeCell ref="F15:EO15"/>
    <mergeCell ref="EP15:JB15"/>
    <mergeCell ref="A17:A38"/>
    <mergeCell ref="A40:A57"/>
    <mergeCell ref="A59:A73"/>
  </mergeCells>
  <conditionalFormatting sqref="F74:JB74">
    <cfRule type="cellIs" dxfId="10" priority="10" operator="equal">
      <formula>0</formula>
    </cfRule>
  </conditionalFormatting>
  <conditionalFormatting sqref="F40:JB48 F59:JB73 F17:JB23 F25:JB26 F28:JB38 F51:JB57">
    <cfRule type="cellIs" dxfId="9" priority="11" operator="equal">
      <formula>1</formula>
    </cfRule>
    <cfRule type="cellIs" dxfId="8" priority="12" operator="notEqual">
      <formula>1</formula>
    </cfRule>
  </conditionalFormatting>
  <conditionalFormatting sqref="F50:JB50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F49:JB49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F24:JB24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F27:JB27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51180555555555496" footer="0.51180555555555496"/>
  <pageSetup paperSize="8" scale="10" firstPageNumber="0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B1" zoomScaleNormal="100" workbookViewId="0">
      <selection activeCell="B18" sqref="B18"/>
    </sheetView>
  </sheetViews>
  <sheetFormatPr defaultColWidth="10.7109375" defaultRowHeight="15" x14ac:dyDescent="0.25"/>
  <cols>
    <col min="1" max="1" width="23.7109375" customWidth="1"/>
    <col min="2" max="2" width="164.140625" customWidth="1"/>
    <col min="3" max="3" width="29.7109375" customWidth="1"/>
  </cols>
  <sheetData>
    <row r="1" spans="1:3" ht="60" x14ac:dyDescent="0.25">
      <c r="A1" s="59" t="s">
        <v>338</v>
      </c>
      <c r="B1" s="59" t="s">
        <v>919</v>
      </c>
      <c r="C1" s="60" t="s">
        <v>339</v>
      </c>
    </row>
    <row r="2" spans="1:3" x14ac:dyDescent="0.25">
      <c r="A2" s="61"/>
      <c r="B2" s="62" t="s">
        <v>340</v>
      </c>
    </row>
    <row r="3" spans="1:3" x14ac:dyDescent="0.25">
      <c r="A3" t="s">
        <v>341</v>
      </c>
      <c r="B3" t="s">
        <v>342</v>
      </c>
      <c r="C3" t="s">
        <v>343</v>
      </c>
    </row>
    <row r="4" spans="1:3" x14ac:dyDescent="0.25">
      <c r="A4" t="s">
        <v>344</v>
      </c>
      <c r="B4" t="s">
        <v>345</v>
      </c>
      <c r="C4" t="s">
        <v>343</v>
      </c>
    </row>
    <row r="5" spans="1:3" x14ac:dyDescent="0.25">
      <c r="A5" t="s">
        <v>346</v>
      </c>
      <c r="B5" t="s">
        <v>347</v>
      </c>
      <c r="C5" t="s">
        <v>343</v>
      </c>
    </row>
    <row r="6" spans="1:3" x14ac:dyDescent="0.25">
      <c r="A6" t="s">
        <v>348</v>
      </c>
      <c r="B6" t="s">
        <v>349</v>
      </c>
      <c r="C6" t="s">
        <v>350</v>
      </c>
    </row>
    <row r="7" spans="1:3" x14ac:dyDescent="0.25">
      <c r="A7" t="s">
        <v>351</v>
      </c>
      <c r="B7" t="s">
        <v>352</v>
      </c>
      <c r="C7" t="s">
        <v>350</v>
      </c>
    </row>
    <row r="8" spans="1:3" x14ac:dyDescent="0.25">
      <c r="A8" t="s">
        <v>353</v>
      </c>
      <c r="B8" t="s">
        <v>354</v>
      </c>
      <c r="C8" t="s">
        <v>350</v>
      </c>
    </row>
    <row r="9" spans="1:3" x14ac:dyDescent="0.25">
      <c r="A9" t="s">
        <v>355</v>
      </c>
      <c r="B9" t="s">
        <v>356</v>
      </c>
      <c r="C9" t="s">
        <v>350</v>
      </c>
    </row>
    <row r="10" spans="1:3" x14ac:dyDescent="0.25">
      <c r="A10" s="61"/>
      <c r="B10" s="62" t="s">
        <v>357</v>
      </c>
    </row>
    <row r="11" spans="1:3" ht="30" x14ac:dyDescent="0.25">
      <c r="A11" t="s">
        <v>341</v>
      </c>
      <c r="B11" t="s">
        <v>358</v>
      </c>
      <c r="C11" s="63" t="s">
        <v>359</v>
      </c>
    </row>
    <row r="12" spans="1:3" x14ac:dyDescent="0.25">
      <c r="A12" t="s">
        <v>344</v>
      </c>
      <c r="B12" t="s">
        <v>360</v>
      </c>
      <c r="C12" t="s">
        <v>361</v>
      </c>
    </row>
    <row r="13" spans="1:3" x14ac:dyDescent="0.25">
      <c r="A13" t="s">
        <v>346</v>
      </c>
      <c r="B13" t="s">
        <v>362</v>
      </c>
      <c r="C13" s="63" t="s">
        <v>363</v>
      </c>
    </row>
    <row r="14" spans="1:3" ht="30" x14ac:dyDescent="0.25">
      <c r="A14" t="s">
        <v>348</v>
      </c>
      <c r="B14" t="s">
        <v>364</v>
      </c>
      <c r="C14" s="63" t="s">
        <v>359</v>
      </c>
    </row>
    <row r="15" spans="1:3" x14ac:dyDescent="0.25">
      <c r="A15" t="s">
        <v>351</v>
      </c>
      <c r="B15" t="s">
        <v>365</v>
      </c>
      <c r="C15" t="s">
        <v>361</v>
      </c>
    </row>
    <row r="16" spans="1:3" ht="30" x14ac:dyDescent="0.25">
      <c r="A16" t="s">
        <v>353</v>
      </c>
      <c r="B16" t="s">
        <v>366</v>
      </c>
      <c r="C16" s="63" t="s">
        <v>359</v>
      </c>
    </row>
    <row r="17" spans="1:3" x14ac:dyDescent="0.25">
      <c r="A17" t="s">
        <v>355</v>
      </c>
      <c r="B17" t="s">
        <v>367</v>
      </c>
      <c r="C17" s="63" t="s">
        <v>368</v>
      </c>
    </row>
    <row r="18" spans="1:3" x14ac:dyDescent="0.25">
      <c r="A18" t="s">
        <v>369</v>
      </c>
      <c r="B18" t="s">
        <v>370</v>
      </c>
      <c r="C18" t="s">
        <v>361</v>
      </c>
    </row>
    <row r="19" spans="1:3" x14ac:dyDescent="0.25">
      <c r="A19" t="s">
        <v>371</v>
      </c>
      <c r="B19" t="s">
        <v>372</v>
      </c>
      <c r="C19" t="s">
        <v>373</v>
      </c>
    </row>
    <row r="20" spans="1:3" x14ac:dyDescent="0.25">
      <c r="A20" t="s">
        <v>374</v>
      </c>
      <c r="B20" t="s">
        <v>375</v>
      </c>
      <c r="C20" t="s">
        <v>361</v>
      </c>
    </row>
    <row r="21" spans="1:3" x14ac:dyDescent="0.25">
      <c r="A21" t="s">
        <v>376</v>
      </c>
      <c r="B21" t="s">
        <v>377</v>
      </c>
      <c r="C21" t="s">
        <v>378</v>
      </c>
    </row>
    <row r="22" spans="1:3" x14ac:dyDescent="0.25">
      <c r="A22" s="64"/>
      <c r="B22" s="62" t="s">
        <v>379</v>
      </c>
    </row>
    <row r="23" spans="1:3" x14ac:dyDescent="0.25">
      <c r="A23" t="s">
        <v>341</v>
      </c>
      <c r="B23" t="s">
        <v>380</v>
      </c>
      <c r="C23" s="65" t="s">
        <v>381</v>
      </c>
    </row>
    <row r="24" spans="1:3" x14ac:dyDescent="0.25">
      <c r="A24" t="s">
        <v>344</v>
      </c>
      <c r="B24" t="s">
        <v>382</v>
      </c>
      <c r="C24" t="s">
        <v>381</v>
      </c>
    </row>
    <row r="25" spans="1:3" x14ac:dyDescent="0.25">
      <c r="A25" t="s">
        <v>346</v>
      </c>
      <c r="B25" t="s">
        <v>383</v>
      </c>
      <c r="C25" s="65" t="s">
        <v>384</v>
      </c>
    </row>
    <row r="26" spans="1:3" x14ac:dyDescent="0.25">
      <c r="A26" t="s">
        <v>348</v>
      </c>
      <c r="B26" t="s">
        <v>385</v>
      </c>
      <c r="C26" s="65" t="s">
        <v>386</v>
      </c>
    </row>
    <row r="27" spans="1:3" x14ac:dyDescent="0.25">
      <c r="A27" t="s">
        <v>351</v>
      </c>
      <c r="B27" t="s">
        <v>387</v>
      </c>
      <c r="C27" s="65" t="s">
        <v>373</v>
      </c>
    </row>
    <row r="28" spans="1:3" x14ac:dyDescent="0.25">
      <c r="A28" t="s">
        <v>353</v>
      </c>
      <c r="B28" t="s">
        <v>388</v>
      </c>
      <c r="C28" s="65" t="s">
        <v>389</v>
      </c>
    </row>
    <row r="29" spans="1:3" x14ac:dyDescent="0.25">
      <c r="A29" t="s">
        <v>355</v>
      </c>
      <c r="B29" t="s">
        <v>390</v>
      </c>
      <c r="C29" s="65" t="s">
        <v>391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1"/>
  <sheetViews>
    <sheetView topLeftCell="B1" zoomScaleNormal="100" workbookViewId="0">
      <selection activeCell="C6" sqref="C6"/>
    </sheetView>
  </sheetViews>
  <sheetFormatPr defaultColWidth="8.7109375" defaultRowHeight="15" x14ac:dyDescent="0.25"/>
  <cols>
    <col min="1" max="1" width="3.71093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 x14ac:dyDescent="0.25">
      <c r="B2" s="59" t="s">
        <v>392</v>
      </c>
      <c r="C2" s="59" t="s">
        <v>920</v>
      </c>
      <c r="D2" s="59" t="s">
        <v>393</v>
      </c>
      <c r="E2" s="60" t="s">
        <v>339</v>
      </c>
    </row>
    <row r="3" spans="2:5" x14ac:dyDescent="0.25">
      <c r="B3" s="61"/>
      <c r="C3" s="62" t="s">
        <v>340</v>
      </c>
      <c r="D3" s="61"/>
    </row>
    <row r="4" spans="2:5" ht="45" customHeight="1" x14ac:dyDescent="0.25">
      <c r="B4" s="66" t="s">
        <v>19</v>
      </c>
      <c r="C4" s="67" t="s">
        <v>394</v>
      </c>
      <c r="D4" s="95" t="s">
        <v>334</v>
      </c>
      <c r="E4" t="s">
        <v>395</v>
      </c>
    </row>
    <row r="5" spans="2:5" x14ac:dyDescent="0.25">
      <c r="B5" s="66" t="s">
        <v>20</v>
      </c>
      <c r="C5" s="67" t="s">
        <v>396</v>
      </c>
      <c r="D5" s="95"/>
      <c r="E5" t="s">
        <v>397</v>
      </c>
    </row>
    <row r="6" spans="2:5" x14ac:dyDescent="0.25">
      <c r="B6" s="66" t="s">
        <v>21</v>
      </c>
      <c r="C6" s="67" t="s">
        <v>398</v>
      </c>
      <c r="D6" s="95"/>
      <c r="E6" t="s">
        <v>399</v>
      </c>
    </row>
    <row r="7" spans="2:5" x14ac:dyDescent="0.25">
      <c r="B7" s="66" t="s">
        <v>22</v>
      </c>
      <c r="C7" s="67" t="s">
        <v>400</v>
      </c>
      <c r="D7" s="95"/>
      <c r="E7" t="s">
        <v>401</v>
      </c>
    </row>
    <row r="8" spans="2:5" ht="30" x14ac:dyDescent="0.25">
      <c r="B8" s="66" t="s">
        <v>23</v>
      </c>
      <c r="C8" s="67" t="s">
        <v>402</v>
      </c>
      <c r="D8" s="95"/>
      <c r="E8" t="s">
        <v>403</v>
      </c>
    </row>
    <row r="9" spans="2:5" ht="30" x14ac:dyDescent="0.25">
      <c r="B9" s="66" t="s">
        <v>24</v>
      </c>
      <c r="C9" s="67" t="s">
        <v>404</v>
      </c>
      <c r="D9" s="95"/>
      <c r="E9" t="s">
        <v>405</v>
      </c>
    </row>
    <row r="10" spans="2:5" ht="45" x14ac:dyDescent="0.25">
      <c r="B10" s="66" t="s">
        <v>25</v>
      </c>
      <c r="C10" s="67" t="s">
        <v>406</v>
      </c>
      <c r="D10" s="95"/>
      <c r="E10" t="s">
        <v>407</v>
      </c>
    </row>
    <row r="11" spans="2:5" x14ac:dyDescent="0.25">
      <c r="B11" s="66" t="s">
        <v>26</v>
      </c>
      <c r="C11" s="67" t="s">
        <v>408</v>
      </c>
      <c r="D11" s="95"/>
      <c r="E11" t="s">
        <v>409</v>
      </c>
    </row>
    <row r="12" spans="2:5" x14ac:dyDescent="0.25">
      <c r="B12" s="66" t="s">
        <v>27</v>
      </c>
      <c r="C12" s="67" t="s">
        <v>410</v>
      </c>
      <c r="D12" s="95"/>
      <c r="E12" t="s">
        <v>411</v>
      </c>
    </row>
    <row r="13" spans="2:5" x14ac:dyDescent="0.25">
      <c r="B13" s="66" t="s">
        <v>28</v>
      </c>
      <c r="C13" s="67" t="s">
        <v>412</v>
      </c>
      <c r="D13" s="95"/>
      <c r="E13" t="s">
        <v>413</v>
      </c>
    </row>
    <row r="14" spans="2:5" x14ac:dyDescent="0.25">
      <c r="B14" s="66" t="s">
        <v>29</v>
      </c>
      <c r="C14" s="67" t="s">
        <v>414</v>
      </c>
      <c r="D14" s="95"/>
      <c r="E14" t="s">
        <v>415</v>
      </c>
    </row>
    <row r="15" spans="2:5" ht="30" x14ac:dyDescent="0.25">
      <c r="B15" s="66" t="s">
        <v>30</v>
      </c>
      <c r="C15" s="67" t="s">
        <v>416</v>
      </c>
      <c r="D15" s="95"/>
      <c r="E15" t="s">
        <v>417</v>
      </c>
    </row>
    <row r="16" spans="2:5" ht="30" x14ac:dyDescent="0.25">
      <c r="B16" s="66" t="s">
        <v>31</v>
      </c>
      <c r="C16" s="67" t="s">
        <v>418</v>
      </c>
      <c r="D16" s="95"/>
      <c r="E16" t="s">
        <v>419</v>
      </c>
    </row>
    <row r="17" spans="2:5" ht="45" x14ac:dyDescent="0.25">
      <c r="B17" s="66" t="s">
        <v>32</v>
      </c>
      <c r="C17" s="67" t="s">
        <v>420</v>
      </c>
      <c r="D17" s="95"/>
      <c r="E17" t="s">
        <v>421</v>
      </c>
    </row>
    <row r="18" spans="2:5" ht="30" x14ac:dyDescent="0.25">
      <c r="B18" s="66" t="s">
        <v>33</v>
      </c>
      <c r="C18" s="67" t="s">
        <v>422</v>
      </c>
      <c r="D18" s="95"/>
      <c r="E18" t="s">
        <v>423</v>
      </c>
    </row>
    <row r="19" spans="2:5" ht="30" x14ac:dyDescent="0.25">
      <c r="B19" s="66" t="s">
        <v>34</v>
      </c>
      <c r="C19" s="67" t="s">
        <v>424</v>
      </c>
      <c r="D19" s="95"/>
      <c r="E19" t="s">
        <v>425</v>
      </c>
    </row>
    <row r="20" spans="2:5" x14ac:dyDescent="0.25">
      <c r="B20" s="66" t="s">
        <v>35</v>
      </c>
      <c r="C20" t="s">
        <v>426</v>
      </c>
      <c r="D20" s="95"/>
      <c r="E20" t="s">
        <v>427</v>
      </c>
    </row>
    <row r="21" spans="2:5" x14ac:dyDescent="0.25">
      <c r="B21" s="66" t="s">
        <v>36</v>
      </c>
      <c r="C21" t="s">
        <v>428</v>
      </c>
      <c r="D21" s="95"/>
      <c r="E21" t="s">
        <v>429</v>
      </c>
    </row>
    <row r="22" spans="2:5" x14ac:dyDescent="0.25">
      <c r="B22" s="66" t="s">
        <v>37</v>
      </c>
      <c r="C22" t="s">
        <v>430</v>
      </c>
      <c r="D22" s="95"/>
      <c r="E22" t="s">
        <v>431</v>
      </c>
    </row>
    <row r="23" spans="2:5" x14ac:dyDescent="0.25">
      <c r="B23" s="66" t="s">
        <v>38</v>
      </c>
      <c r="C23" t="s">
        <v>432</v>
      </c>
      <c r="D23" s="95"/>
      <c r="E23" t="s">
        <v>433</v>
      </c>
    </row>
    <row r="24" spans="2:5" x14ac:dyDescent="0.25">
      <c r="B24" s="66" t="s">
        <v>39</v>
      </c>
      <c r="C24" t="s">
        <v>434</v>
      </c>
      <c r="D24" s="95"/>
      <c r="E24" t="s">
        <v>435</v>
      </c>
    </row>
    <row r="25" spans="2:5" x14ac:dyDescent="0.25">
      <c r="B25" s="66" t="s">
        <v>40</v>
      </c>
      <c r="C25" t="s">
        <v>436</v>
      </c>
      <c r="D25" s="95"/>
      <c r="E25" t="s">
        <v>437</v>
      </c>
    </row>
    <row r="26" spans="2:5" x14ac:dyDescent="0.25">
      <c r="B26" s="66" t="s">
        <v>41</v>
      </c>
      <c r="C26" t="s">
        <v>438</v>
      </c>
      <c r="D26" s="95"/>
      <c r="E26" t="s">
        <v>439</v>
      </c>
    </row>
    <row r="27" spans="2:5" x14ac:dyDescent="0.25">
      <c r="B27" s="66" t="s">
        <v>42</v>
      </c>
      <c r="C27" t="s">
        <v>440</v>
      </c>
      <c r="D27" s="95"/>
      <c r="E27" t="s">
        <v>441</v>
      </c>
    </row>
    <row r="28" spans="2:5" x14ac:dyDescent="0.25">
      <c r="B28" s="66" t="s">
        <v>43</v>
      </c>
      <c r="C28" t="s">
        <v>442</v>
      </c>
      <c r="D28" s="95"/>
      <c r="E28" t="s">
        <v>443</v>
      </c>
    </row>
    <row r="29" spans="2:5" x14ac:dyDescent="0.25">
      <c r="B29" s="66" t="s">
        <v>44</v>
      </c>
      <c r="C29" t="s">
        <v>444</v>
      </c>
      <c r="D29" s="95"/>
      <c r="E29" t="s">
        <v>445</v>
      </c>
    </row>
    <row r="30" spans="2:5" ht="15" customHeight="1" x14ac:dyDescent="0.25">
      <c r="B30" s="68" t="s">
        <v>45</v>
      </c>
      <c r="C30" t="s">
        <v>446</v>
      </c>
      <c r="D30" s="92" t="s">
        <v>447</v>
      </c>
      <c r="E30" t="s">
        <v>448</v>
      </c>
    </row>
    <row r="31" spans="2:5" x14ac:dyDescent="0.25">
      <c r="B31" s="68" t="s">
        <v>46</v>
      </c>
      <c r="C31" t="s">
        <v>449</v>
      </c>
      <c r="D31" s="92"/>
      <c r="E31" t="s">
        <v>450</v>
      </c>
    </row>
    <row r="32" spans="2:5" ht="15" customHeight="1" x14ac:dyDescent="0.25">
      <c r="B32" s="68" t="s">
        <v>47</v>
      </c>
      <c r="C32" t="s">
        <v>451</v>
      </c>
      <c r="D32" s="92"/>
      <c r="E32" t="s">
        <v>452</v>
      </c>
    </row>
    <row r="33" spans="2:5" x14ac:dyDescent="0.25">
      <c r="B33" s="68" t="s">
        <v>312</v>
      </c>
      <c r="C33" t="s">
        <v>453</v>
      </c>
      <c r="D33" s="92"/>
      <c r="E33" t="s">
        <v>454</v>
      </c>
    </row>
    <row r="34" spans="2:5" x14ac:dyDescent="0.25">
      <c r="B34" s="68" t="s">
        <v>49</v>
      </c>
      <c r="C34" t="s">
        <v>455</v>
      </c>
      <c r="D34" s="92"/>
      <c r="E34" t="s">
        <v>456</v>
      </c>
    </row>
    <row r="35" spans="2:5" x14ac:dyDescent="0.25">
      <c r="B35" s="68" t="s">
        <v>50</v>
      </c>
      <c r="C35" t="s">
        <v>457</v>
      </c>
      <c r="D35" s="92"/>
      <c r="E35" t="s">
        <v>458</v>
      </c>
    </row>
    <row r="36" spans="2:5" x14ac:dyDescent="0.25">
      <c r="B36" s="68" t="s">
        <v>51</v>
      </c>
      <c r="C36" t="s">
        <v>459</v>
      </c>
      <c r="D36" s="92"/>
      <c r="E36" t="s">
        <v>460</v>
      </c>
    </row>
    <row r="37" spans="2:5" x14ac:dyDescent="0.25">
      <c r="B37" s="68" t="s">
        <v>52</v>
      </c>
      <c r="C37" t="s">
        <v>461</v>
      </c>
      <c r="D37" s="92"/>
      <c r="E37" t="s">
        <v>462</v>
      </c>
    </row>
    <row r="38" spans="2:5" x14ac:dyDescent="0.25">
      <c r="B38" s="68" t="s">
        <v>53</v>
      </c>
      <c r="C38" t="s">
        <v>463</v>
      </c>
      <c r="D38" s="92"/>
      <c r="E38" t="s">
        <v>464</v>
      </c>
    </row>
    <row r="39" spans="2:5" x14ac:dyDescent="0.25">
      <c r="B39" s="68" t="s">
        <v>54</v>
      </c>
      <c r="C39" t="s">
        <v>465</v>
      </c>
      <c r="D39" s="92"/>
      <c r="E39" t="s">
        <v>466</v>
      </c>
    </row>
    <row r="40" spans="2:5" x14ac:dyDescent="0.25">
      <c r="B40" s="68" t="s">
        <v>55</v>
      </c>
      <c r="C40" t="s">
        <v>467</v>
      </c>
      <c r="D40" s="92"/>
      <c r="E40" t="s">
        <v>468</v>
      </c>
    </row>
    <row r="41" spans="2:5" x14ac:dyDescent="0.25">
      <c r="B41" s="68" t="s">
        <v>56</v>
      </c>
      <c r="C41" t="s">
        <v>469</v>
      </c>
      <c r="D41" s="92"/>
      <c r="E41" t="s">
        <v>470</v>
      </c>
    </row>
    <row r="42" spans="2:5" x14ac:dyDescent="0.25">
      <c r="B42" s="68" t="s">
        <v>57</v>
      </c>
      <c r="C42" t="s">
        <v>471</v>
      </c>
      <c r="D42" s="92"/>
      <c r="E42" t="s">
        <v>472</v>
      </c>
    </row>
    <row r="43" spans="2:5" x14ac:dyDescent="0.25">
      <c r="B43" s="68" t="s">
        <v>58</v>
      </c>
      <c r="C43" t="s">
        <v>473</v>
      </c>
      <c r="D43" s="92"/>
      <c r="E43" t="s">
        <v>474</v>
      </c>
    </row>
    <row r="44" spans="2:5" x14ac:dyDescent="0.25">
      <c r="B44" s="68" t="s">
        <v>59</v>
      </c>
      <c r="C44" t="s">
        <v>475</v>
      </c>
      <c r="D44" s="92"/>
      <c r="E44" t="s">
        <v>476</v>
      </c>
    </row>
    <row r="45" spans="2:5" x14ac:dyDescent="0.25">
      <c r="B45" s="68" t="s">
        <v>60</v>
      </c>
      <c r="C45" t="s">
        <v>477</v>
      </c>
      <c r="D45" s="92"/>
      <c r="E45" t="s">
        <v>478</v>
      </c>
    </row>
    <row r="46" spans="2:5" x14ac:dyDescent="0.25">
      <c r="B46" s="68" t="s">
        <v>61</v>
      </c>
      <c r="C46" t="s">
        <v>479</v>
      </c>
      <c r="D46" s="92"/>
      <c r="E46" t="s">
        <v>480</v>
      </c>
    </row>
    <row r="47" spans="2:5" x14ac:dyDescent="0.25">
      <c r="B47" s="68" t="s">
        <v>62</v>
      </c>
      <c r="C47" t="s">
        <v>481</v>
      </c>
      <c r="D47" s="92"/>
      <c r="E47" t="s">
        <v>482</v>
      </c>
    </row>
    <row r="48" spans="2:5" x14ac:dyDescent="0.25">
      <c r="B48" s="68" t="s">
        <v>63</v>
      </c>
      <c r="C48" t="s">
        <v>483</v>
      </c>
      <c r="D48" s="92"/>
      <c r="E48" t="s">
        <v>484</v>
      </c>
    </row>
    <row r="49" spans="2:5" x14ac:dyDescent="0.25">
      <c r="B49" s="68" t="s">
        <v>64</v>
      </c>
      <c r="C49" t="s">
        <v>485</v>
      </c>
      <c r="D49" s="92"/>
      <c r="E49" t="s">
        <v>486</v>
      </c>
    </row>
    <row r="50" spans="2:5" x14ac:dyDescent="0.25">
      <c r="B50" s="68" t="s">
        <v>65</v>
      </c>
      <c r="C50" t="s">
        <v>487</v>
      </c>
      <c r="D50" s="92"/>
      <c r="E50" t="s">
        <v>488</v>
      </c>
    </row>
    <row r="51" spans="2:5" x14ac:dyDescent="0.25">
      <c r="B51" s="68" t="s">
        <v>66</v>
      </c>
      <c r="C51" t="s">
        <v>489</v>
      </c>
      <c r="D51" s="92"/>
      <c r="E51" t="s">
        <v>490</v>
      </c>
    </row>
    <row r="52" spans="2:5" x14ac:dyDescent="0.25">
      <c r="B52" s="68" t="s">
        <v>67</v>
      </c>
      <c r="C52" t="s">
        <v>491</v>
      </c>
      <c r="D52" s="92"/>
      <c r="E52" t="s">
        <v>492</v>
      </c>
    </row>
    <row r="53" spans="2:5" x14ac:dyDescent="0.25">
      <c r="B53" s="68" t="s">
        <v>68</v>
      </c>
      <c r="C53" t="s">
        <v>493</v>
      </c>
      <c r="D53" s="92"/>
      <c r="E53" t="s">
        <v>494</v>
      </c>
    </row>
    <row r="54" spans="2:5" x14ac:dyDescent="0.25">
      <c r="B54" s="68" t="s">
        <v>69</v>
      </c>
      <c r="C54" t="s">
        <v>495</v>
      </c>
      <c r="D54" s="92"/>
      <c r="E54" t="s">
        <v>496</v>
      </c>
    </row>
    <row r="55" spans="2:5" x14ac:dyDescent="0.25">
      <c r="B55" s="68" t="s">
        <v>70</v>
      </c>
      <c r="C55" t="s">
        <v>497</v>
      </c>
      <c r="D55" s="92"/>
      <c r="E55" t="s">
        <v>498</v>
      </c>
    </row>
    <row r="56" spans="2:5" ht="15" customHeight="1" x14ac:dyDescent="0.25">
      <c r="B56" s="69" t="s">
        <v>71</v>
      </c>
      <c r="C56" t="s">
        <v>499</v>
      </c>
      <c r="D56" s="93" t="s">
        <v>336</v>
      </c>
      <c r="E56" t="s">
        <v>500</v>
      </c>
    </row>
    <row r="57" spans="2:5" x14ac:dyDescent="0.25">
      <c r="B57" s="69" t="s">
        <v>72</v>
      </c>
      <c r="C57" t="s">
        <v>501</v>
      </c>
      <c r="D57" s="93"/>
      <c r="E57" t="s">
        <v>502</v>
      </c>
    </row>
    <row r="58" spans="2:5" x14ac:dyDescent="0.25">
      <c r="B58" s="69" t="s">
        <v>73</v>
      </c>
      <c r="C58" t="s">
        <v>503</v>
      </c>
      <c r="D58" s="93"/>
      <c r="E58" t="s">
        <v>504</v>
      </c>
    </row>
    <row r="59" spans="2:5" x14ac:dyDescent="0.25">
      <c r="B59" s="69" t="s">
        <v>74</v>
      </c>
      <c r="C59" t="s">
        <v>505</v>
      </c>
      <c r="D59" s="93"/>
      <c r="E59" t="s">
        <v>506</v>
      </c>
    </row>
    <row r="60" spans="2:5" x14ac:dyDescent="0.25">
      <c r="B60" s="69" t="s">
        <v>75</v>
      </c>
      <c r="C60" t="s">
        <v>507</v>
      </c>
      <c r="D60" s="93"/>
      <c r="E60" t="s">
        <v>508</v>
      </c>
    </row>
    <row r="61" spans="2:5" x14ac:dyDescent="0.25">
      <c r="B61" s="69" t="s">
        <v>76</v>
      </c>
      <c r="C61" t="s">
        <v>509</v>
      </c>
      <c r="D61" s="93"/>
      <c r="E61" t="s">
        <v>510</v>
      </c>
    </row>
    <row r="62" spans="2:5" x14ac:dyDescent="0.25">
      <c r="B62" s="69" t="s">
        <v>77</v>
      </c>
      <c r="C62" t="s">
        <v>511</v>
      </c>
      <c r="D62" s="93"/>
      <c r="E62" t="s">
        <v>512</v>
      </c>
    </row>
    <row r="63" spans="2:5" x14ac:dyDescent="0.25">
      <c r="B63" s="69" t="s">
        <v>78</v>
      </c>
      <c r="C63" t="s">
        <v>513</v>
      </c>
      <c r="D63" s="93"/>
      <c r="E63" t="s">
        <v>514</v>
      </c>
    </row>
    <row r="64" spans="2:5" x14ac:dyDescent="0.25">
      <c r="B64" s="69" t="s">
        <v>79</v>
      </c>
      <c r="C64" t="s">
        <v>515</v>
      </c>
      <c r="D64" s="93"/>
      <c r="E64" t="s">
        <v>516</v>
      </c>
    </row>
    <row r="65" spans="2:5" x14ac:dyDescent="0.25">
      <c r="B65" s="69" t="s">
        <v>80</v>
      </c>
      <c r="C65" t="s">
        <v>517</v>
      </c>
      <c r="D65" s="93"/>
      <c r="E65" t="s">
        <v>518</v>
      </c>
    </row>
    <row r="66" spans="2:5" x14ac:dyDescent="0.25">
      <c r="B66" s="69" t="s">
        <v>81</v>
      </c>
      <c r="C66" t="s">
        <v>519</v>
      </c>
      <c r="D66" s="93"/>
      <c r="E66" t="s">
        <v>520</v>
      </c>
    </row>
    <row r="67" spans="2:5" x14ac:dyDescent="0.25">
      <c r="B67" s="69" t="s">
        <v>82</v>
      </c>
      <c r="C67" t="s">
        <v>521</v>
      </c>
      <c r="D67" s="93"/>
      <c r="E67" t="s">
        <v>522</v>
      </c>
    </row>
    <row r="68" spans="2:5" x14ac:dyDescent="0.25">
      <c r="B68" s="69" t="s">
        <v>83</v>
      </c>
      <c r="C68" t="s">
        <v>523</v>
      </c>
      <c r="D68" s="93"/>
      <c r="E68" t="s">
        <v>524</v>
      </c>
    </row>
    <row r="69" spans="2:5" x14ac:dyDescent="0.25">
      <c r="B69" s="69" t="s">
        <v>84</v>
      </c>
      <c r="C69" t="s">
        <v>525</v>
      </c>
      <c r="D69" s="93"/>
      <c r="E69" t="s">
        <v>526</v>
      </c>
    </row>
    <row r="70" spans="2:5" x14ac:dyDescent="0.25">
      <c r="B70" s="69" t="s">
        <v>85</v>
      </c>
      <c r="C70" t="s">
        <v>527</v>
      </c>
      <c r="D70" s="93"/>
      <c r="E70" t="s">
        <v>528</v>
      </c>
    </row>
    <row r="71" spans="2:5" x14ac:dyDescent="0.25">
      <c r="B71" s="69" t="s">
        <v>529</v>
      </c>
      <c r="C71" t="s">
        <v>530</v>
      </c>
      <c r="D71" s="93"/>
      <c r="E71" t="s">
        <v>531</v>
      </c>
    </row>
    <row r="72" spans="2:5" x14ac:dyDescent="0.25">
      <c r="B72" s="69" t="s">
        <v>87</v>
      </c>
      <c r="C72" t="s">
        <v>532</v>
      </c>
      <c r="D72" s="93"/>
      <c r="E72" t="s">
        <v>533</v>
      </c>
    </row>
    <row r="73" spans="2:5" x14ac:dyDescent="0.25">
      <c r="B73" s="69" t="s">
        <v>88</v>
      </c>
      <c r="C73" t="s">
        <v>534</v>
      </c>
      <c r="D73" s="93"/>
      <c r="E73" t="s">
        <v>535</v>
      </c>
    </row>
    <row r="74" spans="2:5" x14ac:dyDescent="0.25">
      <c r="B74" s="69" t="s">
        <v>536</v>
      </c>
      <c r="C74" t="s">
        <v>537</v>
      </c>
      <c r="D74" s="93"/>
      <c r="E74" t="s">
        <v>538</v>
      </c>
    </row>
    <row r="75" spans="2:5" x14ac:dyDescent="0.25">
      <c r="B75" s="69" t="s">
        <v>539</v>
      </c>
      <c r="C75" t="s">
        <v>540</v>
      </c>
      <c r="D75" s="93"/>
      <c r="E75" t="s">
        <v>541</v>
      </c>
    </row>
    <row r="76" spans="2:5" x14ac:dyDescent="0.25">
      <c r="B76" s="69" t="s">
        <v>91</v>
      </c>
      <c r="C76" t="s">
        <v>542</v>
      </c>
      <c r="D76" s="93"/>
      <c r="E76" t="s">
        <v>543</v>
      </c>
    </row>
    <row r="77" spans="2:5" x14ac:dyDescent="0.25">
      <c r="B77" s="69" t="s">
        <v>92</v>
      </c>
      <c r="C77" t="s">
        <v>544</v>
      </c>
      <c r="D77" s="93"/>
      <c r="E77" t="s">
        <v>545</v>
      </c>
    </row>
    <row r="78" spans="2:5" x14ac:dyDescent="0.25">
      <c r="B78" s="69" t="s">
        <v>93</v>
      </c>
      <c r="C78" t="s">
        <v>546</v>
      </c>
      <c r="D78" s="93"/>
      <c r="E78" t="s">
        <v>547</v>
      </c>
    </row>
    <row r="79" spans="2:5" ht="30" x14ac:dyDescent="0.25">
      <c r="B79" s="69" t="s">
        <v>548</v>
      </c>
      <c r="C79" t="s">
        <v>549</v>
      </c>
      <c r="D79" s="93"/>
      <c r="E79" s="63" t="s">
        <v>550</v>
      </c>
    </row>
    <row r="80" spans="2:5" x14ac:dyDescent="0.25">
      <c r="B80" s="69" t="s">
        <v>95</v>
      </c>
      <c r="C80" t="s">
        <v>551</v>
      </c>
      <c r="D80" s="93"/>
      <c r="E80" t="s">
        <v>552</v>
      </c>
    </row>
    <row r="81" spans="2:5" x14ac:dyDescent="0.25">
      <c r="B81" s="69" t="s">
        <v>96</v>
      </c>
      <c r="C81" t="s">
        <v>553</v>
      </c>
      <c r="D81" s="93"/>
      <c r="E81" t="s">
        <v>554</v>
      </c>
    </row>
    <row r="82" spans="2:5" x14ac:dyDescent="0.25">
      <c r="B82" s="69" t="s">
        <v>97</v>
      </c>
      <c r="C82" t="s">
        <v>555</v>
      </c>
      <c r="D82" s="93"/>
      <c r="E82" t="s">
        <v>556</v>
      </c>
    </row>
    <row r="83" spans="2:5" x14ac:dyDescent="0.25">
      <c r="B83" s="69" t="s">
        <v>98</v>
      </c>
      <c r="C83" t="s">
        <v>557</v>
      </c>
      <c r="D83" s="93"/>
      <c r="E83" t="s">
        <v>558</v>
      </c>
    </row>
    <row r="84" spans="2:5" x14ac:dyDescent="0.25">
      <c r="B84" s="69" t="s">
        <v>99</v>
      </c>
      <c r="C84" t="s">
        <v>559</v>
      </c>
      <c r="D84" s="93"/>
      <c r="E84" t="s">
        <v>560</v>
      </c>
    </row>
    <row r="85" spans="2:5" x14ac:dyDescent="0.25">
      <c r="B85" s="69" t="s">
        <v>100</v>
      </c>
      <c r="C85" t="s">
        <v>561</v>
      </c>
      <c r="D85" s="93"/>
      <c r="E85" t="s">
        <v>562</v>
      </c>
    </row>
    <row r="86" spans="2:5" x14ac:dyDescent="0.25">
      <c r="B86" s="69" t="s">
        <v>101</v>
      </c>
      <c r="C86" t="s">
        <v>563</v>
      </c>
      <c r="D86" s="93"/>
      <c r="E86" t="s">
        <v>564</v>
      </c>
    </row>
    <row r="87" spans="2:5" ht="30" x14ac:dyDescent="0.25">
      <c r="B87" s="69" t="s">
        <v>102</v>
      </c>
      <c r="C87" t="s">
        <v>565</v>
      </c>
      <c r="D87" s="93"/>
      <c r="E87" s="63" t="s">
        <v>566</v>
      </c>
    </row>
    <row r="88" spans="2:5" ht="30" x14ac:dyDescent="0.25">
      <c r="B88" s="69" t="s">
        <v>103</v>
      </c>
      <c r="C88" t="s">
        <v>567</v>
      </c>
      <c r="D88" s="93"/>
      <c r="E88" s="63" t="s">
        <v>568</v>
      </c>
    </row>
    <row r="89" spans="2:5" ht="30" x14ac:dyDescent="0.25">
      <c r="B89" s="69" t="s">
        <v>104</v>
      </c>
      <c r="C89" t="s">
        <v>569</v>
      </c>
      <c r="D89" s="93"/>
      <c r="E89" s="63" t="s">
        <v>570</v>
      </c>
    </row>
    <row r="90" spans="2:5" ht="30" x14ac:dyDescent="0.25">
      <c r="B90" s="69" t="s">
        <v>105</v>
      </c>
      <c r="C90" t="s">
        <v>571</v>
      </c>
      <c r="D90" s="93"/>
      <c r="E90" s="63" t="s">
        <v>572</v>
      </c>
    </row>
    <row r="91" spans="2:5" x14ac:dyDescent="0.25">
      <c r="B91" s="69" t="s">
        <v>106</v>
      </c>
      <c r="C91" t="s">
        <v>573</v>
      </c>
      <c r="D91" s="93"/>
      <c r="E91" t="s">
        <v>574</v>
      </c>
    </row>
    <row r="92" spans="2:5" x14ac:dyDescent="0.25">
      <c r="B92" s="69" t="s">
        <v>107</v>
      </c>
      <c r="C92" t="s">
        <v>575</v>
      </c>
      <c r="D92" s="93"/>
      <c r="E92" t="s">
        <v>576</v>
      </c>
    </row>
    <row r="93" spans="2:5" x14ac:dyDescent="0.25">
      <c r="B93" s="69" t="s">
        <v>108</v>
      </c>
      <c r="C93" t="s">
        <v>577</v>
      </c>
      <c r="D93" s="93"/>
      <c r="E93" t="s">
        <v>578</v>
      </c>
    </row>
    <row r="94" spans="2:5" x14ac:dyDescent="0.25">
      <c r="B94" s="69" t="s">
        <v>109</v>
      </c>
      <c r="C94" t="s">
        <v>579</v>
      </c>
      <c r="D94" s="93"/>
      <c r="E94" t="s">
        <v>580</v>
      </c>
    </row>
    <row r="95" spans="2:5" x14ac:dyDescent="0.25">
      <c r="B95" s="69" t="s">
        <v>110</v>
      </c>
      <c r="C95" t="s">
        <v>581</v>
      </c>
      <c r="D95" s="93"/>
      <c r="E95" t="s">
        <v>582</v>
      </c>
    </row>
    <row r="96" spans="2:5" x14ac:dyDescent="0.25">
      <c r="B96" s="69" t="s">
        <v>111</v>
      </c>
      <c r="C96" t="s">
        <v>583</v>
      </c>
      <c r="D96" s="93"/>
      <c r="E96" t="s">
        <v>584</v>
      </c>
    </row>
    <row r="97" spans="2:5" x14ac:dyDescent="0.25">
      <c r="B97" s="69" t="s">
        <v>112</v>
      </c>
      <c r="C97" t="s">
        <v>585</v>
      </c>
      <c r="D97" s="93"/>
      <c r="E97" t="s">
        <v>586</v>
      </c>
    </row>
    <row r="98" spans="2:5" x14ac:dyDescent="0.25">
      <c r="B98" s="69" t="s">
        <v>113</v>
      </c>
      <c r="C98" t="s">
        <v>587</v>
      </c>
      <c r="D98" s="93"/>
      <c r="E98" t="s">
        <v>588</v>
      </c>
    </row>
    <row r="99" spans="2:5" x14ac:dyDescent="0.25">
      <c r="B99" s="69" t="s">
        <v>114</v>
      </c>
      <c r="C99" t="s">
        <v>589</v>
      </c>
      <c r="D99" s="93"/>
      <c r="E99" t="s">
        <v>590</v>
      </c>
    </row>
    <row r="100" spans="2:5" x14ac:dyDescent="0.25">
      <c r="B100" s="69" t="s">
        <v>115</v>
      </c>
      <c r="C100" t="s">
        <v>591</v>
      </c>
      <c r="D100" s="93"/>
      <c r="E100" t="s">
        <v>592</v>
      </c>
    </row>
    <row r="101" spans="2:5" x14ac:dyDescent="0.25">
      <c r="B101" s="69" t="s">
        <v>116</v>
      </c>
      <c r="C101" t="s">
        <v>593</v>
      </c>
      <c r="D101" s="93"/>
      <c r="E101" t="s">
        <v>594</v>
      </c>
    </row>
    <row r="102" spans="2:5" x14ac:dyDescent="0.25">
      <c r="B102" s="69" t="s">
        <v>117</v>
      </c>
      <c r="C102" t="s">
        <v>595</v>
      </c>
      <c r="D102" s="93"/>
      <c r="E102" t="s">
        <v>596</v>
      </c>
    </row>
    <row r="103" spans="2:5" x14ac:dyDescent="0.25">
      <c r="B103" s="69" t="s">
        <v>118</v>
      </c>
      <c r="C103" t="s">
        <v>597</v>
      </c>
      <c r="D103" s="93"/>
      <c r="E103" t="s">
        <v>598</v>
      </c>
    </row>
    <row r="104" spans="2:5" ht="30" customHeight="1" x14ac:dyDescent="0.25">
      <c r="B104" s="70" t="s">
        <v>119</v>
      </c>
      <c r="C104" t="s">
        <v>599</v>
      </c>
      <c r="D104" s="94" t="s">
        <v>337</v>
      </c>
      <c r="E104" s="63" t="s">
        <v>600</v>
      </c>
    </row>
    <row r="105" spans="2:5" ht="30" x14ac:dyDescent="0.25">
      <c r="B105" s="70" t="s">
        <v>120</v>
      </c>
      <c r="C105" t="s">
        <v>601</v>
      </c>
      <c r="D105" s="94"/>
      <c r="E105" s="63" t="s">
        <v>602</v>
      </c>
    </row>
    <row r="106" spans="2:5" x14ac:dyDescent="0.25">
      <c r="B106" s="70" t="s">
        <v>121</v>
      </c>
      <c r="C106" t="s">
        <v>603</v>
      </c>
      <c r="D106" s="94"/>
      <c r="E106" t="s">
        <v>604</v>
      </c>
    </row>
    <row r="107" spans="2:5" x14ac:dyDescent="0.25">
      <c r="B107" s="70" t="s">
        <v>122</v>
      </c>
      <c r="C107" s="67" t="s">
        <v>605</v>
      </c>
      <c r="D107" s="94"/>
      <c r="E107" t="s">
        <v>606</v>
      </c>
    </row>
    <row r="108" spans="2:5" x14ac:dyDescent="0.25">
      <c r="B108" s="70" t="s">
        <v>123</v>
      </c>
      <c r="C108" t="s">
        <v>607</v>
      </c>
      <c r="D108" s="94"/>
      <c r="E108" t="s">
        <v>608</v>
      </c>
    </row>
    <row r="109" spans="2:5" x14ac:dyDescent="0.25">
      <c r="B109" s="70" t="s">
        <v>124</v>
      </c>
      <c r="C109" t="s">
        <v>609</v>
      </c>
      <c r="D109" s="94"/>
      <c r="E109" t="s">
        <v>610</v>
      </c>
    </row>
    <row r="110" spans="2:5" x14ac:dyDescent="0.25">
      <c r="B110" s="70" t="s">
        <v>125</v>
      </c>
      <c r="C110" t="s">
        <v>611</v>
      </c>
      <c r="D110" s="94"/>
      <c r="E110" t="s">
        <v>612</v>
      </c>
    </row>
    <row r="111" spans="2:5" x14ac:dyDescent="0.25">
      <c r="B111" s="70" t="s">
        <v>126</v>
      </c>
      <c r="C111" t="s">
        <v>613</v>
      </c>
      <c r="D111" s="94"/>
      <c r="E111" t="s">
        <v>614</v>
      </c>
    </row>
    <row r="112" spans="2:5" ht="30" x14ac:dyDescent="0.25">
      <c r="B112" s="70" t="s">
        <v>127</v>
      </c>
      <c r="C112" t="s">
        <v>615</v>
      </c>
      <c r="D112" s="94"/>
      <c r="E112" s="63" t="s">
        <v>616</v>
      </c>
    </row>
    <row r="113" spans="2:5" x14ac:dyDescent="0.25">
      <c r="B113" s="70" t="s">
        <v>128</v>
      </c>
      <c r="C113" t="s">
        <v>617</v>
      </c>
      <c r="D113" s="94"/>
      <c r="E113" t="s">
        <v>618</v>
      </c>
    </row>
    <row r="114" spans="2:5" ht="30" x14ac:dyDescent="0.25">
      <c r="B114" s="70" t="s">
        <v>129</v>
      </c>
      <c r="C114" t="s">
        <v>619</v>
      </c>
      <c r="D114" s="94"/>
      <c r="E114" s="63" t="s">
        <v>620</v>
      </c>
    </row>
    <row r="115" spans="2:5" x14ac:dyDescent="0.25">
      <c r="B115" s="70" t="s">
        <v>130</v>
      </c>
      <c r="C115" t="s">
        <v>621</v>
      </c>
      <c r="D115" s="94"/>
      <c r="E115" t="s">
        <v>622</v>
      </c>
    </row>
    <row r="116" spans="2:5" x14ac:dyDescent="0.25">
      <c r="B116" s="70" t="s">
        <v>131</v>
      </c>
      <c r="C116" t="s">
        <v>623</v>
      </c>
      <c r="D116" s="94"/>
      <c r="E116" t="s">
        <v>624</v>
      </c>
    </row>
    <row r="117" spans="2:5" ht="30" x14ac:dyDescent="0.25">
      <c r="B117" s="70" t="s">
        <v>132</v>
      </c>
      <c r="C117" t="s">
        <v>625</v>
      </c>
      <c r="D117" s="94"/>
      <c r="E117" s="63" t="s">
        <v>626</v>
      </c>
    </row>
    <row r="118" spans="2:5" x14ac:dyDescent="0.25">
      <c r="B118" s="70" t="s">
        <v>133</v>
      </c>
      <c r="C118" t="s">
        <v>627</v>
      </c>
      <c r="D118" s="94"/>
      <c r="E118" t="s">
        <v>628</v>
      </c>
    </row>
    <row r="119" spans="2:5" x14ac:dyDescent="0.25">
      <c r="B119" s="70" t="s">
        <v>134</v>
      </c>
      <c r="C119" t="s">
        <v>629</v>
      </c>
      <c r="D119" s="94"/>
      <c r="E119" t="s">
        <v>630</v>
      </c>
    </row>
    <row r="120" spans="2:5" ht="30" x14ac:dyDescent="0.25">
      <c r="B120" s="70" t="s">
        <v>135</v>
      </c>
      <c r="C120" t="s">
        <v>631</v>
      </c>
      <c r="D120" s="94"/>
      <c r="E120" s="63" t="s">
        <v>632</v>
      </c>
    </row>
    <row r="121" spans="2:5" ht="30" x14ac:dyDescent="0.25">
      <c r="B121" s="70" t="s">
        <v>136</v>
      </c>
      <c r="C121" t="s">
        <v>633</v>
      </c>
      <c r="D121" s="94"/>
      <c r="E121" s="63" t="s">
        <v>634</v>
      </c>
    </row>
    <row r="122" spans="2:5" x14ac:dyDescent="0.25">
      <c r="B122" s="70" t="s">
        <v>137</v>
      </c>
      <c r="C122" t="s">
        <v>635</v>
      </c>
      <c r="D122" s="94"/>
      <c r="E122" t="s">
        <v>636</v>
      </c>
    </row>
    <row r="123" spans="2:5" x14ac:dyDescent="0.25">
      <c r="B123" s="70" t="s">
        <v>138</v>
      </c>
      <c r="C123" t="s">
        <v>637</v>
      </c>
      <c r="D123" s="94"/>
      <c r="E123" t="s">
        <v>638</v>
      </c>
    </row>
    <row r="124" spans="2:5" x14ac:dyDescent="0.25">
      <c r="B124" s="70" t="s">
        <v>139</v>
      </c>
      <c r="C124" t="s">
        <v>639</v>
      </c>
      <c r="D124" s="94"/>
      <c r="E124" t="s">
        <v>640</v>
      </c>
    </row>
    <row r="125" spans="2:5" x14ac:dyDescent="0.25">
      <c r="B125" s="70" t="s">
        <v>140</v>
      </c>
      <c r="C125" t="s">
        <v>641</v>
      </c>
      <c r="D125" s="94"/>
      <c r="E125" t="s">
        <v>642</v>
      </c>
    </row>
    <row r="126" spans="2:5" x14ac:dyDescent="0.25">
      <c r="B126" s="70" t="s">
        <v>141</v>
      </c>
      <c r="C126" t="s">
        <v>643</v>
      </c>
      <c r="D126" s="94"/>
      <c r="E126" t="s">
        <v>644</v>
      </c>
    </row>
    <row r="127" spans="2:5" x14ac:dyDescent="0.25">
      <c r="B127" s="70" t="s">
        <v>142</v>
      </c>
      <c r="C127" t="s">
        <v>645</v>
      </c>
      <c r="D127" s="94"/>
      <c r="E127" t="s">
        <v>646</v>
      </c>
    </row>
    <row r="128" spans="2:5" x14ac:dyDescent="0.25">
      <c r="B128" s="70" t="s">
        <v>143</v>
      </c>
      <c r="C128" t="s">
        <v>647</v>
      </c>
      <c r="D128" s="94"/>
      <c r="E128" t="s">
        <v>648</v>
      </c>
    </row>
    <row r="129" spans="2:5" x14ac:dyDescent="0.25">
      <c r="B129" s="70" t="s">
        <v>144</v>
      </c>
      <c r="C129" t="s">
        <v>649</v>
      </c>
      <c r="D129" s="94"/>
      <c r="E129" t="s">
        <v>650</v>
      </c>
    </row>
    <row r="130" spans="2:5" x14ac:dyDescent="0.25">
      <c r="B130" s="70" t="s">
        <v>145</v>
      </c>
      <c r="C130" s="67" t="s">
        <v>651</v>
      </c>
      <c r="D130" s="94"/>
      <c r="E130" t="s">
        <v>652</v>
      </c>
    </row>
    <row r="131" spans="2:5" x14ac:dyDescent="0.25">
      <c r="B131" s="70" t="s">
        <v>146</v>
      </c>
      <c r="C131" t="s">
        <v>653</v>
      </c>
      <c r="D131" s="94"/>
      <c r="E131" t="s">
        <v>654</v>
      </c>
    </row>
    <row r="132" spans="2:5" x14ac:dyDescent="0.25">
      <c r="B132" s="70" t="s">
        <v>147</v>
      </c>
      <c r="C132" t="s">
        <v>655</v>
      </c>
      <c r="D132" s="94"/>
      <c r="E132" t="s">
        <v>656</v>
      </c>
    </row>
    <row r="133" spans="2:5" x14ac:dyDescent="0.25">
      <c r="B133" s="70" t="s">
        <v>148</v>
      </c>
      <c r="C133" t="s">
        <v>657</v>
      </c>
      <c r="D133" s="94"/>
      <c r="E133" t="s">
        <v>658</v>
      </c>
    </row>
    <row r="134" spans="2:5" x14ac:dyDescent="0.25">
      <c r="B134" s="70" t="s">
        <v>149</v>
      </c>
      <c r="C134" t="s">
        <v>659</v>
      </c>
      <c r="D134" s="94"/>
      <c r="E134" t="s">
        <v>660</v>
      </c>
    </row>
    <row r="135" spans="2:5" x14ac:dyDescent="0.25">
      <c r="B135" s="70" t="s">
        <v>150</v>
      </c>
      <c r="C135" t="s">
        <v>661</v>
      </c>
      <c r="D135" s="94"/>
      <c r="E135" t="s">
        <v>662</v>
      </c>
    </row>
    <row r="136" spans="2:5" x14ac:dyDescent="0.25">
      <c r="B136" s="70" t="s">
        <v>151</v>
      </c>
      <c r="C136" t="s">
        <v>663</v>
      </c>
      <c r="D136" s="94"/>
      <c r="E136" t="s">
        <v>664</v>
      </c>
    </row>
    <row r="137" spans="2:5" x14ac:dyDescent="0.25">
      <c r="B137" s="70" t="s">
        <v>152</v>
      </c>
      <c r="C137" t="s">
        <v>665</v>
      </c>
      <c r="D137" s="94"/>
      <c r="E137" t="s">
        <v>666</v>
      </c>
    </row>
    <row r="138" spans="2:5" x14ac:dyDescent="0.25">
      <c r="B138" s="70" t="s">
        <v>153</v>
      </c>
      <c r="C138" t="s">
        <v>667</v>
      </c>
      <c r="D138" s="94"/>
      <c r="E138" t="s">
        <v>668</v>
      </c>
    </row>
    <row r="139" spans="2:5" x14ac:dyDescent="0.25">
      <c r="B139" s="70" t="s">
        <v>154</v>
      </c>
      <c r="C139" t="s">
        <v>669</v>
      </c>
      <c r="D139" s="94"/>
      <c r="E139" t="s">
        <v>670</v>
      </c>
    </row>
    <row r="140" spans="2:5" x14ac:dyDescent="0.25">
      <c r="B140" s="70" t="s">
        <v>155</v>
      </c>
      <c r="C140" t="s">
        <v>671</v>
      </c>
      <c r="D140" s="94"/>
      <c r="E140" t="s">
        <v>672</v>
      </c>
    </row>
    <row r="141" spans="2:5" x14ac:dyDescent="0.25">
      <c r="B141" s="70" t="s">
        <v>156</v>
      </c>
      <c r="C141" t="s">
        <v>673</v>
      </c>
      <c r="D141" s="94"/>
      <c r="E141" t="s">
        <v>674</v>
      </c>
    </row>
    <row r="142" spans="2:5" x14ac:dyDescent="0.25">
      <c r="B142" s="70" t="s">
        <v>157</v>
      </c>
      <c r="C142" t="s">
        <v>675</v>
      </c>
      <c r="D142" s="94"/>
      <c r="E142" t="s">
        <v>676</v>
      </c>
    </row>
    <row r="143" spans="2:5" x14ac:dyDescent="0.25">
      <c r="B143" s="70" t="s">
        <v>158</v>
      </c>
      <c r="C143" t="s">
        <v>677</v>
      </c>
      <c r="D143" s="94"/>
      <c r="E143" t="s">
        <v>678</v>
      </c>
    </row>
    <row r="144" spans="2:5" x14ac:dyDescent="0.25">
      <c r="B144" s="71"/>
      <c r="C144" s="72" t="s">
        <v>679</v>
      </c>
      <c r="D144" s="71"/>
    </row>
    <row r="145" spans="2:5" ht="15" customHeight="1" x14ac:dyDescent="0.25">
      <c r="B145" s="66" t="s">
        <v>159</v>
      </c>
      <c r="C145" t="s">
        <v>680</v>
      </c>
      <c r="D145" s="96" t="s">
        <v>334</v>
      </c>
      <c r="E145" t="s">
        <v>681</v>
      </c>
    </row>
    <row r="146" spans="2:5" x14ac:dyDescent="0.25">
      <c r="B146" s="66" t="s">
        <v>160</v>
      </c>
      <c r="C146" t="s">
        <v>682</v>
      </c>
      <c r="D146" s="96"/>
      <c r="E146" t="s">
        <v>683</v>
      </c>
    </row>
    <row r="147" spans="2:5" x14ac:dyDescent="0.25">
      <c r="B147" s="66" t="s">
        <v>161</v>
      </c>
      <c r="C147" t="s">
        <v>684</v>
      </c>
      <c r="D147" s="96"/>
      <c r="E147" t="s">
        <v>685</v>
      </c>
    </row>
    <row r="148" spans="2:5" x14ac:dyDescent="0.25">
      <c r="B148" s="66" t="s">
        <v>162</v>
      </c>
      <c r="C148" t="s">
        <v>686</v>
      </c>
      <c r="D148" s="96"/>
      <c r="E148" t="s">
        <v>687</v>
      </c>
    </row>
    <row r="149" spans="2:5" x14ac:dyDescent="0.25">
      <c r="B149" s="66" t="s">
        <v>163</v>
      </c>
      <c r="C149" t="s">
        <v>688</v>
      </c>
      <c r="D149" s="96"/>
      <c r="E149" t="s">
        <v>689</v>
      </c>
    </row>
    <row r="150" spans="2:5" x14ac:dyDescent="0.25">
      <c r="B150" s="66" t="s">
        <v>164</v>
      </c>
      <c r="C150" t="s">
        <v>690</v>
      </c>
      <c r="D150" s="96"/>
      <c r="E150" t="s">
        <v>691</v>
      </c>
    </row>
    <row r="151" spans="2:5" x14ac:dyDescent="0.25">
      <c r="B151" s="66" t="s">
        <v>165</v>
      </c>
      <c r="C151" t="s">
        <v>692</v>
      </c>
      <c r="D151" s="96"/>
      <c r="E151" t="s">
        <v>693</v>
      </c>
    </row>
    <row r="152" spans="2:5" x14ac:dyDescent="0.25">
      <c r="B152" s="66" t="s">
        <v>166</v>
      </c>
      <c r="C152" t="s">
        <v>694</v>
      </c>
      <c r="D152" s="96"/>
      <c r="E152" t="s">
        <v>695</v>
      </c>
    </row>
    <row r="153" spans="2:5" x14ac:dyDescent="0.25">
      <c r="B153" s="66" t="s">
        <v>167</v>
      </c>
      <c r="C153" t="s">
        <v>696</v>
      </c>
      <c r="D153" s="96"/>
      <c r="E153" t="s">
        <v>697</v>
      </c>
    </row>
    <row r="154" spans="2:5" x14ac:dyDescent="0.25">
      <c r="B154" s="66" t="s">
        <v>168</v>
      </c>
      <c r="C154" t="s">
        <v>698</v>
      </c>
      <c r="D154" s="96"/>
      <c r="E154" t="s">
        <v>699</v>
      </c>
    </row>
    <row r="155" spans="2:5" x14ac:dyDescent="0.25">
      <c r="B155" s="66" t="s">
        <v>169</v>
      </c>
      <c r="C155" t="s">
        <v>700</v>
      </c>
      <c r="D155" s="96"/>
      <c r="E155" t="s">
        <v>701</v>
      </c>
    </row>
    <row r="156" spans="2:5" ht="15" customHeight="1" x14ac:dyDescent="0.25">
      <c r="B156" s="68" t="s">
        <v>170</v>
      </c>
      <c r="C156" t="s">
        <v>702</v>
      </c>
      <c r="D156" s="92" t="s">
        <v>447</v>
      </c>
      <c r="E156" t="s">
        <v>703</v>
      </c>
    </row>
    <row r="157" spans="2:5" x14ac:dyDescent="0.25">
      <c r="B157" s="68" t="s">
        <v>171</v>
      </c>
      <c r="C157" t="s">
        <v>704</v>
      </c>
      <c r="D157" s="92"/>
      <c r="E157" t="s">
        <v>705</v>
      </c>
    </row>
    <row r="158" spans="2:5" x14ac:dyDescent="0.25">
      <c r="B158" s="68" t="s">
        <v>172</v>
      </c>
      <c r="C158" t="s">
        <v>706</v>
      </c>
      <c r="D158" s="92"/>
      <c r="E158" t="s">
        <v>707</v>
      </c>
    </row>
    <row r="159" spans="2:5" x14ac:dyDescent="0.25">
      <c r="B159" s="68" t="s">
        <v>173</v>
      </c>
      <c r="C159" t="s">
        <v>708</v>
      </c>
      <c r="D159" s="92"/>
      <c r="E159" t="s">
        <v>709</v>
      </c>
    </row>
    <row r="160" spans="2:5" x14ac:dyDescent="0.25">
      <c r="B160" s="68" t="s">
        <v>174</v>
      </c>
      <c r="C160" t="s">
        <v>710</v>
      </c>
      <c r="D160" s="92"/>
      <c r="E160" t="s">
        <v>711</v>
      </c>
    </row>
    <row r="161" spans="2:5" x14ac:dyDescent="0.25">
      <c r="B161" s="68" t="s">
        <v>175</v>
      </c>
      <c r="C161" t="s">
        <v>712</v>
      </c>
      <c r="D161" s="92"/>
      <c r="E161" t="s">
        <v>713</v>
      </c>
    </row>
    <row r="162" spans="2:5" x14ac:dyDescent="0.25">
      <c r="B162" s="68" t="s">
        <v>176</v>
      </c>
      <c r="C162" t="s">
        <v>714</v>
      </c>
      <c r="D162" s="92"/>
      <c r="E162" t="s">
        <v>715</v>
      </c>
    </row>
    <row r="163" spans="2:5" x14ac:dyDescent="0.25">
      <c r="B163" s="68" t="s">
        <v>177</v>
      </c>
      <c r="C163" t="s">
        <v>716</v>
      </c>
      <c r="D163" s="92"/>
      <c r="E163" t="s">
        <v>717</v>
      </c>
    </row>
    <row r="164" spans="2:5" x14ac:dyDescent="0.25">
      <c r="B164" s="68" t="s">
        <v>178</v>
      </c>
      <c r="C164" t="s">
        <v>718</v>
      </c>
      <c r="D164" s="92"/>
      <c r="E164" t="s">
        <v>719</v>
      </c>
    </row>
    <row r="165" spans="2:5" x14ac:dyDescent="0.25">
      <c r="B165" s="68" t="s">
        <v>179</v>
      </c>
      <c r="C165" t="s">
        <v>720</v>
      </c>
      <c r="D165" s="92"/>
      <c r="E165" t="s">
        <v>721</v>
      </c>
    </row>
    <row r="166" spans="2:5" x14ac:dyDescent="0.25">
      <c r="B166" s="68" t="s">
        <v>180</v>
      </c>
      <c r="C166" t="s">
        <v>722</v>
      </c>
      <c r="D166" s="92"/>
      <c r="E166" t="s">
        <v>723</v>
      </c>
    </row>
    <row r="167" spans="2:5" x14ac:dyDescent="0.25">
      <c r="B167" s="68" t="s">
        <v>181</v>
      </c>
      <c r="C167" t="s">
        <v>724</v>
      </c>
      <c r="D167" s="92"/>
      <c r="E167" t="s">
        <v>725</v>
      </c>
    </row>
    <row r="168" spans="2:5" x14ac:dyDescent="0.25">
      <c r="B168" s="68" t="s">
        <v>182</v>
      </c>
      <c r="C168" t="s">
        <v>726</v>
      </c>
      <c r="D168" s="92"/>
      <c r="E168" t="s">
        <v>727</v>
      </c>
    </row>
    <row r="169" spans="2:5" x14ac:dyDescent="0.25">
      <c r="B169" s="68" t="s">
        <v>183</v>
      </c>
      <c r="C169" t="s">
        <v>728</v>
      </c>
      <c r="D169" s="92"/>
      <c r="E169" t="s">
        <v>729</v>
      </c>
    </row>
    <row r="170" spans="2:5" x14ac:dyDescent="0.25">
      <c r="B170" s="68" t="s">
        <v>184</v>
      </c>
      <c r="C170" t="s">
        <v>730</v>
      </c>
      <c r="D170" s="92"/>
      <c r="E170" t="s">
        <v>731</v>
      </c>
    </row>
    <row r="171" spans="2:5" x14ac:dyDescent="0.25">
      <c r="B171" s="68" t="s">
        <v>185</v>
      </c>
      <c r="C171" t="s">
        <v>732</v>
      </c>
      <c r="D171" s="92"/>
      <c r="E171" t="s">
        <v>733</v>
      </c>
    </row>
    <row r="172" spans="2:5" x14ac:dyDescent="0.25">
      <c r="B172" s="68" t="s">
        <v>734</v>
      </c>
      <c r="C172" t="s">
        <v>735</v>
      </c>
      <c r="D172" s="92"/>
      <c r="E172" t="s">
        <v>736</v>
      </c>
    </row>
    <row r="173" spans="2:5" ht="15" customHeight="1" x14ac:dyDescent="0.25">
      <c r="B173" s="69" t="s">
        <v>187</v>
      </c>
      <c r="C173" t="s">
        <v>737</v>
      </c>
      <c r="D173" s="93" t="s">
        <v>336</v>
      </c>
      <c r="E173" s="63" t="s">
        <v>738</v>
      </c>
    </row>
    <row r="174" spans="2:5" ht="15" customHeight="1" x14ac:dyDescent="0.25">
      <c r="B174" s="69" t="s">
        <v>188</v>
      </c>
      <c r="C174" t="s">
        <v>739</v>
      </c>
      <c r="D174" s="93"/>
      <c r="E174" s="63" t="s">
        <v>740</v>
      </c>
    </row>
    <row r="175" spans="2:5" ht="15" customHeight="1" x14ac:dyDescent="0.25">
      <c r="B175" s="69" t="s">
        <v>189</v>
      </c>
      <c r="C175" t="s">
        <v>741</v>
      </c>
      <c r="D175" s="93"/>
      <c r="E175" s="63" t="s">
        <v>742</v>
      </c>
    </row>
    <row r="176" spans="2:5" ht="15" customHeight="1" x14ac:dyDescent="0.25">
      <c r="B176" s="69" t="s">
        <v>190</v>
      </c>
      <c r="C176" t="s">
        <v>743</v>
      </c>
      <c r="D176" s="93"/>
      <c r="E176" s="63" t="s">
        <v>744</v>
      </c>
    </row>
    <row r="177" spans="2:5" ht="15" customHeight="1" x14ac:dyDescent="0.25">
      <c r="B177" s="69" t="s">
        <v>191</v>
      </c>
      <c r="C177" t="s">
        <v>745</v>
      </c>
      <c r="D177" s="93"/>
      <c r="E177" s="63" t="s">
        <v>746</v>
      </c>
    </row>
    <row r="178" spans="2:5" ht="15" customHeight="1" x14ac:dyDescent="0.25">
      <c r="B178" s="69" t="s">
        <v>192</v>
      </c>
      <c r="C178" t="s">
        <v>747</v>
      </c>
      <c r="D178" s="93"/>
      <c r="E178" s="63" t="s">
        <v>748</v>
      </c>
    </row>
    <row r="179" spans="2:5" ht="15" customHeight="1" x14ac:dyDescent="0.25">
      <c r="B179" s="69" t="s">
        <v>193</v>
      </c>
      <c r="C179" t="s">
        <v>749</v>
      </c>
      <c r="D179" s="93"/>
      <c r="E179" s="63" t="s">
        <v>750</v>
      </c>
    </row>
    <row r="180" spans="2:5" ht="15" customHeight="1" x14ac:dyDescent="0.25">
      <c r="B180" s="69" t="s">
        <v>194</v>
      </c>
      <c r="C180" t="s">
        <v>751</v>
      </c>
      <c r="D180" s="93"/>
      <c r="E180" s="63" t="s">
        <v>752</v>
      </c>
    </row>
    <row r="181" spans="2:5" ht="15" customHeight="1" x14ac:dyDescent="0.25">
      <c r="B181" s="69" t="s">
        <v>195</v>
      </c>
      <c r="C181" t="s">
        <v>753</v>
      </c>
      <c r="D181" s="93"/>
      <c r="E181" s="63" t="s">
        <v>754</v>
      </c>
    </row>
    <row r="182" spans="2:5" ht="15" customHeight="1" x14ac:dyDescent="0.25">
      <c r="B182" s="69" t="s">
        <v>196</v>
      </c>
      <c r="C182" t="s">
        <v>755</v>
      </c>
      <c r="D182" s="93"/>
      <c r="E182" s="63" t="s">
        <v>756</v>
      </c>
    </row>
    <row r="183" spans="2:5" ht="15" customHeight="1" x14ac:dyDescent="0.25">
      <c r="B183" s="69" t="s">
        <v>197</v>
      </c>
      <c r="C183" t="s">
        <v>757</v>
      </c>
      <c r="D183" s="93"/>
      <c r="E183" s="63" t="s">
        <v>758</v>
      </c>
    </row>
    <row r="184" spans="2:5" ht="15" customHeight="1" x14ac:dyDescent="0.25">
      <c r="B184" s="69" t="s">
        <v>198</v>
      </c>
      <c r="C184" t="s">
        <v>759</v>
      </c>
      <c r="D184" s="93"/>
      <c r="E184" s="63" t="s">
        <v>760</v>
      </c>
    </row>
    <row r="185" spans="2:5" ht="15" customHeight="1" x14ac:dyDescent="0.25">
      <c r="B185" s="69" t="s">
        <v>199</v>
      </c>
      <c r="C185" s="67" t="s">
        <v>761</v>
      </c>
      <c r="D185" s="93"/>
      <c r="E185" s="63" t="s">
        <v>762</v>
      </c>
    </row>
    <row r="186" spans="2:5" ht="15" customHeight="1" x14ac:dyDescent="0.25">
      <c r="B186" s="69" t="s">
        <v>200</v>
      </c>
      <c r="C186" t="s">
        <v>763</v>
      </c>
      <c r="D186" s="93"/>
      <c r="E186" s="63" t="s">
        <v>764</v>
      </c>
    </row>
    <row r="187" spans="2:5" ht="15" customHeight="1" x14ac:dyDescent="0.25">
      <c r="B187" s="69" t="s">
        <v>201</v>
      </c>
      <c r="C187" t="s">
        <v>765</v>
      </c>
      <c r="D187" s="93"/>
      <c r="E187" s="63" t="s">
        <v>766</v>
      </c>
    </row>
    <row r="188" spans="2:5" ht="15" customHeight="1" x14ac:dyDescent="0.25">
      <c r="B188" s="69" t="s">
        <v>202</v>
      </c>
      <c r="C188" t="s">
        <v>767</v>
      </c>
      <c r="D188" s="93"/>
      <c r="E188" s="63" t="s">
        <v>768</v>
      </c>
    </row>
    <row r="189" spans="2:5" ht="15" customHeight="1" x14ac:dyDescent="0.25">
      <c r="B189" s="69" t="s">
        <v>203</v>
      </c>
      <c r="C189" t="s">
        <v>769</v>
      </c>
      <c r="D189" s="93"/>
      <c r="E189" s="63" t="s">
        <v>770</v>
      </c>
    </row>
    <row r="190" spans="2:5" ht="15" customHeight="1" x14ac:dyDescent="0.25">
      <c r="B190" s="69" t="s">
        <v>204</v>
      </c>
      <c r="C190" t="s">
        <v>771</v>
      </c>
      <c r="D190" s="93"/>
      <c r="E190" s="63" t="s">
        <v>772</v>
      </c>
    </row>
    <row r="191" spans="2:5" ht="15" customHeight="1" x14ac:dyDescent="0.25">
      <c r="B191" s="69" t="s">
        <v>205</v>
      </c>
      <c r="C191" t="s">
        <v>773</v>
      </c>
      <c r="D191" s="93"/>
      <c r="E191" s="63" t="s">
        <v>774</v>
      </c>
    </row>
    <row r="192" spans="2:5" ht="15" customHeight="1" x14ac:dyDescent="0.25">
      <c r="B192" s="69" t="s">
        <v>206</v>
      </c>
      <c r="C192" t="s">
        <v>775</v>
      </c>
      <c r="D192" s="93"/>
      <c r="E192" s="63" t="s">
        <v>776</v>
      </c>
    </row>
    <row r="193" spans="2:5" ht="15" customHeight="1" x14ac:dyDescent="0.25">
      <c r="B193" s="69" t="s">
        <v>207</v>
      </c>
      <c r="C193" t="s">
        <v>777</v>
      </c>
      <c r="D193" s="93"/>
      <c r="E193" s="63" t="s">
        <v>778</v>
      </c>
    </row>
    <row r="194" spans="2:5" ht="15" customHeight="1" x14ac:dyDescent="0.25">
      <c r="B194" s="69" t="s">
        <v>208</v>
      </c>
      <c r="C194" t="s">
        <v>779</v>
      </c>
      <c r="D194" s="93"/>
      <c r="E194" s="63" t="s">
        <v>780</v>
      </c>
    </row>
    <row r="195" spans="2:5" ht="15" customHeight="1" x14ac:dyDescent="0.25">
      <c r="B195" s="69" t="s">
        <v>209</v>
      </c>
      <c r="C195" t="s">
        <v>781</v>
      </c>
      <c r="D195" s="93"/>
      <c r="E195" s="63" t="s">
        <v>782</v>
      </c>
    </row>
    <row r="196" spans="2:5" ht="15" customHeight="1" x14ac:dyDescent="0.25">
      <c r="B196" s="69" t="s">
        <v>210</v>
      </c>
      <c r="C196" t="s">
        <v>783</v>
      </c>
      <c r="D196" s="93"/>
      <c r="E196" s="63" t="s">
        <v>784</v>
      </c>
    </row>
    <row r="197" spans="2:5" ht="15" customHeight="1" x14ac:dyDescent="0.25">
      <c r="B197" s="69" t="s">
        <v>211</v>
      </c>
      <c r="C197" t="s">
        <v>785</v>
      </c>
      <c r="D197" s="93"/>
      <c r="E197" s="63" t="s">
        <v>786</v>
      </c>
    </row>
    <row r="198" spans="2:5" ht="15" customHeight="1" x14ac:dyDescent="0.25">
      <c r="B198" s="69" t="s">
        <v>212</v>
      </c>
      <c r="C198" t="s">
        <v>787</v>
      </c>
      <c r="D198" s="93"/>
      <c r="E198" s="63" t="s">
        <v>788</v>
      </c>
    </row>
    <row r="199" spans="2:5" ht="15" customHeight="1" x14ac:dyDescent="0.25">
      <c r="B199" s="69" t="s">
        <v>213</v>
      </c>
      <c r="C199" t="s">
        <v>789</v>
      </c>
      <c r="D199" s="93"/>
      <c r="E199" s="63" t="s">
        <v>790</v>
      </c>
    </row>
    <row r="200" spans="2:5" ht="15" customHeight="1" x14ac:dyDescent="0.25">
      <c r="B200" s="69" t="s">
        <v>214</v>
      </c>
      <c r="C200" t="s">
        <v>791</v>
      </c>
      <c r="D200" s="93"/>
      <c r="E200" s="63" t="s">
        <v>792</v>
      </c>
    </row>
    <row r="201" spans="2:5" ht="15" customHeight="1" x14ac:dyDescent="0.25">
      <c r="B201" s="69" t="s">
        <v>215</v>
      </c>
      <c r="C201" t="s">
        <v>793</v>
      </c>
      <c r="D201" s="93"/>
      <c r="E201" s="63" t="s">
        <v>794</v>
      </c>
    </row>
    <row r="202" spans="2:5" ht="15" customHeight="1" x14ac:dyDescent="0.25">
      <c r="B202" s="69" t="s">
        <v>216</v>
      </c>
      <c r="C202" t="s">
        <v>795</v>
      </c>
      <c r="D202" s="93"/>
      <c r="E202" s="63" t="s">
        <v>796</v>
      </c>
    </row>
    <row r="203" spans="2:5" ht="15" customHeight="1" x14ac:dyDescent="0.25">
      <c r="B203" s="69" t="s">
        <v>217</v>
      </c>
      <c r="C203" t="s">
        <v>797</v>
      </c>
      <c r="D203" s="93"/>
      <c r="E203" s="63" t="s">
        <v>798</v>
      </c>
    </row>
    <row r="204" spans="2:5" ht="15" customHeight="1" x14ac:dyDescent="0.25">
      <c r="B204" s="69" t="s">
        <v>218</v>
      </c>
      <c r="C204" t="s">
        <v>799</v>
      </c>
      <c r="D204" s="93"/>
      <c r="E204" s="63" t="s">
        <v>800</v>
      </c>
    </row>
    <row r="205" spans="2:5" ht="15" customHeight="1" x14ac:dyDescent="0.25">
      <c r="B205" s="69" t="s">
        <v>219</v>
      </c>
      <c r="C205" t="s">
        <v>801</v>
      </c>
      <c r="D205" s="93"/>
      <c r="E205" s="63" t="s">
        <v>802</v>
      </c>
    </row>
    <row r="206" spans="2:5" ht="15" customHeight="1" x14ac:dyDescent="0.25">
      <c r="B206" s="69" t="s">
        <v>220</v>
      </c>
      <c r="C206" t="s">
        <v>803</v>
      </c>
      <c r="D206" s="93"/>
      <c r="E206" s="63" t="s">
        <v>804</v>
      </c>
    </row>
    <row r="207" spans="2:5" ht="15" customHeight="1" x14ac:dyDescent="0.25">
      <c r="B207" s="69" t="s">
        <v>221</v>
      </c>
      <c r="C207" t="s">
        <v>805</v>
      </c>
      <c r="D207" s="93"/>
      <c r="E207" s="63" t="s">
        <v>806</v>
      </c>
    </row>
    <row r="208" spans="2:5" ht="15" customHeight="1" x14ac:dyDescent="0.25">
      <c r="B208" s="69" t="s">
        <v>222</v>
      </c>
      <c r="C208" t="s">
        <v>807</v>
      </c>
      <c r="D208" s="93"/>
      <c r="E208" s="63" t="s">
        <v>808</v>
      </c>
    </row>
    <row r="209" spans="2:5" ht="15" customHeight="1" x14ac:dyDescent="0.25">
      <c r="B209" s="69" t="s">
        <v>223</v>
      </c>
      <c r="C209" t="s">
        <v>809</v>
      </c>
      <c r="D209" s="93"/>
      <c r="E209" s="63" t="s">
        <v>810</v>
      </c>
    </row>
    <row r="210" spans="2:5" ht="15" customHeight="1" x14ac:dyDescent="0.25">
      <c r="B210" s="69" t="s">
        <v>224</v>
      </c>
      <c r="C210" t="s">
        <v>811</v>
      </c>
      <c r="D210" s="93"/>
      <c r="E210" s="63" t="s">
        <v>812</v>
      </c>
    </row>
    <row r="211" spans="2:5" ht="15" customHeight="1" x14ac:dyDescent="0.25">
      <c r="B211" s="69" t="s">
        <v>225</v>
      </c>
      <c r="C211" t="s">
        <v>813</v>
      </c>
      <c r="D211" s="93"/>
      <c r="E211" s="63" t="s">
        <v>814</v>
      </c>
    </row>
    <row r="212" spans="2:5" ht="15" customHeight="1" x14ac:dyDescent="0.25">
      <c r="B212" s="69" t="s">
        <v>226</v>
      </c>
      <c r="C212" t="s">
        <v>815</v>
      </c>
      <c r="D212" s="93"/>
      <c r="E212" s="63" t="s">
        <v>816</v>
      </c>
    </row>
    <row r="213" spans="2:5" ht="15" customHeight="1" x14ac:dyDescent="0.25">
      <c r="B213" s="69" t="s">
        <v>227</v>
      </c>
      <c r="C213" t="s">
        <v>817</v>
      </c>
      <c r="D213" s="93"/>
      <c r="E213" s="63" t="s">
        <v>818</v>
      </c>
    </row>
    <row r="214" spans="2:5" ht="15" customHeight="1" x14ac:dyDescent="0.25">
      <c r="B214" s="69" t="s">
        <v>228</v>
      </c>
      <c r="C214" t="s">
        <v>819</v>
      </c>
      <c r="D214" s="93"/>
      <c r="E214" s="63" t="s">
        <v>820</v>
      </c>
    </row>
    <row r="215" spans="2:5" ht="15" customHeight="1" x14ac:dyDescent="0.25">
      <c r="B215" s="69" t="s">
        <v>229</v>
      </c>
      <c r="C215" s="67" t="s">
        <v>821</v>
      </c>
      <c r="D215" s="93"/>
      <c r="E215" s="63" t="s">
        <v>822</v>
      </c>
    </row>
    <row r="216" spans="2:5" ht="15" customHeight="1" x14ac:dyDescent="0.25">
      <c r="B216" s="69" t="s">
        <v>230</v>
      </c>
      <c r="C216" t="s">
        <v>823</v>
      </c>
      <c r="D216" s="93"/>
      <c r="E216" s="63" t="s">
        <v>824</v>
      </c>
    </row>
    <row r="217" spans="2:5" ht="15" customHeight="1" x14ac:dyDescent="0.25">
      <c r="B217" s="69" t="s">
        <v>231</v>
      </c>
      <c r="C217" t="s">
        <v>825</v>
      </c>
      <c r="D217" s="93"/>
      <c r="E217" s="63" t="s">
        <v>826</v>
      </c>
    </row>
    <row r="218" spans="2:5" ht="15" customHeight="1" x14ac:dyDescent="0.25">
      <c r="B218" s="69" t="s">
        <v>232</v>
      </c>
      <c r="C218" t="s">
        <v>827</v>
      </c>
      <c r="D218" s="93"/>
      <c r="E218" s="63" t="s">
        <v>828</v>
      </c>
    </row>
    <row r="219" spans="2:5" ht="15" customHeight="1" x14ac:dyDescent="0.25">
      <c r="B219" s="69" t="s">
        <v>233</v>
      </c>
      <c r="C219" t="s">
        <v>829</v>
      </c>
      <c r="D219" s="93"/>
      <c r="E219" s="63" t="s">
        <v>830</v>
      </c>
    </row>
    <row r="220" spans="2:5" ht="15" customHeight="1" x14ac:dyDescent="0.25">
      <c r="B220" s="69" t="s">
        <v>234</v>
      </c>
      <c r="C220" t="s">
        <v>831</v>
      </c>
      <c r="D220" s="93"/>
      <c r="E220" s="63" t="s">
        <v>832</v>
      </c>
    </row>
    <row r="221" spans="2:5" ht="15" customHeight="1" x14ac:dyDescent="0.25">
      <c r="B221" s="69" t="s">
        <v>235</v>
      </c>
      <c r="C221" t="s">
        <v>833</v>
      </c>
      <c r="D221" s="93"/>
      <c r="E221" s="63" t="s">
        <v>834</v>
      </c>
    </row>
    <row r="222" spans="2:5" ht="15" customHeight="1" x14ac:dyDescent="0.25">
      <c r="B222" s="69" t="s">
        <v>236</v>
      </c>
      <c r="C222" t="s">
        <v>835</v>
      </c>
      <c r="D222" s="93"/>
      <c r="E222" s="63" t="s">
        <v>836</v>
      </c>
    </row>
    <row r="223" spans="2:5" ht="15" customHeight="1" x14ac:dyDescent="0.25">
      <c r="B223" s="69" t="s">
        <v>237</v>
      </c>
      <c r="C223" t="s">
        <v>837</v>
      </c>
      <c r="D223" s="93"/>
      <c r="E223" s="63" t="s">
        <v>838</v>
      </c>
    </row>
    <row r="224" spans="2:5" ht="15" customHeight="1" x14ac:dyDescent="0.25">
      <c r="B224" s="69" t="s">
        <v>238</v>
      </c>
      <c r="C224" t="s">
        <v>839</v>
      </c>
      <c r="D224" s="93"/>
      <c r="E224" s="63" t="s">
        <v>840</v>
      </c>
    </row>
    <row r="225" spans="2:5" ht="15" customHeight="1" x14ac:dyDescent="0.25">
      <c r="B225" s="69" t="s">
        <v>239</v>
      </c>
      <c r="C225" t="s">
        <v>841</v>
      </c>
      <c r="D225" s="93"/>
      <c r="E225" s="63" t="s">
        <v>842</v>
      </c>
    </row>
    <row r="226" spans="2:5" ht="15" customHeight="1" x14ac:dyDescent="0.25">
      <c r="B226" s="69" t="s">
        <v>240</v>
      </c>
      <c r="C226" t="s">
        <v>843</v>
      </c>
      <c r="D226" s="93"/>
      <c r="E226" s="63" t="s">
        <v>844</v>
      </c>
    </row>
    <row r="227" spans="2:5" ht="15" customHeight="1" x14ac:dyDescent="0.25">
      <c r="B227" s="69" t="s">
        <v>241</v>
      </c>
      <c r="C227" t="s">
        <v>845</v>
      </c>
      <c r="D227" s="93"/>
      <c r="E227" s="63" t="s">
        <v>846</v>
      </c>
    </row>
    <row r="228" spans="2:5" ht="15" customHeight="1" x14ac:dyDescent="0.25">
      <c r="B228" s="69" t="s">
        <v>242</v>
      </c>
      <c r="C228" t="s">
        <v>847</v>
      </c>
      <c r="D228" s="93"/>
      <c r="E228" s="63" t="s">
        <v>848</v>
      </c>
    </row>
    <row r="229" spans="2:5" ht="15" customHeight="1" x14ac:dyDescent="0.25">
      <c r="B229" s="69" t="s">
        <v>243</v>
      </c>
      <c r="C229" t="s">
        <v>849</v>
      </c>
      <c r="D229" s="93"/>
      <c r="E229" s="63" t="s">
        <v>850</v>
      </c>
    </row>
    <row r="230" spans="2:5" ht="15" customHeight="1" x14ac:dyDescent="0.25">
      <c r="B230" s="70" t="s">
        <v>244</v>
      </c>
      <c r="C230" t="s">
        <v>851</v>
      </c>
      <c r="D230" s="94" t="s">
        <v>337</v>
      </c>
      <c r="E230" s="63" t="s">
        <v>852</v>
      </c>
    </row>
    <row r="231" spans="2:5" ht="30" x14ac:dyDescent="0.25">
      <c r="B231" s="70" t="s">
        <v>245</v>
      </c>
      <c r="C231" t="s">
        <v>853</v>
      </c>
      <c r="D231" s="94"/>
      <c r="E231" s="63" t="s">
        <v>854</v>
      </c>
    </row>
    <row r="232" spans="2:5" ht="30" x14ac:dyDescent="0.25">
      <c r="B232" s="70" t="s">
        <v>246</v>
      </c>
      <c r="C232" t="s">
        <v>855</v>
      </c>
      <c r="D232" s="94"/>
      <c r="E232" s="63" t="s">
        <v>856</v>
      </c>
    </row>
    <row r="233" spans="2:5" x14ac:dyDescent="0.25">
      <c r="B233" s="70" t="s">
        <v>247</v>
      </c>
      <c r="C233" t="s">
        <v>857</v>
      </c>
      <c r="D233" s="94"/>
      <c r="E233" s="63" t="s">
        <v>858</v>
      </c>
    </row>
    <row r="234" spans="2:5" x14ac:dyDescent="0.25">
      <c r="B234" s="70" t="s">
        <v>248</v>
      </c>
      <c r="C234" t="s">
        <v>859</v>
      </c>
      <c r="D234" s="94"/>
      <c r="E234" s="63" t="s">
        <v>860</v>
      </c>
    </row>
    <row r="235" spans="2:5" x14ac:dyDescent="0.25">
      <c r="B235" s="70" t="s">
        <v>249</v>
      </c>
      <c r="C235" t="s">
        <v>861</v>
      </c>
      <c r="D235" s="94"/>
      <c r="E235" s="63" t="s">
        <v>862</v>
      </c>
    </row>
    <row r="236" spans="2:5" x14ac:dyDescent="0.25">
      <c r="B236" s="70" t="s">
        <v>250</v>
      </c>
      <c r="C236" t="s">
        <v>863</v>
      </c>
      <c r="D236" s="94"/>
      <c r="E236" s="63" t="s">
        <v>864</v>
      </c>
    </row>
    <row r="237" spans="2:5" x14ac:dyDescent="0.25">
      <c r="B237" s="70" t="s">
        <v>251</v>
      </c>
      <c r="C237" t="s">
        <v>865</v>
      </c>
      <c r="D237" s="94"/>
      <c r="E237" s="63" t="s">
        <v>866</v>
      </c>
    </row>
    <row r="238" spans="2:5" x14ac:dyDescent="0.25">
      <c r="B238" s="70" t="s">
        <v>252</v>
      </c>
      <c r="C238" t="s">
        <v>867</v>
      </c>
      <c r="D238" s="94"/>
      <c r="E238" s="63" t="s">
        <v>868</v>
      </c>
    </row>
    <row r="239" spans="2:5" x14ac:dyDescent="0.25">
      <c r="B239" s="70" t="s">
        <v>253</v>
      </c>
      <c r="C239" t="s">
        <v>869</v>
      </c>
      <c r="D239" s="94"/>
      <c r="E239" s="63" t="s">
        <v>870</v>
      </c>
    </row>
    <row r="240" spans="2:5" ht="30" x14ac:dyDescent="0.25">
      <c r="B240" s="70" t="s">
        <v>254</v>
      </c>
      <c r="C240" t="s">
        <v>871</v>
      </c>
      <c r="D240" s="94"/>
      <c r="E240" s="63" t="s">
        <v>872</v>
      </c>
    </row>
    <row r="241" spans="2:5" ht="30" x14ac:dyDescent="0.25">
      <c r="B241" s="70" t="s">
        <v>255</v>
      </c>
      <c r="C241" t="s">
        <v>873</v>
      </c>
      <c r="D241" s="94"/>
      <c r="E241" s="63" t="s">
        <v>874</v>
      </c>
    </row>
    <row r="242" spans="2:5" x14ac:dyDescent="0.25">
      <c r="B242" s="70" t="s">
        <v>256</v>
      </c>
      <c r="C242" t="s">
        <v>875</v>
      </c>
      <c r="D242" s="94"/>
      <c r="E242" s="63" t="s">
        <v>876</v>
      </c>
    </row>
    <row r="243" spans="2:5" ht="30" x14ac:dyDescent="0.25">
      <c r="B243" s="70" t="s">
        <v>257</v>
      </c>
      <c r="C243" t="s">
        <v>877</v>
      </c>
      <c r="D243" s="94"/>
      <c r="E243" s="63" t="s">
        <v>878</v>
      </c>
    </row>
    <row r="244" spans="2:5" ht="30" x14ac:dyDescent="0.25">
      <c r="B244" s="70" t="s">
        <v>258</v>
      </c>
      <c r="C244" t="s">
        <v>879</v>
      </c>
      <c r="D244" s="94"/>
      <c r="E244" s="63" t="s">
        <v>880</v>
      </c>
    </row>
    <row r="245" spans="2:5" ht="30" x14ac:dyDescent="0.25">
      <c r="B245" s="70" t="s">
        <v>259</v>
      </c>
      <c r="C245" t="s">
        <v>881</v>
      </c>
      <c r="D245" s="94"/>
      <c r="E245" s="63" t="s">
        <v>882</v>
      </c>
    </row>
    <row r="246" spans="2:5" ht="30" x14ac:dyDescent="0.25">
      <c r="B246" s="70" t="s">
        <v>260</v>
      </c>
      <c r="C246" t="s">
        <v>883</v>
      </c>
      <c r="D246" s="94"/>
      <c r="E246" s="63" t="s">
        <v>884</v>
      </c>
    </row>
    <row r="247" spans="2:5" x14ac:dyDescent="0.25">
      <c r="B247" s="70" t="s">
        <v>261</v>
      </c>
      <c r="C247" t="s">
        <v>885</v>
      </c>
      <c r="D247" s="94"/>
      <c r="E247" s="63" t="s">
        <v>886</v>
      </c>
    </row>
    <row r="248" spans="2:5" ht="30" x14ac:dyDescent="0.25">
      <c r="B248" s="70" t="s">
        <v>262</v>
      </c>
      <c r="C248" t="s">
        <v>887</v>
      </c>
      <c r="D248" s="94"/>
      <c r="E248" s="63" t="s">
        <v>888</v>
      </c>
    </row>
    <row r="249" spans="2:5" x14ac:dyDescent="0.25">
      <c r="B249" s="70" t="s">
        <v>263</v>
      </c>
      <c r="C249" t="s">
        <v>889</v>
      </c>
      <c r="D249" s="94"/>
      <c r="E249" s="63" t="s">
        <v>890</v>
      </c>
    </row>
    <row r="250" spans="2:5" ht="30" x14ac:dyDescent="0.25">
      <c r="B250" s="70" t="s">
        <v>264</v>
      </c>
      <c r="C250" t="s">
        <v>891</v>
      </c>
      <c r="D250" s="94"/>
      <c r="E250" s="63" t="s">
        <v>892</v>
      </c>
    </row>
    <row r="251" spans="2:5" x14ac:dyDescent="0.25">
      <c r="B251" s="70" t="s">
        <v>265</v>
      </c>
      <c r="C251" t="s">
        <v>893</v>
      </c>
      <c r="D251" s="94"/>
      <c r="E251" s="63" t="s">
        <v>894</v>
      </c>
    </row>
    <row r="252" spans="2:5" x14ac:dyDescent="0.25">
      <c r="B252" s="70" t="s">
        <v>266</v>
      </c>
      <c r="C252" t="s">
        <v>895</v>
      </c>
      <c r="D252" s="94"/>
      <c r="E252" s="63" t="s">
        <v>896</v>
      </c>
    </row>
    <row r="253" spans="2:5" x14ac:dyDescent="0.25">
      <c r="B253" s="70" t="s">
        <v>267</v>
      </c>
      <c r="C253" t="s">
        <v>897</v>
      </c>
      <c r="D253" s="94"/>
      <c r="E253" s="63" t="s">
        <v>898</v>
      </c>
    </row>
    <row r="254" spans="2:5" ht="30" x14ac:dyDescent="0.25">
      <c r="B254" s="70" t="s">
        <v>268</v>
      </c>
      <c r="C254" t="s">
        <v>899</v>
      </c>
      <c r="D254" s="94"/>
      <c r="E254" s="63" t="s">
        <v>900</v>
      </c>
    </row>
    <row r="255" spans="2:5" ht="30" x14ac:dyDescent="0.25">
      <c r="B255" s="70" t="s">
        <v>269</v>
      </c>
      <c r="C255" t="s">
        <v>901</v>
      </c>
      <c r="D255" s="94"/>
      <c r="E255" s="63" t="s">
        <v>902</v>
      </c>
    </row>
    <row r="256" spans="2:5" x14ac:dyDescent="0.25">
      <c r="B256" s="70" t="s">
        <v>270</v>
      </c>
      <c r="C256" t="s">
        <v>903</v>
      </c>
      <c r="D256" s="94"/>
      <c r="E256" s="63" t="s">
        <v>904</v>
      </c>
    </row>
    <row r="257" spans="2:5" x14ac:dyDescent="0.25">
      <c r="B257" s="70" t="s">
        <v>271</v>
      </c>
      <c r="C257" t="s">
        <v>905</v>
      </c>
      <c r="D257" s="94"/>
      <c r="E257" s="63" t="s">
        <v>906</v>
      </c>
    </row>
    <row r="258" spans="2:5" x14ac:dyDescent="0.25">
      <c r="B258" s="70" t="s">
        <v>272</v>
      </c>
      <c r="C258" t="s">
        <v>907</v>
      </c>
      <c r="D258" s="94"/>
      <c r="E258" s="63" t="s">
        <v>908</v>
      </c>
    </row>
    <row r="259" spans="2:5" x14ac:dyDescent="0.25">
      <c r="B259" s="70" t="s">
        <v>273</v>
      </c>
      <c r="C259" t="s">
        <v>909</v>
      </c>
      <c r="D259" s="94"/>
      <c r="E259" s="63" t="s">
        <v>910</v>
      </c>
    </row>
    <row r="260" spans="2:5" x14ac:dyDescent="0.25">
      <c r="B260" s="70" t="s">
        <v>274</v>
      </c>
      <c r="C260" t="s">
        <v>911</v>
      </c>
      <c r="D260" s="94"/>
      <c r="E260" s="63" t="s">
        <v>912</v>
      </c>
    </row>
    <row r="261" spans="2:5" ht="30" x14ac:dyDescent="0.25">
      <c r="B261" s="70" t="s">
        <v>275</v>
      </c>
      <c r="C261" t="s">
        <v>913</v>
      </c>
      <c r="D261" s="94"/>
      <c r="E261" s="63" t="s">
        <v>914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Pracownik</cp:lastModifiedBy>
  <cp:revision>1</cp:revision>
  <cp:lastPrinted>2015-09-19T12:28:53Z</cp:lastPrinted>
  <dcterms:created xsi:type="dcterms:W3CDTF">2013-09-28T22:08:15Z</dcterms:created>
  <dcterms:modified xsi:type="dcterms:W3CDTF">2024-05-24T11:07:08Z</dcterms:modified>
  <dc:language>pl-PL</dc:language>
</cp:coreProperties>
</file>