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Slawek\Desktop\"/>
    </mc:Choice>
  </mc:AlternateContent>
  <xr:revisionPtr revIDLastSave="0" documentId="13_ncr:1_{20EA2326-A9DC-4E27-8641-5106E672B1B0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matrix - całość" sheetId="3" r:id="rId1"/>
    <sheet name="wiedza" sheetId="2" r:id="rId2"/>
    <sheet name="umiejętności" sheetId="4" r:id="rId3"/>
    <sheet name="Arkusz1" sheetId="7" r:id="rId4"/>
    <sheet name="efekty uczenia się" sheetId="5" r:id="rId5"/>
    <sheet name="lista zmian" sheetId="6" r:id="rId6"/>
  </sheets>
  <externalReferences>
    <externalReference r:id="rId7"/>
  </externalReferenc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P24" i="7" l="1"/>
  <c r="AO24" i="7"/>
  <c r="AN24" i="7"/>
  <c r="AM24" i="7"/>
  <c r="AL24" i="7"/>
  <c r="AK24" i="7"/>
  <c r="AJ24" i="7"/>
  <c r="AI24" i="7"/>
  <c r="AH24" i="7"/>
  <c r="AG24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AR23" i="7"/>
  <c r="AQ23" i="7"/>
  <c r="F23" i="7"/>
  <c r="E23" i="7"/>
  <c r="AR22" i="7"/>
  <c r="AQ22" i="7"/>
  <c r="F22" i="7"/>
  <c r="E22" i="7"/>
  <c r="AR21" i="7"/>
  <c r="AQ21" i="7"/>
  <c r="F21" i="7"/>
  <c r="E21" i="7"/>
  <c r="AR20" i="7"/>
  <c r="AQ20" i="7"/>
  <c r="F20" i="7"/>
  <c r="E20" i="7"/>
  <c r="AR19" i="7"/>
  <c r="AQ19" i="7"/>
  <c r="F19" i="7"/>
  <c r="E19" i="7"/>
  <c r="AR18" i="7"/>
  <c r="AQ18" i="7"/>
  <c r="F18" i="7"/>
  <c r="E18" i="7"/>
  <c r="AR17" i="7"/>
  <c r="AQ17" i="7"/>
  <c r="F17" i="7"/>
  <c r="E17" i="7"/>
  <c r="CY22" i="4"/>
  <c r="CC22" i="2"/>
  <c r="FX22" i="3"/>
  <c r="FW22" i="3"/>
  <c r="CY120" i="4" l="1"/>
  <c r="CY17" i="4"/>
  <c r="CX129" i="4"/>
  <c r="CW129" i="4"/>
  <c r="CV129" i="4"/>
  <c r="CU129" i="4"/>
  <c r="CT129" i="4"/>
  <c r="CS129" i="4"/>
  <c r="CR129" i="4"/>
  <c r="CQ129" i="4"/>
  <c r="CP129" i="4"/>
  <c r="CO129" i="4"/>
  <c r="CN129" i="4"/>
  <c r="CM129" i="4"/>
  <c r="CL129" i="4"/>
  <c r="CK129" i="4"/>
  <c r="CJ129" i="4"/>
  <c r="CI129" i="4"/>
  <c r="CH129" i="4"/>
  <c r="CG129" i="4"/>
  <c r="CF129" i="4"/>
  <c r="CE129" i="4"/>
  <c r="CD129" i="4"/>
  <c r="CC129" i="4"/>
  <c r="CB129" i="4"/>
  <c r="CA129" i="4"/>
  <c r="BZ129" i="4"/>
  <c r="BY129" i="4"/>
  <c r="BX129" i="4"/>
  <c r="BW129" i="4"/>
  <c r="BV129" i="4"/>
  <c r="BU129" i="4"/>
  <c r="BT129" i="4"/>
  <c r="BS129" i="4"/>
  <c r="BR129" i="4"/>
  <c r="BQ129" i="4"/>
  <c r="BP129" i="4"/>
  <c r="BO129" i="4"/>
  <c r="BN129" i="4"/>
  <c r="BM129" i="4"/>
  <c r="BL129" i="4"/>
  <c r="BK129" i="4"/>
  <c r="BJ129" i="4"/>
  <c r="BI129" i="4"/>
  <c r="BH129" i="4"/>
  <c r="BG129" i="4"/>
  <c r="BF129" i="4"/>
  <c r="BE129" i="4"/>
  <c r="BD129" i="4"/>
  <c r="BC129" i="4"/>
  <c r="BB129" i="4"/>
  <c r="BA129" i="4"/>
  <c r="AZ129" i="4"/>
  <c r="AY129" i="4"/>
  <c r="AX129" i="4"/>
  <c r="AW129" i="4"/>
  <c r="AV129" i="4"/>
  <c r="AU129" i="4"/>
  <c r="AT129" i="4"/>
  <c r="AS129" i="4"/>
  <c r="AR129" i="4"/>
  <c r="AQ129" i="4"/>
  <c r="AP129" i="4"/>
  <c r="AO129" i="4"/>
  <c r="AN129" i="4"/>
  <c r="AM129" i="4"/>
  <c r="AL129" i="4"/>
  <c r="AK129" i="4"/>
  <c r="AJ129" i="4"/>
  <c r="AI129" i="4"/>
  <c r="AH129" i="4"/>
  <c r="AG129" i="4"/>
  <c r="AF129" i="4"/>
  <c r="AE129" i="4"/>
  <c r="AD129" i="4"/>
  <c r="AC129" i="4"/>
  <c r="AB129" i="4"/>
  <c r="AA129" i="4"/>
  <c r="Z129" i="4"/>
  <c r="Y129" i="4"/>
  <c r="X129" i="4"/>
  <c r="W129" i="4"/>
  <c r="V129" i="4"/>
  <c r="U129" i="4"/>
  <c r="T129" i="4"/>
  <c r="S129" i="4"/>
  <c r="R129" i="4"/>
  <c r="Q129" i="4"/>
  <c r="P129" i="4"/>
  <c r="O129" i="4"/>
  <c r="N129" i="4"/>
  <c r="M129" i="4"/>
  <c r="L129" i="4"/>
  <c r="K129" i="4"/>
  <c r="J129" i="4"/>
  <c r="I129" i="4"/>
  <c r="H129" i="4"/>
  <c r="G129" i="4"/>
  <c r="F129" i="4"/>
  <c r="E129" i="4"/>
  <c r="CY127" i="4"/>
  <c r="CY126" i="4"/>
  <c r="CY125" i="4"/>
  <c r="CY123" i="4"/>
  <c r="CY122" i="4"/>
  <c r="CY121" i="4"/>
  <c r="CY119" i="4"/>
  <c r="CY118" i="4"/>
  <c r="CY117" i="4"/>
  <c r="CY116" i="4"/>
  <c r="CY115" i="4"/>
  <c r="CY114" i="4"/>
  <c r="CY113" i="4"/>
  <c r="CY112" i="4"/>
  <c r="CY111" i="4"/>
  <c r="CY110" i="4"/>
  <c r="CY109" i="4"/>
  <c r="CY107" i="4"/>
  <c r="CY106" i="4"/>
  <c r="CY105" i="4"/>
  <c r="CY104" i="4"/>
  <c r="CY103" i="4"/>
  <c r="CY102" i="4"/>
  <c r="CY101" i="4"/>
  <c r="CY100" i="4"/>
  <c r="CY99" i="4"/>
  <c r="CY98" i="4"/>
  <c r="CY97" i="4"/>
  <c r="CY96" i="4"/>
  <c r="CY95" i="4"/>
  <c r="CY94" i="4"/>
  <c r="CY93" i="4"/>
  <c r="CY92" i="4"/>
  <c r="CY91" i="4"/>
  <c r="CY90" i="4"/>
  <c r="CY89" i="4"/>
  <c r="CY88" i="4"/>
  <c r="CY87" i="4"/>
  <c r="CY85" i="4"/>
  <c r="CY84" i="4"/>
  <c r="CY83" i="4"/>
  <c r="CY82" i="4"/>
  <c r="CY81" i="4"/>
  <c r="CY80" i="4"/>
  <c r="CY79" i="4"/>
  <c r="CY78" i="4"/>
  <c r="CY77" i="4"/>
  <c r="CY76" i="4"/>
  <c r="CY75" i="4"/>
  <c r="CY74" i="4"/>
  <c r="CY73" i="4"/>
  <c r="CY72" i="4"/>
  <c r="CY71" i="4"/>
  <c r="CY70" i="4"/>
  <c r="CY69" i="4"/>
  <c r="CY68" i="4"/>
  <c r="CY67" i="4"/>
  <c r="CY66" i="4"/>
  <c r="CY65" i="4"/>
  <c r="CY64" i="4"/>
  <c r="CY63" i="4"/>
  <c r="CY62" i="4"/>
  <c r="CY61" i="4"/>
  <c r="CY60" i="4"/>
  <c r="CY59" i="4"/>
  <c r="CY58" i="4"/>
  <c r="CY57" i="4"/>
  <c r="CY56" i="4"/>
  <c r="CY55" i="4"/>
  <c r="CY53" i="4"/>
  <c r="CY52" i="4"/>
  <c r="CY51" i="4"/>
  <c r="CY50" i="4"/>
  <c r="CY49" i="4"/>
  <c r="CY48" i="4"/>
  <c r="CY47" i="4"/>
  <c r="CY46" i="4"/>
  <c r="CY45" i="4"/>
  <c r="CY44" i="4"/>
  <c r="CY43" i="4"/>
  <c r="CY42" i="4"/>
  <c r="CY41" i="4"/>
  <c r="CY40" i="4"/>
  <c r="CY39" i="4"/>
  <c r="CY38" i="4"/>
  <c r="CY37" i="4"/>
  <c r="CY36" i="4"/>
  <c r="CY35" i="4"/>
  <c r="CY34" i="4"/>
  <c r="CY33" i="4"/>
  <c r="CY32" i="4"/>
  <c r="CY31" i="4"/>
  <c r="CY30" i="4"/>
  <c r="CY29" i="4"/>
  <c r="CY28" i="4"/>
  <c r="CY27" i="4"/>
  <c r="CY26" i="4"/>
  <c r="CY25" i="4"/>
  <c r="CY24" i="4"/>
  <c r="CY23" i="4"/>
  <c r="CY21" i="4"/>
  <c r="CY20" i="4"/>
  <c r="CY19" i="4"/>
  <c r="CY18" i="4"/>
  <c r="FV129" i="3"/>
  <c r="FU129" i="3"/>
  <c r="FT129" i="3"/>
  <c r="FS129" i="3"/>
  <c r="FR129" i="3"/>
  <c r="FQ129" i="3"/>
  <c r="FP129" i="3"/>
  <c r="FO129" i="3"/>
  <c r="FN129" i="3"/>
  <c r="FM129" i="3"/>
  <c r="FL129" i="3"/>
  <c r="FK129" i="3"/>
  <c r="FJ129" i="3"/>
  <c r="FI129" i="3"/>
  <c r="FH129" i="3"/>
  <c r="FG129" i="3"/>
  <c r="FF129" i="3"/>
  <c r="FE129" i="3"/>
  <c r="FD129" i="3"/>
  <c r="FC129" i="3"/>
  <c r="FB129" i="3"/>
  <c r="FA129" i="3"/>
  <c r="EZ129" i="3"/>
  <c r="EY129" i="3"/>
  <c r="EX129" i="3"/>
  <c r="EW129" i="3"/>
  <c r="EV129" i="3"/>
  <c r="EU129" i="3"/>
  <c r="ET129" i="3"/>
  <c r="ES129" i="3"/>
  <c r="ER129" i="3"/>
  <c r="EQ129" i="3"/>
  <c r="EP129" i="3"/>
  <c r="EO129" i="3"/>
  <c r="EN129" i="3"/>
  <c r="EM129" i="3"/>
  <c r="EL129" i="3"/>
  <c r="EK129" i="3"/>
  <c r="EJ129" i="3"/>
  <c r="EI129" i="3"/>
  <c r="EH129" i="3"/>
  <c r="EG129" i="3"/>
  <c r="EF129" i="3"/>
  <c r="EE129" i="3"/>
  <c r="ED129" i="3"/>
  <c r="EC129" i="3"/>
  <c r="EB129" i="3"/>
  <c r="EA129" i="3"/>
  <c r="DZ129" i="3"/>
  <c r="DY129" i="3"/>
  <c r="DX129" i="3"/>
  <c r="DW129" i="3"/>
  <c r="DV129" i="3"/>
  <c r="DU129" i="3"/>
  <c r="DT129" i="3"/>
  <c r="DS129" i="3"/>
  <c r="DR129" i="3"/>
  <c r="DQ129" i="3"/>
  <c r="DP129" i="3"/>
  <c r="DO129" i="3"/>
  <c r="DN129" i="3"/>
  <c r="DM129" i="3"/>
  <c r="DL129" i="3"/>
  <c r="DK129" i="3"/>
  <c r="DJ129" i="3"/>
  <c r="DI129" i="3"/>
  <c r="DH129" i="3"/>
  <c r="DG129" i="3"/>
  <c r="DF129" i="3"/>
  <c r="DE129" i="3"/>
  <c r="DD129" i="3"/>
  <c r="DC129" i="3"/>
  <c r="DB129" i="3"/>
  <c r="DA129" i="3"/>
  <c r="CZ129" i="3"/>
  <c r="CY129" i="3"/>
  <c r="CX129" i="3"/>
  <c r="CW129" i="3"/>
  <c r="CV129" i="3"/>
  <c r="CU129" i="3"/>
  <c r="CT129" i="3"/>
  <c r="CS129" i="3"/>
  <c r="CR129" i="3"/>
  <c r="CQ129" i="3"/>
  <c r="CP129" i="3"/>
  <c r="CO129" i="3"/>
  <c r="CN129" i="3"/>
  <c r="CM129" i="3"/>
  <c r="CL129" i="3"/>
  <c r="CK129" i="3"/>
  <c r="CJ129" i="3"/>
  <c r="CI129" i="3"/>
  <c r="CH129" i="3"/>
  <c r="CG129" i="3"/>
  <c r="CF129" i="3"/>
  <c r="CE129" i="3"/>
  <c r="CD129" i="3"/>
  <c r="CC129" i="3"/>
  <c r="CB129" i="3"/>
  <c r="CA129" i="3"/>
  <c r="BZ129" i="3"/>
  <c r="BY129" i="3"/>
  <c r="BX129" i="3"/>
  <c r="BW129" i="3"/>
  <c r="BV129" i="3"/>
  <c r="BU129" i="3"/>
  <c r="BT129" i="3"/>
  <c r="BS129" i="3"/>
  <c r="BR129" i="3"/>
  <c r="BQ129" i="3"/>
  <c r="BP129" i="3"/>
  <c r="BO129" i="3"/>
  <c r="BN129" i="3"/>
  <c r="BM129" i="3"/>
  <c r="BL129" i="3"/>
  <c r="BK129" i="3"/>
  <c r="BJ129" i="3"/>
  <c r="BI129" i="3"/>
  <c r="BH129" i="3"/>
  <c r="BG129" i="3"/>
  <c r="BF129" i="3"/>
  <c r="BE129" i="3"/>
  <c r="BD129" i="3"/>
  <c r="BC129" i="3"/>
  <c r="BB129" i="3"/>
  <c r="BA129" i="3"/>
  <c r="AZ129" i="3"/>
  <c r="AY129" i="3"/>
  <c r="AX129" i="3"/>
  <c r="AW129" i="3"/>
  <c r="AV129" i="3"/>
  <c r="AU129" i="3"/>
  <c r="AT129" i="3"/>
  <c r="AS129" i="3"/>
  <c r="AR129" i="3"/>
  <c r="AQ129" i="3"/>
  <c r="AP129" i="3"/>
  <c r="AO129" i="3"/>
  <c r="AN129" i="3"/>
  <c r="AM129" i="3"/>
  <c r="AL129" i="3"/>
  <c r="AK129" i="3"/>
  <c r="AJ129" i="3"/>
  <c r="AI129" i="3"/>
  <c r="AH129" i="3"/>
  <c r="AG129" i="3"/>
  <c r="AF129" i="3"/>
  <c r="AE129" i="3"/>
  <c r="AD129" i="3"/>
  <c r="AC129" i="3"/>
  <c r="AB129" i="3"/>
  <c r="AA129" i="3"/>
  <c r="Z129" i="3"/>
  <c r="Y129" i="3"/>
  <c r="X129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FX127" i="3"/>
  <c r="FW127" i="3"/>
  <c r="FX126" i="3"/>
  <c r="FW126" i="3"/>
  <c r="FX125" i="3"/>
  <c r="FW125" i="3"/>
  <c r="FX123" i="3"/>
  <c r="FW123" i="3"/>
  <c r="FX122" i="3"/>
  <c r="FW122" i="3"/>
  <c r="FX121" i="3"/>
  <c r="FW121" i="3"/>
  <c r="FX120" i="3"/>
  <c r="FW120" i="3"/>
  <c r="FX119" i="3"/>
  <c r="FW119" i="3"/>
  <c r="FX118" i="3"/>
  <c r="FW118" i="3"/>
  <c r="FX117" i="3"/>
  <c r="FW117" i="3"/>
  <c r="FX116" i="3"/>
  <c r="FW116" i="3"/>
  <c r="FX115" i="3"/>
  <c r="FW115" i="3"/>
  <c r="FX114" i="3"/>
  <c r="FW114" i="3"/>
  <c r="FX113" i="3"/>
  <c r="FW113" i="3"/>
  <c r="FX112" i="3"/>
  <c r="FW112" i="3"/>
  <c r="FX111" i="3"/>
  <c r="FW111" i="3"/>
  <c r="FX110" i="3"/>
  <c r="FW110" i="3"/>
  <c r="FX109" i="3"/>
  <c r="FW109" i="3"/>
  <c r="FX107" i="3"/>
  <c r="FW107" i="3"/>
  <c r="FX106" i="3"/>
  <c r="FW106" i="3"/>
  <c r="FX105" i="3"/>
  <c r="FW105" i="3"/>
  <c r="FX104" i="3"/>
  <c r="FW104" i="3"/>
  <c r="FX103" i="3"/>
  <c r="FW103" i="3"/>
  <c r="FX102" i="3"/>
  <c r="FW102" i="3"/>
  <c r="FX101" i="3"/>
  <c r="FW101" i="3"/>
  <c r="FX100" i="3"/>
  <c r="FW100" i="3"/>
  <c r="FX99" i="3"/>
  <c r="FW99" i="3"/>
  <c r="FX98" i="3"/>
  <c r="FW98" i="3"/>
  <c r="FX97" i="3"/>
  <c r="FW97" i="3"/>
  <c r="FX96" i="3"/>
  <c r="FW96" i="3"/>
  <c r="FX95" i="3"/>
  <c r="FW95" i="3"/>
  <c r="FX94" i="3"/>
  <c r="FW94" i="3"/>
  <c r="FX93" i="3"/>
  <c r="FW93" i="3"/>
  <c r="FX92" i="3"/>
  <c r="FW92" i="3"/>
  <c r="FX91" i="3"/>
  <c r="FW91" i="3"/>
  <c r="FX90" i="3"/>
  <c r="FW90" i="3"/>
  <c r="FX89" i="3"/>
  <c r="FW89" i="3"/>
  <c r="FX88" i="3"/>
  <c r="FW88" i="3"/>
  <c r="FX87" i="3"/>
  <c r="FW87" i="3"/>
  <c r="FX85" i="3"/>
  <c r="FW85" i="3"/>
  <c r="FX84" i="3"/>
  <c r="FW84" i="3"/>
  <c r="FX83" i="3"/>
  <c r="FW83" i="3"/>
  <c r="FX82" i="3"/>
  <c r="FW82" i="3"/>
  <c r="FX81" i="3"/>
  <c r="FW81" i="3"/>
  <c r="FX80" i="3"/>
  <c r="FW80" i="3"/>
  <c r="FX79" i="3"/>
  <c r="FW79" i="3"/>
  <c r="FX78" i="3"/>
  <c r="FW78" i="3"/>
  <c r="FX77" i="3"/>
  <c r="FW77" i="3"/>
  <c r="FX76" i="3"/>
  <c r="FW76" i="3"/>
  <c r="FX75" i="3"/>
  <c r="FW75" i="3"/>
  <c r="FX74" i="3"/>
  <c r="FW74" i="3"/>
  <c r="FX73" i="3"/>
  <c r="FW73" i="3"/>
  <c r="FX72" i="3"/>
  <c r="FW72" i="3"/>
  <c r="FX71" i="3"/>
  <c r="FW71" i="3"/>
  <c r="FX70" i="3"/>
  <c r="FW70" i="3"/>
  <c r="FX69" i="3"/>
  <c r="FW69" i="3"/>
  <c r="FX68" i="3"/>
  <c r="FW68" i="3"/>
  <c r="FX67" i="3"/>
  <c r="FW67" i="3"/>
  <c r="FX66" i="3"/>
  <c r="FW66" i="3"/>
  <c r="FX65" i="3"/>
  <c r="FW65" i="3"/>
  <c r="FX64" i="3"/>
  <c r="FW64" i="3"/>
  <c r="FX63" i="3"/>
  <c r="FW63" i="3"/>
  <c r="FX62" i="3"/>
  <c r="FW62" i="3"/>
  <c r="FX61" i="3"/>
  <c r="FW61" i="3"/>
  <c r="FX60" i="3"/>
  <c r="FW60" i="3"/>
  <c r="FX59" i="3"/>
  <c r="FW59" i="3"/>
  <c r="FX58" i="3"/>
  <c r="FW58" i="3"/>
  <c r="FX57" i="3"/>
  <c r="FW57" i="3"/>
  <c r="FX56" i="3"/>
  <c r="FW56" i="3"/>
  <c r="FX55" i="3"/>
  <c r="FW55" i="3"/>
  <c r="FX53" i="3"/>
  <c r="FW53" i="3"/>
  <c r="FX52" i="3"/>
  <c r="FW52" i="3"/>
  <c r="FX51" i="3"/>
  <c r="FW51" i="3"/>
  <c r="FX50" i="3"/>
  <c r="FW50" i="3"/>
  <c r="FX49" i="3"/>
  <c r="FW49" i="3"/>
  <c r="FX48" i="3"/>
  <c r="FW48" i="3"/>
  <c r="FX47" i="3"/>
  <c r="FW47" i="3"/>
  <c r="FX46" i="3"/>
  <c r="FW46" i="3"/>
  <c r="FX45" i="3"/>
  <c r="FW45" i="3"/>
  <c r="FX44" i="3"/>
  <c r="FW44" i="3"/>
  <c r="FX43" i="3"/>
  <c r="FW43" i="3"/>
  <c r="FX42" i="3"/>
  <c r="FW42" i="3"/>
  <c r="FX41" i="3"/>
  <c r="FW41" i="3"/>
  <c r="FX40" i="3"/>
  <c r="FW40" i="3"/>
  <c r="FX39" i="3"/>
  <c r="FW39" i="3"/>
  <c r="FX38" i="3"/>
  <c r="FW38" i="3"/>
  <c r="FX37" i="3"/>
  <c r="FW37" i="3"/>
  <c r="FX36" i="3"/>
  <c r="FW36" i="3"/>
  <c r="FX35" i="3"/>
  <c r="FW35" i="3"/>
  <c r="FX34" i="3"/>
  <c r="FW34" i="3"/>
  <c r="FX33" i="3"/>
  <c r="FW33" i="3"/>
  <c r="FX32" i="3"/>
  <c r="FW32" i="3"/>
  <c r="FX31" i="3"/>
  <c r="FW31" i="3"/>
  <c r="FX30" i="3"/>
  <c r="FW30" i="3"/>
  <c r="FX29" i="3"/>
  <c r="FW29" i="3"/>
  <c r="FX28" i="3"/>
  <c r="FW28" i="3"/>
  <c r="FX27" i="3"/>
  <c r="FW27" i="3"/>
  <c r="FX26" i="3"/>
  <c r="FW26" i="3"/>
  <c r="FX25" i="3"/>
  <c r="FW25" i="3"/>
  <c r="FX24" i="3"/>
  <c r="FW24" i="3"/>
  <c r="FX23" i="3"/>
  <c r="FW23" i="3"/>
  <c r="FX21" i="3"/>
  <c r="FW21" i="3"/>
  <c r="FX20" i="3"/>
  <c r="FW20" i="3"/>
  <c r="FX19" i="3"/>
  <c r="FW19" i="3"/>
  <c r="FX18" i="3"/>
  <c r="FW18" i="3"/>
  <c r="FX17" i="3"/>
  <c r="FW17" i="3"/>
  <c r="CC107" i="2"/>
  <c r="F129" i="2"/>
  <c r="G129" i="2"/>
  <c r="H129" i="2"/>
  <c r="I129" i="2"/>
  <c r="J129" i="2"/>
  <c r="K129" i="2"/>
  <c r="L129" i="2"/>
  <c r="M129" i="2"/>
  <c r="N129" i="2"/>
  <c r="O129" i="2"/>
  <c r="P129" i="2"/>
  <c r="Q129" i="2"/>
  <c r="R129" i="2"/>
  <c r="S129" i="2"/>
  <c r="T129" i="2"/>
  <c r="U129" i="2"/>
  <c r="V129" i="2"/>
  <c r="W129" i="2"/>
  <c r="X129" i="2"/>
  <c r="Y129" i="2"/>
  <c r="Z129" i="2"/>
  <c r="AA129" i="2"/>
  <c r="AB129" i="2"/>
  <c r="AC129" i="2"/>
  <c r="AD129" i="2"/>
  <c r="AE129" i="2"/>
  <c r="AF129" i="2"/>
  <c r="AG129" i="2"/>
  <c r="AH129" i="2"/>
  <c r="AI129" i="2"/>
  <c r="AJ129" i="2"/>
  <c r="AK129" i="2"/>
  <c r="AL129" i="2"/>
  <c r="AM129" i="2"/>
  <c r="AN129" i="2"/>
  <c r="AO129" i="2"/>
  <c r="AP129" i="2"/>
  <c r="AQ129" i="2"/>
  <c r="AR129" i="2"/>
  <c r="AS129" i="2"/>
  <c r="AT129" i="2"/>
  <c r="AU129" i="2"/>
  <c r="AV129" i="2"/>
  <c r="AW129" i="2"/>
  <c r="AX129" i="2"/>
  <c r="AY129" i="2"/>
  <c r="AZ129" i="2"/>
  <c r="BA129" i="2"/>
  <c r="BB129" i="2"/>
  <c r="BC129" i="2"/>
  <c r="BD129" i="2"/>
  <c r="BE129" i="2"/>
  <c r="BF129" i="2"/>
  <c r="BG129" i="2"/>
  <c r="BH129" i="2"/>
  <c r="BI129" i="2"/>
  <c r="BJ129" i="2"/>
  <c r="BK129" i="2"/>
  <c r="BL129" i="2"/>
  <c r="BM129" i="2"/>
  <c r="BN129" i="2"/>
  <c r="BO129" i="2"/>
  <c r="BP129" i="2"/>
  <c r="BQ129" i="2"/>
  <c r="BR129" i="2"/>
  <c r="BS129" i="2"/>
  <c r="BT129" i="2"/>
  <c r="BU129" i="2"/>
  <c r="BV129" i="2"/>
  <c r="BW129" i="2"/>
  <c r="BX129" i="2"/>
  <c r="BY129" i="2"/>
  <c r="BZ129" i="2"/>
  <c r="CA129" i="2"/>
  <c r="CB129" i="2"/>
  <c r="E129" i="2"/>
  <c r="CC127" i="2"/>
  <c r="CC126" i="2"/>
  <c r="CC125" i="2"/>
  <c r="CC110" i="2"/>
  <c r="CC111" i="2"/>
  <c r="CC112" i="2"/>
  <c r="CC113" i="2"/>
  <c r="CC114" i="2"/>
  <c r="CC115" i="2"/>
  <c r="CC116" i="2"/>
  <c r="CC117" i="2"/>
  <c r="CC118" i="2"/>
  <c r="CC119" i="2"/>
  <c r="CC120" i="2"/>
  <c r="CC121" i="2"/>
  <c r="CC122" i="2"/>
  <c r="CC123" i="2"/>
  <c r="CC109" i="2"/>
  <c r="CC88" i="2"/>
  <c r="CC89" i="2"/>
  <c r="CC90" i="2"/>
  <c r="CC91" i="2"/>
  <c r="CC92" i="2"/>
  <c r="CC93" i="2"/>
  <c r="CC94" i="2"/>
  <c r="CC95" i="2"/>
  <c r="CC96" i="2"/>
  <c r="CC97" i="2"/>
  <c r="CC98" i="2"/>
  <c r="CC99" i="2"/>
  <c r="CC100" i="2"/>
  <c r="CC101" i="2"/>
  <c r="CC102" i="2"/>
  <c r="CC103" i="2"/>
  <c r="CC104" i="2"/>
  <c r="CC105" i="2"/>
  <c r="CC106" i="2"/>
  <c r="CC87" i="2"/>
  <c r="CC56" i="2"/>
  <c r="CC57" i="2"/>
  <c r="CC58" i="2"/>
  <c r="CC59" i="2"/>
  <c r="CC60" i="2"/>
  <c r="CC61" i="2"/>
  <c r="CC62" i="2"/>
  <c r="CC63" i="2"/>
  <c r="CC64" i="2"/>
  <c r="CC65" i="2"/>
  <c r="CC66" i="2"/>
  <c r="CC67" i="2"/>
  <c r="CC68" i="2"/>
  <c r="CC69" i="2"/>
  <c r="CC70" i="2"/>
  <c r="CC71" i="2"/>
  <c r="CC72" i="2"/>
  <c r="CC73" i="2"/>
  <c r="CC74" i="2"/>
  <c r="CC75" i="2"/>
  <c r="CC76" i="2"/>
  <c r="CC77" i="2"/>
  <c r="CC78" i="2"/>
  <c r="CC79" i="2"/>
  <c r="CC80" i="2"/>
  <c r="CC81" i="2"/>
  <c r="CC82" i="2"/>
  <c r="CC83" i="2"/>
  <c r="CC84" i="2"/>
  <c r="CC85" i="2"/>
  <c r="CC55" i="2"/>
  <c r="CC18" i="2"/>
  <c r="CC19" i="2"/>
  <c r="CC20" i="2"/>
  <c r="CC21" i="2"/>
  <c r="CC23" i="2"/>
  <c r="CC24" i="2"/>
  <c r="CC25" i="2"/>
  <c r="CC26" i="2"/>
  <c r="CC27" i="2"/>
  <c r="CC28" i="2"/>
  <c r="CC29" i="2"/>
  <c r="CC30" i="2"/>
  <c r="CC31" i="2"/>
  <c r="CC32" i="2"/>
  <c r="CC33" i="2"/>
  <c r="CC34" i="2"/>
  <c r="CC35" i="2"/>
  <c r="CC36" i="2"/>
  <c r="CC37" i="2"/>
  <c r="CC38" i="2"/>
  <c r="CC39" i="2"/>
  <c r="CC40" i="2"/>
  <c r="CC41" i="2"/>
  <c r="CC42" i="2"/>
  <c r="CC43" i="2"/>
  <c r="CC44" i="2"/>
  <c r="CC45" i="2"/>
  <c r="CC46" i="2"/>
  <c r="CC47" i="2"/>
  <c r="CC48" i="2"/>
  <c r="CC49" i="2"/>
  <c r="CC50" i="2"/>
  <c r="CC51" i="2"/>
  <c r="CC52" i="2"/>
  <c r="CC53" i="2"/>
  <c r="CC17" i="2"/>
</calcChain>
</file>

<file path=xl/sharedStrings.xml><?xml version="1.0" encoding="utf-8"?>
<sst xmlns="http://schemas.openxmlformats.org/spreadsheetml/2006/main" count="3277" uniqueCount="583">
  <si>
    <t>W</t>
  </si>
  <si>
    <t>Przedmiot</t>
  </si>
  <si>
    <t>Semestr</t>
  </si>
  <si>
    <t>Forma zajęć</t>
  </si>
  <si>
    <t>stacjonarne</t>
  </si>
  <si>
    <t>WF - zajęcia wychowania fizycznego</t>
  </si>
  <si>
    <t>CK - ćwiczenia kliniczne</t>
  </si>
  <si>
    <t>U</t>
  </si>
  <si>
    <t>WF</t>
  </si>
  <si>
    <t>CN - ćwiczenia kierunkowe - niekliniczne</t>
  </si>
  <si>
    <t>CS - ćwiczenia w warunkach symulowanych</t>
  </si>
  <si>
    <t>LE - lektorat</t>
  </si>
  <si>
    <t>CN</t>
  </si>
  <si>
    <t>LE</t>
  </si>
  <si>
    <t>WY - wykład</t>
  </si>
  <si>
    <t>SE - seminarium</t>
  </si>
  <si>
    <t>CA - ćwiczenia audytoryjne</t>
  </si>
  <si>
    <t>CL - ćwiczenia laboratoryjne</t>
  </si>
  <si>
    <t>WY</t>
  </si>
  <si>
    <t>SE</t>
  </si>
  <si>
    <t>CA</t>
  </si>
  <si>
    <t>Studia jednolite magisterskie</t>
  </si>
  <si>
    <t>Anatomia prawidłowa człowieka 1</t>
  </si>
  <si>
    <t>Anatomia prawidłowa człowieka 2</t>
  </si>
  <si>
    <t>PZ - praktyka zawodowa</t>
  </si>
  <si>
    <t>A.W01</t>
  </si>
  <si>
    <t>A.W02</t>
  </si>
  <si>
    <t>A.W03</t>
  </si>
  <si>
    <t>A.W04</t>
  </si>
  <si>
    <t>A.W05</t>
  </si>
  <si>
    <t>A.W06</t>
  </si>
  <si>
    <t>A.W07</t>
  </si>
  <si>
    <t>A.W08</t>
  </si>
  <si>
    <t>A.W09</t>
  </si>
  <si>
    <t>A.W10</t>
  </si>
  <si>
    <t>A.W11</t>
  </si>
  <si>
    <t>A.W12</t>
  </si>
  <si>
    <t>A.W13</t>
  </si>
  <si>
    <t>A.W14</t>
  </si>
  <si>
    <t>A.W15</t>
  </si>
  <si>
    <t>A.W16</t>
  </si>
  <si>
    <t>A.W17</t>
  </si>
  <si>
    <t>A.W18</t>
  </si>
  <si>
    <t>A.W19</t>
  </si>
  <si>
    <t>A.W20</t>
  </si>
  <si>
    <t>A.W21</t>
  </si>
  <si>
    <t>Anatomia rentgenowska</t>
  </si>
  <si>
    <t>Biologia medyczna z genetyką</t>
  </si>
  <si>
    <t>Biochemia</t>
  </si>
  <si>
    <t>Fizjologia 1 - fizjologia ogólna, fizjologia bólu i diagnostyka fizjologiczna</t>
  </si>
  <si>
    <t>Biofizyka</t>
  </si>
  <si>
    <t>Ergonomia</t>
  </si>
  <si>
    <t>Pierwsza pomoc</t>
  </si>
  <si>
    <t>Język obcy 1</t>
  </si>
  <si>
    <t>Język obcy 2</t>
  </si>
  <si>
    <t>Psychologia 1 - psychologia ogólna, kliniczna i psychoterapia</t>
  </si>
  <si>
    <t>Psychologia 2 - komunikacja kliniczna</t>
  </si>
  <si>
    <t>Socjologia ogólna i niepełnosprawności</t>
  </si>
  <si>
    <t>Pedagogika ogólna i specjalna</t>
  </si>
  <si>
    <t>Podstawy prawa</t>
  </si>
  <si>
    <t>Zdrowie publiczne z demografią i epidemiologią</t>
  </si>
  <si>
    <t>Ekonomia, system ochrony zdrowia i technologie informacyjne</t>
  </si>
  <si>
    <t>Filozofia i bioetyka</t>
  </si>
  <si>
    <t>Wychowanie fizyczne 1</t>
  </si>
  <si>
    <t>Wychowanie fizyczne 2</t>
  </si>
  <si>
    <t>Historia fizjoterapii</t>
  </si>
  <si>
    <t>Fizjoterapia ogólna 1</t>
  </si>
  <si>
    <t>Fizjoterapia ogólna 2</t>
  </si>
  <si>
    <t>Kształcenie ruchowe i metodyka nauczania ruchu 1</t>
  </si>
  <si>
    <t>Kształcenie ruchowe i metodyka nauczania ruchu 2</t>
  </si>
  <si>
    <t>Kształcenie ruchowe i metodyka nauczania ruchu 3 - pływanie</t>
  </si>
  <si>
    <t>Kinezyterapia 1</t>
  </si>
  <si>
    <t>Medycyna fizykalna 1 – podstawy fizykoterapii</t>
  </si>
  <si>
    <t>Medycyna fizykalna 2 – nowoczesne metody fizykoterapii</t>
  </si>
  <si>
    <t>Masaż 1</t>
  </si>
  <si>
    <t>Fizjoprofilaktyka</t>
  </si>
  <si>
    <t>Promocja zdrowia</t>
  </si>
  <si>
    <t>Kliniczne podstawy fizjoterapii w ortopedii i traumatologii 1</t>
  </si>
  <si>
    <t>Kliniczne podstawy fizjoterapii w neurologii i neurochirurgii 1</t>
  </si>
  <si>
    <t>Rozwój psychomotoryczny dziecka</t>
  </si>
  <si>
    <t>Anatomia palpacyjna i funkcjonalna</t>
  </si>
  <si>
    <t>Fizjologia 2 - fizjologia wysiłku fizycznego</t>
  </si>
  <si>
    <t>Farmakologia w fizjoterapii</t>
  </si>
  <si>
    <t>Biomechanika</t>
  </si>
  <si>
    <t>Patologia ogólna</t>
  </si>
  <si>
    <t>Język obcy 3</t>
  </si>
  <si>
    <t>Język obcy 4</t>
  </si>
  <si>
    <t>Kinezyterapia 2</t>
  </si>
  <si>
    <t>Kinezyterapia 3</t>
  </si>
  <si>
    <t>WY, CN</t>
  </si>
  <si>
    <t>WY, SE</t>
  </si>
  <si>
    <t>WY, CS</t>
  </si>
  <si>
    <t>WY, CA</t>
  </si>
  <si>
    <t>Terapia manualna</t>
  </si>
  <si>
    <t>Medycyna fizykalna 3 – balneoklimatologia i odnowa biologiczna</t>
  </si>
  <si>
    <t>Masaż 2</t>
  </si>
  <si>
    <t>WY, CN, CK</t>
  </si>
  <si>
    <t>Kliniczne podstawy fizjoterapii w ortopedii i traumatologii 2</t>
  </si>
  <si>
    <t>Kliniczne podstawy fizjoterapii w reumatologii</t>
  </si>
  <si>
    <t>Kliniczne podstawy fizjoterapii w neurologii i neurochirurgii 2</t>
  </si>
  <si>
    <t>Kliniczne podstawy fizjoterapii w pediatrii</t>
  </si>
  <si>
    <t>Kliniczne podstawy fizjoterapii w neurologii dziecięcej</t>
  </si>
  <si>
    <t>Kliniczne podstawy fizjoterapii w kardiologii i kardiochirurgii 1</t>
  </si>
  <si>
    <t>Kliniczne podstawy fizjoterapii w kardiologii i kardiochirurgii 2</t>
  </si>
  <si>
    <t>Kliniczne podstawy fizjoterapii w pulmonologii</t>
  </si>
  <si>
    <t>Kliniczne podstawy fizjoterapii w ginekologii i położnictwie</t>
  </si>
  <si>
    <t>Kliniczne podstawy fizjoterapii w geriatrii</t>
  </si>
  <si>
    <t>Kliniczne podstawy fizjoterapii w intensywnej terapii</t>
  </si>
  <si>
    <t>Kliniczne podstawy fizjoterapii w onkologii i medycynie paliatywnej 1</t>
  </si>
  <si>
    <t>Fizjoterapia kliniczna w dysfunkcjach układu ruchu w ortopedii i traumatologii 1</t>
  </si>
  <si>
    <t>Fizjoterapia kliniczna w dysfunkcjach układu ruchu w reumatologii</t>
  </si>
  <si>
    <t>Fizjoterapia kliniczna w dysfunkcjach układu ruchu w neurologii i neurochirurgii 1</t>
  </si>
  <si>
    <t>Fizjoterapia kliniczna w dysfunkcjach układu ruchu w wieku rozwojowym</t>
  </si>
  <si>
    <t>Fizjoterapia w chorobach wewnętrznych w pediatrii</t>
  </si>
  <si>
    <t>Fizjoterapia w chorobach wewnętrznych w geriatrii</t>
  </si>
  <si>
    <t>Diagnostyka funkcjonalna w dysfunkcjach układu ruchu 1</t>
  </si>
  <si>
    <t>Diagnostyka funkcjonalna w wieku rozwojowym 1</t>
  </si>
  <si>
    <t>WY, CA, CK</t>
  </si>
  <si>
    <t>Kliniczne podstawy fizjoterapii w medycynie sportowej</t>
  </si>
  <si>
    <t>Kliniczne podstawy fizjoterapii w chirurgii</t>
  </si>
  <si>
    <t>Kliniczne podstawy fizjoterapii w psychiatrii</t>
  </si>
  <si>
    <t>Kliniczne podstawy fizjoterapii w onkologii i medycynie paliatywnej 2</t>
  </si>
  <si>
    <t>Fizjoterapia kliniczna w dysfunkcjach układu ruchu w ortopedii i traumatologii 2</t>
  </si>
  <si>
    <t>Fizjoterapia kliniczna w dysfunkcjach układu ruchu w medycynie sportowej 1</t>
  </si>
  <si>
    <t>Fizjoterapia kliniczna w dysfunkcjach układu ruchu w neurologii i neurochirurgii 2</t>
  </si>
  <si>
    <t>Fizjoterapia w chorobach wewnętrznych w kardiologii i kardiochirurgii 1</t>
  </si>
  <si>
    <t>Fizjoterapia w chorobach wewnętrznych w kardiologii i kardiochirurgii 2</t>
  </si>
  <si>
    <t>Fizjoterapia w chorobach wewnętrznych w pulmonologii</t>
  </si>
  <si>
    <t xml:space="preserve">Fizjoterapia w chorobach wewnętrznych w chirurgii </t>
  </si>
  <si>
    <t>Fizjoterapia w chorobach wewnętrznych w ginekologii i położnictwie</t>
  </si>
  <si>
    <t>Fizjoterapia w chorobach wewnętrznych w psychiatrii</t>
  </si>
  <si>
    <t>Fizjoterapia w chorobach wewnętrznych w onkologii i medycynie paliatywnej</t>
  </si>
  <si>
    <t>Diagnostyka funkcjonalna w dysfunkcjach układu ruchu 2</t>
  </si>
  <si>
    <t>Diagnostyka funkcjonalna w chorobach wewnętrznych 1</t>
  </si>
  <si>
    <t>Diagnostyka funkcjonalna w chorobach wewnętrznych 2</t>
  </si>
  <si>
    <t>Diagnostyka funkcjonalna w wieku rozwojowym 2</t>
  </si>
  <si>
    <t>Planowanie fizjoterapii w dysfunkcjach układu ruchu 1</t>
  </si>
  <si>
    <t>Planowanie fizjoterapii w chorobach wewnętrznych 1</t>
  </si>
  <si>
    <t>Planowanie fizjoterapii w wieku rozwojowym 1</t>
  </si>
  <si>
    <t>CA, CK</t>
  </si>
  <si>
    <t>Dydaktyka fizjoterapii</t>
  </si>
  <si>
    <t>Zarządzanie i marketing</t>
  </si>
  <si>
    <t>Metody specjalne fizjoterapii 1</t>
  </si>
  <si>
    <t>Metody specjalne fizjoterapii 2</t>
  </si>
  <si>
    <t>Adaptowana aktywność fizyczna</t>
  </si>
  <si>
    <t>Sport osób z niepełnosprawnościami</t>
  </si>
  <si>
    <t>Wyroby medyczne</t>
  </si>
  <si>
    <t>Fizjoterapia kliniczna w dysfunkcjach układu ruchu w medycynie sportowej 2</t>
  </si>
  <si>
    <t>Planowanie fizjoterapii w dysfunkcjach układu ruchu 2</t>
  </si>
  <si>
    <t>Planowanie fizjoterapii w chorobach wewnętrznych 2</t>
  </si>
  <si>
    <t>Planowanie fizjoterapii w wieku rozwojowym 2</t>
  </si>
  <si>
    <t>Metodologia badań naukowych</t>
  </si>
  <si>
    <t>Seminarium magisterskie 1</t>
  </si>
  <si>
    <t>Praca w zespole badawczym 1</t>
  </si>
  <si>
    <t>Praca w zespole badawczym 2</t>
  </si>
  <si>
    <t>WY, CK</t>
  </si>
  <si>
    <t>Seminarium magisterskie 2</t>
  </si>
  <si>
    <t>Seminarium magisterskie 3</t>
  </si>
  <si>
    <t>Praca magisterska</t>
  </si>
  <si>
    <t>A.U01</t>
  </si>
  <si>
    <t>A.U02</t>
  </si>
  <si>
    <t>A.U03</t>
  </si>
  <si>
    <t>A.U04</t>
  </si>
  <si>
    <t>A.U05</t>
  </si>
  <si>
    <t>A.U06</t>
  </si>
  <si>
    <t>A.U07</t>
  </si>
  <si>
    <t>A.U08</t>
  </si>
  <si>
    <t>A.U09</t>
  </si>
  <si>
    <t>A.U10</t>
  </si>
  <si>
    <t>A.U11</t>
  </si>
  <si>
    <t>A.U12</t>
  </si>
  <si>
    <t>A.U13</t>
  </si>
  <si>
    <t>A.U14</t>
  </si>
  <si>
    <t>A.U15</t>
  </si>
  <si>
    <t>Wiedza - moduł A</t>
  </si>
  <si>
    <t>Wiedza - moduł B</t>
  </si>
  <si>
    <t>B.W01</t>
  </si>
  <si>
    <t>B.W02</t>
  </si>
  <si>
    <t>B.W03</t>
  </si>
  <si>
    <t>B.W04</t>
  </si>
  <si>
    <t>B.W05</t>
  </si>
  <si>
    <t>B.W06</t>
  </si>
  <si>
    <t>B.W07</t>
  </si>
  <si>
    <t>B.W08</t>
  </si>
  <si>
    <t>B.W09</t>
  </si>
  <si>
    <t>B.W10</t>
  </si>
  <si>
    <t>B.W11</t>
  </si>
  <si>
    <t>B.W12</t>
  </si>
  <si>
    <t>B.W13</t>
  </si>
  <si>
    <t>B.W14</t>
  </si>
  <si>
    <t>B.W15</t>
  </si>
  <si>
    <t>B.W16</t>
  </si>
  <si>
    <t>B.W17</t>
  </si>
  <si>
    <t>B.W18</t>
  </si>
  <si>
    <t>B.W19</t>
  </si>
  <si>
    <t>B.W20</t>
  </si>
  <si>
    <t>B.W21</t>
  </si>
  <si>
    <t>Wiedza - moduł C</t>
  </si>
  <si>
    <t>C.W01</t>
  </si>
  <si>
    <t>C.W02</t>
  </si>
  <si>
    <t>C.W03</t>
  </si>
  <si>
    <t>C.W04</t>
  </si>
  <si>
    <t>C.W05</t>
  </si>
  <si>
    <t>C.W06</t>
  </si>
  <si>
    <t>C.W07</t>
  </si>
  <si>
    <t>C.W08</t>
  </si>
  <si>
    <t>C.W09</t>
  </si>
  <si>
    <t>C.W10</t>
  </si>
  <si>
    <t>C.W11</t>
  </si>
  <si>
    <t>C.W12</t>
  </si>
  <si>
    <t>C.W13</t>
  </si>
  <si>
    <t>C.W14</t>
  </si>
  <si>
    <t>C.W15</t>
  </si>
  <si>
    <t>C.W16</t>
  </si>
  <si>
    <t>C.W17</t>
  </si>
  <si>
    <t>Wiedza - moduł D</t>
  </si>
  <si>
    <t>D.W01</t>
  </si>
  <si>
    <t>D.W02</t>
  </si>
  <si>
    <t>D.W03</t>
  </si>
  <si>
    <t>D.W04</t>
  </si>
  <si>
    <t>D.W05</t>
  </si>
  <si>
    <t>D.W06</t>
  </si>
  <si>
    <t>D.W07</t>
  </si>
  <si>
    <t>D.W08</t>
  </si>
  <si>
    <t>D.W09</t>
  </si>
  <si>
    <t>D.W10</t>
  </si>
  <si>
    <t>D.W11</t>
  </si>
  <si>
    <t>D.W12</t>
  </si>
  <si>
    <t>D.W13</t>
  </si>
  <si>
    <t>D.W14</t>
  </si>
  <si>
    <t>D.W15</t>
  </si>
  <si>
    <t>D.W16</t>
  </si>
  <si>
    <t>E.W01</t>
  </si>
  <si>
    <t>E</t>
  </si>
  <si>
    <t>Umiejętności - moduł A</t>
  </si>
  <si>
    <t>Umiejętności - moduł B</t>
  </si>
  <si>
    <t>B.U02</t>
  </si>
  <si>
    <t>B.U03</t>
  </si>
  <si>
    <t>B.U04</t>
  </si>
  <si>
    <t>B.U05</t>
  </si>
  <si>
    <t>B.U06</t>
  </si>
  <si>
    <t>B.U07</t>
  </si>
  <si>
    <t>B.U08</t>
  </si>
  <si>
    <t>B.U09</t>
  </si>
  <si>
    <t>B.U10</t>
  </si>
  <si>
    <t>B.U11</t>
  </si>
  <si>
    <t>B.U12</t>
  </si>
  <si>
    <t>B.U01</t>
  </si>
  <si>
    <t>C.U01</t>
  </si>
  <si>
    <t>Umiejętności - moduł C</t>
  </si>
  <si>
    <t>C.U02</t>
  </si>
  <si>
    <t>C.U03</t>
  </si>
  <si>
    <t>C.U04</t>
  </si>
  <si>
    <t>C.U05</t>
  </si>
  <si>
    <t>C.U06</t>
  </si>
  <si>
    <t>C.U07</t>
  </si>
  <si>
    <t>C.U08</t>
  </si>
  <si>
    <t>C.U09</t>
  </si>
  <si>
    <t>C.U10</t>
  </si>
  <si>
    <t>C.U11</t>
  </si>
  <si>
    <t>C.U12</t>
  </si>
  <si>
    <t>C.U13</t>
  </si>
  <si>
    <t>C.U14</t>
  </si>
  <si>
    <t>C.U15</t>
  </si>
  <si>
    <t>C.U16</t>
  </si>
  <si>
    <t>C.U17</t>
  </si>
  <si>
    <t>Umiejętności - moduł D</t>
  </si>
  <si>
    <t>D.U01</t>
  </si>
  <si>
    <t>D.U02</t>
  </si>
  <si>
    <t>D.U03</t>
  </si>
  <si>
    <t>D.U04</t>
  </si>
  <si>
    <t>D.U05</t>
  </si>
  <si>
    <t>D.U06</t>
  </si>
  <si>
    <t>D.U07</t>
  </si>
  <si>
    <t>D.U08</t>
  </si>
  <si>
    <t>D.U09</t>
  </si>
  <si>
    <t>D.U10</t>
  </si>
  <si>
    <t>D.U11</t>
  </si>
  <si>
    <t>D.U12</t>
  </si>
  <si>
    <t>D.U13</t>
  </si>
  <si>
    <t>D.U14</t>
  </si>
  <si>
    <t>D.U15</t>
  </si>
  <si>
    <t>D.U16</t>
  </si>
  <si>
    <t>D.U17</t>
  </si>
  <si>
    <t>D.U18</t>
  </si>
  <si>
    <t>D.U19</t>
  </si>
  <si>
    <t>D.U20</t>
  </si>
  <si>
    <t>D.U21</t>
  </si>
  <si>
    <t>D.U22</t>
  </si>
  <si>
    <t>D.U23</t>
  </si>
  <si>
    <t>D.U24</t>
  </si>
  <si>
    <t>D.U25</t>
  </si>
  <si>
    <t>D.U26</t>
  </si>
  <si>
    <t>D.U27</t>
  </si>
  <si>
    <t>D.U28</t>
  </si>
  <si>
    <t>D.U29</t>
  </si>
  <si>
    <t>D.U30</t>
  </si>
  <si>
    <t>D.U31</t>
  </si>
  <si>
    <t>D.U32</t>
  </si>
  <si>
    <t>D.U33</t>
  </si>
  <si>
    <t>D.U34</t>
  </si>
  <si>
    <t>D.U35</t>
  </si>
  <si>
    <t>D.U36</t>
  </si>
  <si>
    <t>D.U37</t>
  </si>
  <si>
    <t>D.U38</t>
  </si>
  <si>
    <t>D.U39</t>
  </si>
  <si>
    <t>D.U40</t>
  </si>
  <si>
    <t>D.U41</t>
  </si>
  <si>
    <t>D.U42</t>
  </si>
  <si>
    <t>D.U43</t>
  </si>
  <si>
    <t>D.U44</t>
  </si>
  <si>
    <t>D.U45</t>
  </si>
  <si>
    <t>D.U46</t>
  </si>
  <si>
    <t>D.U47</t>
  </si>
  <si>
    <t>D.U48</t>
  </si>
  <si>
    <t>D.U49</t>
  </si>
  <si>
    <t>E.U01</t>
  </si>
  <si>
    <t>E.U02</t>
  </si>
  <si>
    <t>E.U03</t>
  </si>
  <si>
    <t>E.U04</t>
  </si>
  <si>
    <t>E.U05</t>
  </si>
  <si>
    <t>Umiejętności - E</t>
  </si>
  <si>
    <t>A.W1. budowę anatomiczną poszczególnych układów organizmu ludzkiego i podstawowe zależności pomiędzy ich budową i funkcją w warunkach zdrowia i choroby, a w szczególności układu narządów ruchu;</t>
  </si>
  <si>
    <t>A.W2. rodzaje metod obrazowania, zasady ich przeprowadzania i ich wartość diagnostyczną (zdjęcie RTG, ultrasonografia, tomografia komputerowa, rezonans magnetyczny);</t>
  </si>
  <si>
    <t>A.W3. mianownictwo anatomiczne niezbędne do opisu stanu zdrowia;</t>
  </si>
  <si>
    <t>A.W4. podstawowe właściwości fizyczne, budowę i funkcje komórek i tkanek organizmu człowieka;</t>
  </si>
  <si>
    <t>A.W5. rozwój embrionalny, organogenezę oraz etapy rozwoju zarodkowego i płciowego człowieka;</t>
  </si>
  <si>
    <t>A.W6. podstawowe mechanizmy procesów zachodzących w organizmie człowieka w okresie od dzieciństwa przez dojrzałość do starości;</t>
  </si>
  <si>
    <t>A.W7. podstawowe procesy metaboliczne zachodzące na poziomie komórkowym, narządowym i ustrojowym, w tym zjawiska regulacji hormonalnej, reprodukcji i procesów starzenia się oraz ich zmian pod wpływem wysiłku fizycznego lub w efekcie niektórych chorób;</t>
  </si>
  <si>
    <t>A.W8. podstawy funkcjonowania poszczególnych układów organizmu człowieka oraz narządów ruchu i narządów zmysłu;</t>
  </si>
  <si>
    <t>A.W12. zewnętrzne czynniki fizyczne i ich wpływ na organizm człowieka;</t>
  </si>
  <si>
    <t>A.W13. biomechaniczne zasady statyki ciała oraz czynności ruchowych człowieka zdrowego i chorego;</t>
  </si>
  <si>
    <t>A.W16. podstawy uczenia się kontroli postawy i ruchu oraz nauczania czynności ruchowych;</t>
  </si>
  <si>
    <t>A.W17. mechanizmy rozwoju zaburzeń czynnościowych oraz patofizjologiczne podłoże rozwoju chorób;</t>
  </si>
  <si>
    <t>A.W18. metody ogólnej oceny stanu zdrowia oraz objawy podstawowych zaburzeń i zmian chorobowych;</t>
  </si>
  <si>
    <t>A.W19. metody oceny podstawowych funkcji życiowych człowieka w stanie zagrożenia zdrowia lub życia;</t>
  </si>
  <si>
    <t>A.W20. uwarunkowania genetyczne rozwoju chorób w populacji ludzkiej;</t>
  </si>
  <si>
    <t>A.W21. genetyczne i związane z fenotypem uwarunkowania umiejętności ruchowych.</t>
  </si>
  <si>
    <t>B.W1. psychologiczne i socjologiczne uwarunkowania funkcjonowania jednostki w społeczeństwie;</t>
  </si>
  <si>
    <t>B.W2. psychologiczne i społeczne aspekty postaw i działań pomocowych;</t>
  </si>
  <si>
    <t>B.W3. modele komunikowania się w opiece zdrowotnej, podstawowe umiejętności komunikowania się z pacjentem oraz członkami interdyscyplinarnego zespołu terapeutycznego;</t>
  </si>
  <si>
    <t>B.W4. zasady motywowania pacjentów do prozdrowotnych zachowań i informowania o niepomyślnym rokowaniu, znaczenie komunikacji werbalnej i niewerbalnej w procesie komunikowania się z pacjentami oraz pojęcie zaufania w interakcji z pacjentem;</t>
  </si>
  <si>
    <t>B.W5. podstawowe metody psychoterapii;</t>
  </si>
  <si>
    <t>B.W6. podstawowe zagadnienia z zakresu pedagogiki i pedagogiki specjalnej;</t>
  </si>
  <si>
    <t>B.W7. ograniczenia i uwarunkowania kształcenia osób z niepełnosprawnościami, zasady radzenia sobie z problemami pedagogicznymi u tych osób oraz współczesne tendencje w rewalidacji osób z niepełnosprawnościami;</t>
  </si>
  <si>
    <t>B.W8. podstawowe formy i sposoby przekazywania informacji z wykorzystaniem środków dydaktycznych w zakresie nauczania fizjoterapii, prowadzenia szkoleń i doskonalenia zawodowego;</t>
  </si>
  <si>
    <t>B.W9. zasady wykonywania zawodu fizjoterapeuty oraz funkcjonowania samorządu zawodowego fizjoterapeutów;</t>
  </si>
  <si>
    <t>B.W10. regulacje prawne związane z wykonywaniem zawodu fizjoterapeuty, w tym prawa pacjenta, obowiązki pracodawcy i pracownika, w szczególności wynikające z prawa cywilnego, prawa pracy, ochrony własności przemysłowej i prawa autorskiego, a także zasady odpowiedzialności cywilnej w praktyce fizjoterapeutycznej;</t>
  </si>
  <si>
    <t>B.W11. czynniki decydujące o zdrowiu oraz o zagrożeniu zdrowia;</t>
  </si>
  <si>
    <t>B.W12. zasady edukacji zdrowotnej i promocji zdrowia oraz elementy polityki społecznej dotyczącej ochrony zdrowia;</t>
  </si>
  <si>
    <t>B.W13. uwarunkowania zdrowia i jego zagrożenia oraz skalę problemów związanych z niepełnosprawnością w ujęciu demograficznym i epidemiologicznym;</t>
  </si>
  <si>
    <t>B.W14. zasady analizy demograficznej oraz podstawowe pojęcia statystyki epidemiologicznej;</t>
  </si>
  <si>
    <t>B.W15. zasady organizacji i finansowania systemu ochrony zdrowia w Rzeczypospolitej Polskiej oraz ekonomiczne uwarunkowania udzielania świadczeń z zakresu fizjoterapii;</t>
  </si>
  <si>
    <t>B.W16. zasady kierowania zespołem terapeutycznym oraz organizacji i zarządzania podmiotami prowadzącymi działalność rehabilitacyjną;</t>
  </si>
  <si>
    <t>B.W17. zasady zatrudniania osób z różnym stopniem niepełnosprawności;</t>
  </si>
  <si>
    <t>B.W18. zasady etyczne współczesnego marketingu medycznego;</t>
  </si>
  <si>
    <t>B.W19. zasady przeprowadzania uproszczonej analizy rynku dla potrzeb planowania działań z zakresu fizjoterapii;</t>
  </si>
  <si>
    <t>B.W20. historię fizjoterapii oraz kierunki rozwoju nauczania zawodowego, a także międzynarodowe organizacje fizjoterapeutyczne i inne organizacje zrzeszające fizjoterapeutów;</t>
  </si>
  <si>
    <t>B.W21. narzędzia informatyczne i statystyczne służące do opracowywania i przedstawiania danych oraz rozwiązywania problemów.</t>
  </si>
  <si>
    <t>C.W1. pojęcia z zakresu rehabilitacji medycznej, fizjoterapii oraz niepełnosprawności;</t>
  </si>
  <si>
    <t>C.W2. mechanizmy zaburzeń strukturalnych i funkcjonalnych wywołanych chorobą lub urazem;</t>
  </si>
  <si>
    <t>C.W3. mechanizmy oddziaływania oraz możliwe skutki uboczne środków i zabiegów z zakresu fizjoterapii;</t>
  </si>
  <si>
    <t>C.W4. metody oceny zaburzeń strukturalnych i funkcjonalnych wywołanych chorobą lub urazem, narzędzia diagnostyczne i metody oceny stanu pacjenta dla potrzeb fizjoterapii, metody oceny budowy i funkcji ciała pacjenta oraz jego aktywności w różnych stanach chorobowych;</t>
  </si>
  <si>
    <t>C.W5. zasady doboru środków, form i metod terapeutycznych w zależności od rodzaju dysfunkcji, stanu i wieku pacjenta;</t>
  </si>
  <si>
    <t>C.W6. teoretyczne i metodyczne podstawy procesu uczenia się i nauczania czynności ruchowych;</t>
  </si>
  <si>
    <t>C.W7. teoretyczne, metodyczne i praktyczne podstawy kinezyterapii, terapii manualnej i masażu oraz specjalnych metod fizjoterapii;</t>
  </si>
  <si>
    <t>C.W8. wskazania i przeciwwskazania do ćwiczeń stosowanych w kinezyterapii, terapii manualnej i masażu oraz specjalnych metod fizjoterapii;</t>
  </si>
  <si>
    <t>C.W9. teoretyczne, metodyczne i praktyczne podstawy fizykoterapii, balneoklimatologii oraz odnowy biologicznej;</t>
  </si>
  <si>
    <t>C.W10. wskazania i przeciwwskazania do stosowania zabiegów z zakresu fizykoterapii, balneoklimatologii oraz odnowy biologicznej;</t>
  </si>
  <si>
    <t>C.W11. zasady doboru różnych form adaptowanej aktywności fizycznej, sportu, turystyki oraz rekreacji terapeutycznej w procesie leczenia i podtrzymywania sprawności osób ze specjalnymi potrzebami, w tym osób z niepełnosprawnościami;</t>
  </si>
  <si>
    <t>C.W12. regulacje prawne dotyczące udziału osób z niepełnosprawnościami w sporcie osób z niepełnosprawnościami, w tym paraolimpiadach i olimpiadach specjalnych, oraz organizacji działających w sferze aktywności fizycznej osób z niepełnosprawnościami;</t>
  </si>
  <si>
    <t>C.W13. zagrożenia i ograniczenia treningowe związane z niepełnosprawnością;</t>
  </si>
  <si>
    <t>C.W14. zasady działania wyrobów medycznych i zasady ich stosowania w leczeniu osób z różnymi chorobami i dysfunkcjami narządowymi;</t>
  </si>
  <si>
    <t>C.W15. regulacje dotyczące wykazu wyrobów medycznych określone w przepisach wydanych na podstawie art. 38 ust. 4 ustawy z dnia 12 maja 2011 r. o refundacji leków, środków spożywczych specjalnego przeznaczenia żywieniowego oraz wyrobów medycznych (Dz. U. z 2019 r. poz. 784, z późn. zm.);</t>
  </si>
  <si>
    <t>C.W16. wskazania i przeciwwskazania do zastosowania wyrobów medycznych;</t>
  </si>
  <si>
    <t>C.W17. zagadnienia związane z promocją zdrowia i fizjoprofilaktyką.</t>
  </si>
  <si>
    <t>D.W1. etiologię, patomechanizm, objawy i przebieg dysfunkcji narządu ruchu w zakresie: ortopedii i traumatologii, medycyny sportowej, reumatologii, neurologii i neurochirurgii oraz pediatrii, neurologii dziecięcej, w stopniu umożliwiającym racjonalne stosowanie środków fizjoterapii;</t>
  </si>
  <si>
    <t>D.W2. zasady diagnozowania oraz ogólne zasady i sposoby leczenia najczęstszych dysfunkcji narządu ruchu w zakresie: ortopedii i traumatologii, medycyny sportowej, reumatologii, neurologii, neurochirurgii oraz pediatrii, neurologii dziecięcej, w stopniu umożliwiającym racjonalne stosowanie środków fizjoterapii;</t>
  </si>
  <si>
    <t>D.W3. etiologię, patomechanizm, objawy i przebieg najczęstszych chorób w zakresie: kardiologii i kardiochirurgii, pulmonologii, chirurgii, ginekologii i położnictwa, geriatrii, psychiatrii, intensywnej terapii, onkologii i medycyny paliatywnej, w stopniu umożliwiającym racjonalne stosowanie środków fizjoterapii;</t>
  </si>
  <si>
    <t>D.W4. zasady diagnozowania oraz ogólne zasady i sposoby leczenia w najczęstszych chorobach w zakresie: kardiologii i kardiochirurgii, pulmonologii, chirurgii, ginekologii i położnictwa, geriatrii, psychiatrii, intensywnej terapii, onkologii i medycyny paliatywnej, w stopniu umożliwiającym racjonalne stosowanie środków fizjoterapii;</t>
  </si>
  <si>
    <t>D.W5. zasady postępowania z pacjentem: nieprzytomnym, po urazie wielomiejscowym i wielonarządowym, z uszkodzeniem kręgosłupa i rdzenia kręgowego, kończyny górnej i kończyny dolnej, w zakresie bezpiecznego stosowania metod fizjoterapii;</t>
  </si>
  <si>
    <t>D.W6. ogólne zasady podmiotowego i przedmiotowego badania kardiologicznego, neurologicznego, ortopedycznego i geriatrycznego;</t>
  </si>
  <si>
    <t>D.W7. zasady interpretacji wyników badań dodatkowych w diagnostyce chorób układu krążenia i w fizjoterapii kardiologicznej, w tym: badania elektrokardiograficznego (EKG) i ultrasonograficznego, prób czynnościowych EKG, klinicznej oceny stanu zdrowia pacjenta z chorobą kardiologiczną według różnych skal, w zakresie bezpiecznego stosowania metod fizjoterapii;</t>
  </si>
  <si>
    <r>
      <t>D.W8. wyniki testów wysiłkowych w fizjoterapii kardiologicznej i pulmonologicznej (test na ergometrze rowerowym, bieżni ruchomej, testy marszowe, test spiroergometryczny), skalę niewydolności serca NYHA (</t>
    </r>
    <r>
      <rPr>
        <i/>
        <sz val="12"/>
        <color theme="1"/>
        <rFont val="Calibri"/>
        <family val="2"/>
        <charset val="238"/>
        <scheme val="minor"/>
      </rPr>
      <t>New York Heart Association</t>
    </r>
    <r>
      <rPr>
        <sz val="12"/>
        <color theme="1"/>
        <rFont val="Calibri"/>
        <family val="2"/>
        <charset val="238"/>
        <scheme val="minor"/>
      </rPr>
      <t>) oraz wartości równoważnika metabolicznego MET;</t>
    </r>
  </si>
  <si>
    <t>D.W9. ogólne zasady podmiotowego i przedmiotowego badania pulmonologicznego dla potrzeb fizjoterapii, ważniejsze badania dodatkowe i pomocnicze oraz testy funkcjonalne, przydatne w kwalifikacji i monitorowaniu fizjoterapii oddechowej;</t>
  </si>
  <si>
    <t>D.W10. zasady kwalifikacji do zabiegów operacyjnych oraz podstawowe zabiegi operacyjne, w tym amputacje z przyczyn naczyniowych, i zabiegi z zakresu chirurgii małoinwazyjnej;</t>
  </si>
  <si>
    <t>D.W11. metody badania klinicznego i diagnostyki dodatkowej w zakresie badań stosowanych w ginekologii i położnictwie;</t>
  </si>
  <si>
    <t>D.W12. fizjologię procesu starzenia się oraz zasady opieki i fizjoterapii geriatrycznej;</t>
  </si>
  <si>
    <t>D.W13. zagrożenia związane z hospitalizacją osób starszych;</t>
  </si>
  <si>
    <t>D.W14. specyfikę postępowania z pacjentem z chorobą psychiczną i zasady właściwego podejścia do niego;</t>
  </si>
  <si>
    <t>D.W15. zasady postępowania z pacjentem: nieprzytomnym, w okresie ostrej niewydolności krążenia, w okresie ostrej niewydolności oddechowej, we wstrząsie, ze zdiagnozowaną sepsą, wentylowanym mechanicznie, po urazie czaszkowo-mózgowym oraz po urazie mnogim ciała;</t>
  </si>
  <si>
    <r>
      <t>D.W16. założenia i zasady Międzynarodowej Klasyfikacji Funkcjonowania, Niepełnosprawności i Zdrowia (</t>
    </r>
    <r>
      <rPr>
        <i/>
        <sz val="12"/>
        <color theme="1"/>
        <rFont val="Calibri"/>
        <family val="2"/>
        <charset val="238"/>
        <scheme val="minor"/>
      </rPr>
      <t>International Classification of Functioning Disability and Health</t>
    </r>
    <r>
      <rPr>
        <sz val="12"/>
        <color theme="1"/>
        <rFont val="Calibri"/>
        <family val="2"/>
        <charset val="238"/>
        <scheme val="minor"/>
      </rPr>
      <t>, ICF).</t>
    </r>
  </si>
  <si>
    <t>E.W1. metody i techniki badawcze stosowane w ramach realizowanego badania naukowego.</t>
  </si>
  <si>
    <t>A.U1. rozpoznawać i lokalizować na fantomach i modelach anatomicznych zasadnicze struktury ludzkiego ciała, w tym elementy układu ruchu, takie jak elementy układu kostno-stawowego, grupy mięśniowe i poszczególne mięśnie;</t>
  </si>
  <si>
    <t>A.U2. palpacyjnie lokalizować wybrane elementy budowy anatomicznej i ich powiązania ze strukturami sąsiednimi, w tym kostne elementy będące miejscami przyczepów mięśni i więzadeł oraz punkty pomiarów antropometrycznych, mięśnie powierzchowne oraz ścięgna i wybrane wiązki naczyniowo-nerwowe;</t>
  </si>
  <si>
    <t>A.U3. określić wskaźniki biochemiczne i ich zmiany w przebiegu niektórych chorób oraz pod wpływem wysiłku fizycznego, w zakresie bezpiecznego stosowania metod fizjoterapii;</t>
  </si>
  <si>
    <t>A.U4. dokonać pomiaru i zinterpretować wyniki analiz podstawowych wskaźników czynności układu krążenia (tętno, ciśnienie tętnicze krwi), składu krwi oraz statycznych i dynamicznych wskaźników układu oddechowego, a także ocenić odruchy z wszystkich poziomów układu nerwowego w zakresie bezpiecznego stosowania metod fizjoterapii;</t>
  </si>
  <si>
    <t>A.U5. przeprowadzić podstawowe badanie narządów zmysłów i ocenić równowagę;</t>
  </si>
  <si>
    <t>A.U6. przeprowadzić ocenę zdolności wysiłkowej, tolerancji wysiłkowej, poziomu zmęczenia i przetrenowania;</t>
  </si>
  <si>
    <t>A.U7. wykorzystywać właściwości określonej grupy środków farmakologicznych w zabiegach fizykoterapeutycznych w różnych chorobach;</t>
  </si>
  <si>
    <t>A.U8. oceniać wpływ czynników fizycznych na organizm człowieka, odróżniając reakcje prawidłowe i zaburzone;</t>
  </si>
  <si>
    <t>A.U9. oceniać stan układu ruchu człowieka w warunkach statyki i dynamiki (badanie ogólne, odcinkowe, miejscowe) w celu wykrycia zaburzeń jego struktury i funkcji;</t>
  </si>
  <si>
    <t>A.U10. przeprowadzić szczegółową analizę biomechaniczną prostych i złożonych ruchów człowieka w warunkach prawidłowych i w przypadku różnych zaburzeń układu ruchu;</t>
  </si>
  <si>
    <t>A.U11. przewidzieć skutki stosowania różnych obciążeń mechanicznych na zmienione patologicznie struktury ciała człowieka;</t>
  </si>
  <si>
    <t>A.U12. ocenić poszczególne cechy motoryczne;</t>
  </si>
  <si>
    <t>A.U13. oceniać sprawność fizyczną i funkcjonalną w oparciu o aktualne testy dla wszystkich grup wiekowych;</t>
  </si>
  <si>
    <t>A.U14. przeprowadzić wywiad i analizować zebrane informacje w zakresie potrzebnym dla prowadzenia fizjoterapii;</t>
  </si>
  <si>
    <t>A.U15. rozpoznawać sytuacje zagrażające zdrowiu lub życiu człowieka oraz udzielać kwalifikowanej pierwszej pomocy w sytuacjach zagrożenia zdrowia i życia oraz przeprowadzić resuscytację krążeniowo-oddechową u osób dorosłych i dzieci.</t>
  </si>
  <si>
    <t>B.U1. porozumiewać się w jednym z języków obcych na poziomie B2+ Europejskiego Systemu Opisu Kształcenia Językowego;</t>
  </si>
  <si>
    <t>B.U2. dostrzegać i rozpoznawać, w zakresie bezpiecznego stosowania metod fizjoterapii, problemy psychologiczne u osób, w tym osób starszych, z różnymi dysfunkcjami i w różnym wieku oraz oceniać ich wpływ na przebieg i skuteczność fizjoterapii;</t>
  </si>
  <si>
    <t>B.U3. zastosować odpowiednie formy postępowania terapeutyczno-wychowawczego wspomagające proces rewalidacji osoby z niepełnosprawnością;</t>
  </si>
  <si>
    <t>B.U4 organizować działania ukierunkowane na edukację zdrowotną, promocję zdrowia i profilaktykę niepełnosprawności;</t>
  </si>
  <si>
    <t>B.U5. przeprowadzić badanie przesiewowe w profilaktyce dysfunkcji i niepełnosprawności;</t>
  </si>
  <si>
    <t>B.U6. oszacować koszt postępowania fizjoterapeutycznego;</t>
  </si>
  <si>
    <t>B.U7. przeprowadzić uproszczoną analizę rynku dla potrzeb planowania działań z zakresu fizjoterapii;</t>
  </si>
  <si>
    <t>B.U8. identyfikować podstawowe problemy etyczne dotyczące współczesnej medycyny, ochrony życia i zdrowia oraz uwzględnić w planowaniu i przebiegu fizjoterapii uwarunkowania kulturowe, religijne i etniczne pacjentów;</t>
  </si>
  <si>
    <t>B.U9. wykazać umiejętności ruchowe z zakresu wybranych form aktywności fizycznej (rekreacyjnych i zdrowotnych);</t>
  </si>
  <si>
    <t>B.U10. przeprowadzić rozmowę z pacjentem dorosłym, dzieckiem i rodziną pacjenta z zastosowaniem techniki aktywnego słuchania i wyrażania empatii, a także rozmawiać z pacjentem o jego sytuacji zdrowotnej w atmosferze zaufania podczas całego postępowania fizjoterapeutycznego;</t>
  </si>
  <si>
    <t>B.U11. udzielać pacjentowi informacji o celu, przebiegu i ewentualnym ryzyku proponowanych działań diagnostycznych lub fizjoterapeutycznych i uzyskiwać jego świadomą zgodę na te działania;</t>
  </si>
  <si>
    <t>B.U12. komunikować się ze współpracownikami w ramach zespołu, udzielając im informacji zwrotnej i wsparcia.</t>
  </si>
  <si>
    <t>C.U1. przeprowadzić badanie podmiotowe, badanie przedmiotowe oraz wykonywać podstawowe badania czynnościowe i testy funkcjonalne właściwe dla fizjoterapii, w tym pomiary długości i obwodu kończyn, zakresu ruchomości w stawach oraz siły mięśniowej;</t>
  </si>
  <si>
    <t>C.U2. wypełniać dokumentację stanu zdrowia pacjenta i programu zabiegów fizjoterapeutycznych;</t>
  </si>
  <si>
    <t>C.U3. dobierać i prowadzić kinezyterapię ukierunkowaną na kształtowanie poszczególnych zdolności motorycznych u osób zdrowych oraz osób z różnymi dysfunkcjami, przeprowadzić zajęcia ruchowe o określonym celu, prowadzić reedukację chodu i ćwiczenia z zakresu edukacji i reedukacji posturalnej oraz reedukacji funkcji kończyn górnych;</t>
  </si>
  <si>
    <t>C.U4. instruować pacjenta w zakresie wykonywania ćwiczeń ruchowych w domu, sposobu posługiwania się wyrobami medycznymi oraz wykorzystywania przedmiotów użytku codziennego w celach terapeutycznych, instruować opiekuna w zakresie sprawowania opieki nad osobą ze specjalnymi potrzebami oraz nad dzieckiem – w celu stymulowania prawidłowego rozwoju;</t>
  </si>
  <si>
    <t>C.U5. konstruować trening medyczny, w tym różnorodne ćwiczenia, dostosowywać poszczególne ćwiczenia do potrzeb ćwiczących, dobrać odpowiednie przyrządy i przybory do ćwiczeń ruchowych oraz stopniować trudność wykonywanych ćwiczeń;</t>
  </si>
  <si>
    <t>C.U6. dobrać poszczególne ćwiczenia dla osób z różnymi zaburzeniami i możliwościami funkcjonalnymi oraz metodycznie uczyć ich wykonywania, stopniując natężenie trudności oraz wysiłku fizycznego;</t>
  </si>
  <si>
    <t>C.U7. wykazać umiejętności ruchowe konieczne do demonstracji i zapewnienia bezpieczeństwa podczas wykonywania poszczególnych ćwiczeń;</t>
  </si>
  <si>
    <t>C.U8. zaplanować, dobrać i wykonać zabiegi z zakresu kinezyterapii, terapii manualnej i masażu oraz specjalnych metod fizjoterapii;</t>
  </si>
  <si>
    <t>C.U9. obsługiwać i stosować urządzenia z zakresu kinezyterapii, fizykoterapii, masażu i terapii manualnej oraz specjalnych metod fizjoterapii;</t>
  </si>
  <si>
    <t>C.U10. wykazać zaawansowane umiejętności manualne pozwalające na zastosowanie właściwej techniki z zakresu kinezyterapii, masażu i terapii manualnej oraz specjalnych metod fizjoterapii;</t>
  </si>
  <si>
    <t>C.U11. zaplanować, dobrać i wykonać zabiegi z zakresu fizykoterapii, balneoklimatologii oraz odnowy biologicznej;</t>
  </si>
  <si>
    <t>C.U12. obsługiwać aparaturę do wykonywania zabiegów z zakresu fizykoterapii, balneoklimatologii oraz odnowy biologicznej;</t>
  </si>
  <si>
    <t>C.U13. poinstruować osoby ze specjalnymi potrzebami, w tym osoby z niepełnosprawnościami, w zakresie różnych form adaptowanej aktywności fizycznej, sportu, turystyki oraz rekreacji terapeutycznej;</t>
  </si>
  <si>
    <t>C.U14. poinstruować osoby z niepełnosprawnościami w zakresie samoobsługi i lokomocji, w tym w zakresie samodzielnego przemieszczania się i pokonywania przeszkód terenowych na wózku aktywnym;</t>
  </si>
  <si>
    <t>C.U15. prowadzić zajęcia z wybranych dyscyplin sportowych dla osób z niepełnosprawnościami, w tym zademonstrować elementy techniki i taktyki w wybranych dyscyplinach sportowych dla osób z niepełnosprawnościami;</t>
  </si>
  <si>
    <t>C.U16. dobrać wyroby medyczne stosownie do rodzaju dysfunkcji i potrzeb pacjenta na każdym etapie fizjoterapii oraz poinstruować pacjenta w zakresie posługiwania się nimi;</t>
  </si>
  <si>
    <t>C.U17. podejmować działania promujące zdrowy styl życia na różnych poziomach oraz zaprojektować program profilaktyczny w zależności od wieku, płci, stanu zdrowia oraz warunków życia pacjenta, ze szczególnym uwzględnieniem aktywności fizycznej.</t>
  </si>
  <si>
    <t>D.U1. przeprowadzić szczegółowe badanie dla potrzeb fizjoterapii i testy funkcjonalne układu ruchu oraz zapisać i zinterpretować jego wyniki;</t>
  </si>
  <si>
    <t>D.U2. przeprowadzić analizę biomechaniczną z zakresu prostych i złożonych ruchów człowieka w warunkach prawidłowych i w dysfunkcjach układu ruchu;</t>
  </si>
  <si>
    <t>D.U3. dokonać oceny stanu układu ruchu człowieka w warunkach statyki i dynamiki (badanie ogólne, odcinkowe, miejscowe), przeprowadzić analizę chodu oraz zinterpretować uzyskane wyniki;</t>
  </si>
  <si>
    <t>D.U4. dobierać – w zależności od stanu klinicznego i funkcjonalnego pacjenta – i wykonywać zabiegi z zakresu fizjoterapii u osób po urazach w obrębie tkanek miękkich układu ruchu leczonych zachowawczo i operacyjnie, po urazach w obrębie kończyn (stłuczeniach, skręceniach, zwichnięciach i złamaniach) leczonych zachowawczo i operacyjnie, po urazach kręgosłupa bez porażeń oraz w przypadku stabilnych i niestabilnych złamań kręgosłupa;</t>
  </si>
  <si>
    <t>D.U5. dobierać – w zależności od stanu klinicznego i funkcjonalnego pacjenta – i wykonywać zabiegi z zakresu fizjoterapii osób po amputacjach planowanych (postępowanie przed- i pooperacyjne) oraz urazowych, prowadzić naukę chodzenia w protezie oraz postępowanie po amputacjach kończyn górnych, w tym instruktaż w zakresie posługiwania się protezą;</t>
  </si>
  <si>
    <t>D.U6. dobierać – w zależności od stanu klinicznego i funkcjonalnego pacjenta – i prowadzić postępowanie fizjoterapeutyczne przed- i pooperacyjne u osób po rekonstrukcyjnych zabiegach ortopedycznych, w tym po zabiegach artroskopowych i po endoprotezoplastyce;</t>
  </si>
  <si>
    <t>D.U7. instruować pacjentów lub ich opiekunów w zakresie wykonywania ćwiczeń i treningu medycznego w domu, sposobu posługiwania się wyrobami medycznymi oraz wykorzystywania przedmiotów użytku codziennego w celach terapeutycznych;</t>
  </si>
  <si>
    <t>D.U8. przeprowadzić testy funkcjonalne przydatne w reumatologii, takie jak ocena stopnia uszkodzenia stawów i ich deformacji, funkcji ręki oraz lokomocji u pacjentów z chorobami reumatologicznymi;</t>
  </si>
  <si>
    <t>D.U9. planować, dobierać – w zależności od stanu klinicznego i funkcjonalnego pacjenta – i wykonywać zabiegi z zakresu fizjoterapii u pacjentów z chorobami reumatologicznymi, chorobami przyczepów mięśni, zmianami zwyrodnieniowowytwórczymi stawów oraz ograniczeniami zakresu ruchu lub pozastawowymi zespołami bólowymi o podłożu reumatycznym;</t>
  </si>
  <si>
    <t>D.U10. wykonywać pionizację i naukę chodzenia pacjentów z chorobami reumatologicznymi, a także usprawnianie funkcjonalne ręki w chorobie reumatoidalnej;</t>
  </si>
  <si>
    <t>D.U11. instruować pacjentów z chorobami reumatologicznymi w zakresie wykonywania ćwiczeń w domu, sposobu posługiwania się wyrobami medycznymi, w tym poprawiającymi funkcję chwytną;</t>
  </si>
  <si>
    <t>D.U12. przeprowadzić badanie neurologiczne dla potrzeb fizjoterapii i testy funkcjonalne przydatne w fizjoterapii neurologicznej, w tym ocenę napięcia mięśniowego, kliniczną ocenę spastyczności oraz ocenę na poziomie funkcji ciała i aktywności, w szczególności za pomocą skal klinicznych, a także zinterpretować ważniejsze badania dodatkowe (obrazowe i elektrofizjologiczne);</t>
  </si>
  <si>
    <t>D.U13. planować, dobierać – w zależności od stanu klinicznego i funkcjonalnego pacjenta – i wykonywać zabiegi z zakresu fizjoterapii u osób z objawami uszkodzenia pnia mózgu, móżdżku i kresomózgowia, ze szczególnym uwzględnieniem udaru mózgu, parkinsonizmu, chorób demielinizacyjnych oraz zabiegi z zakresu fizjoterapii u osób po złamaniach kręgosłupa z porażeniami, a także prowadzić postępowanie ukierunkowane na łagodzenie zaburzeń troficznych i wydalniczych, pionizację i naukę chodzenia lub poruszania się na wózku osób po urazach kręgosłupa;</t>
  </si>
  <si>
    <t>D.U14. planować, dobierać – w zależności od stanu klinicznego i funkcjonalnego pacjenta – i wykonywać zabiegi z zakresu fizjoterapii u osób po uszkodzeniach nerwów obwodowych, w polineuropatiach, w chorobach o podłożu nerwowo-mięśniowym, w chorobach pierwotnie mięśniowych oraz w różnych zespołach bólowych;</t>
  </si>
  <si>
    <t>D.U15. układać pacjenta w łóżku oraz wykonywać kinezyterapię w łóżku u pacjentów z uszkodzeniem układu nerwowego, wykonywać pionizację i naukę chodzenia, a także prowadzić reedukację ruchową kończyny górnej u osób po udarach mózgu;</t>
  </si>
  <si>
    <t>D.U16. instruować pacjentów z chorobami neurologicznymi w zakresie wykonywania ćwiczeń w domu, sposobu posługiwania się wyrobami medycznymi oraz wykorzystywania przedmiotów użytku codziennego w celach terapeutycznych;</t>
  </si>
  <si>
    <t>D.U17. przeprowadzić wywiad oraz zebrać podstawowe informacje na temat rozwoju i stanu zdrowia dziecka;</t>
  </si>
  <si>
    <t>D.U18. ocenić rozwój psychomotoryczny dziecka;</t>
  </si>
  <si>
    <t>D.U19. przeprowadzić ocenę aktywności spontanicznej noworodka i niemowlęcia;</t>
  </si>
  <si>
    <t>D.U20. dokonać oceny poziomu umiejętności funkcjonalnych dziecka w zakresie motoryki i porozumiewania się w oparciu o odpowiednie skale;</t>
  </si>
  <si>
    <t>D.U21. przeprowadzić kliniczną ocenę podwyższonego lub obniżonego napięcia mięśniowego u dziecka w tym spastyczności i sztywności;</t>
  </si>
  <si>
    <t>D.U22. przeprowadzić kliniczną ocenę postawy ciała, w tym badanie skoliometrem Bunnella, oraz punktową i biostereometryczną ocenę postawy ciała, a także zinterpretować wyniki tych ocen;</t>
  </si>
  <si>
    <t>D.U23. na podstawie zdjęcia RTG kręgosłupa wyznaczyć kąt Cobba, kąt rotacji według jednego z przyjętych sposobów oceny, dokonać oceny wieku kostnego na podstawie testu Rissera oraz zinterpretować ich wyniki i na tej podstawie zakwalifikować skoliozę do odpowiedniego postępowania fizjoterapeutycznego;</t>
  </si>
  <si>
    <t>D.U24. planować, dobierać – w zależności od stanu klinicznego i funkcjonalnego pacjenta – i prowadzić postępowanie fizjoterpeutyczne u dzieci i młodzieży z chorobami układu ruchu, takimi jak: wady wrodzone, wady postawy ciała, jałowe martwice kości;</t>
  </si>
  <si>
    <t>D.U25. planować, dobierać – w zależności od stanu klinicznego i funkcjonalnego pacjenta – i prowadzić postępowanie przed- i pooperacyjne u dzieci leczonych operacyjnie;</t>
  </si>
  <si>
    <t>D.U26. planować, dobierać – w zależności od stanu klinicznego i funkcjonalnego pacjenta – i prowadzić postępowanie fizjoterapeutyczne u dzieci i młodzieży z zaburzeniami ruchowymi pochodzenia ośrodkowego, mózgowym porażeniem dziecięcym, z dysrafizmem rdzeniowym, z chorobami nerwowo-mięśniowymi, z okołoporodowymi uszkodzeniami splotów i nerwów obwodowych, z neuro- i miogennymi zanikami mięśni (atrofiami i dystrofiami mięśniowymi);</t>
  </si>
  <si>
    <t>D.U27. instruować opiekunów dzieci w zakresie tzw. pielęgnacji ruchowej, oraz dzieci i ich opiekunów w zakresie wykonywania ćwiczeń w domu, sposobu posługiwania się wyrobami medycznymi oraz wykorzystywania przedmiotów użytku codziennego w celach terapeutycznych;</t>
  </si>
  <si>
    <r>
      <t>D.U28. przeprowadzić podstawowe pomiary i próby czynnościowe, z zachowaniem zasad bezpieczeństwa, w tym pomiar tętna, pomiar ciśnienia tętniczego, test marszowy, test wstań i idź (</t>
    </r>
    <r>
      <rPr>
        <i/>
        <sz val="12"/>
        <color theme="1"/>
        <rFont val="Calibri"/>
        <family val="2"/>
        <charset val="238"/>
        <scheme val="minor"/>
      </rPr>
      <t>get up and go</t>
    </r>
    <r>
      <rPr>
        <sz val="12"/>
        <color theme="1"/>
        <rFont val="Calibri"/>
        <family val="2"/>
        <charset val="238"/>
        <scheme val="minor"/>
      </rPr>
      <t>), próbę czynnościową na bieżni ruchomej według protokołu Bruce’a oraz według zmodyfikowanego protokołu Naughtona oraz próbę wysiłkową na cykloergometrze;</t>
    </r>
  </si>
  <si>
    <t>D.U29. planować, dobierać – w zależności od stanu klinicznego i funkcjonalnego pacjenta – i wykonywać zabiegi z zakresu fizjoterapii u pacjentów z niewydolnością serca, nadciśnieniem, chorobą niedokrwienną serca, po zawale serca, zaburzeniami rytmu serca i nabytymi wadami serca;</t>
  </si>
  <si>
    <t>D.U30. planować, dobierać – w zależności od stanu klinicznego i funkcjonalnego pacjenta – i wykonywać zabiegi z zakresu fizjoterapii u pacjentów zakwalifikowanych do operacji serca, po zabiegach kardiochirurgicznych, z wszczepionym stymulatorem serca oraz po leczeniu metodami kardiologii interwencyjnej;</t>
  </si>
  <si>
    <t>D.U31. instruować pacjenta w zakresie wykonywania ćwiczeń oddechowych i technik relaksacyjnych w fizjoterapii kardiologicznej;</t>
  </si>
  <si>
    <t>D.U32. instruować pacjenta z chorobami układu krążenia w zakresie wykonywania ćwiczeń ruchowych w domu oraz aktywności fizycznej, jako prewencji wtórnej;</t>
  </si>
  <si>
    <t>D.U33. przeprowadzić badania czynnościowe układu oddechowego, w tym spirometrię oraz zinterpretować wyniki badania spirometrycznego, badania wysiłkowego i badania gazometrycznego;</t>
  </si>
  <si>
    <t>D.U34. planować, dobierać – w zależności od stanu klinicznego i funkcjonalnego pacjenta – i wykonywać ćwiczenia w różnych chorobach układu oddechowego (ostrych i przewlekłych), w chorobach z przewagą zaburzeń restrykcyjnych oraz w chorobach z przewagą zaburzeń obturacyjnych;</t>
  </si>
  <si>
    <t>D.U35. wykonywać zabiegi z zakresu fizjoterapii oddechowej w różnych chorobach pulmonologicznych, stanach po urazie klatki piersiowej, stanach po zabiegach operacyjnych na klatce piersiowej oraz po przeszczepach płuc;</t>
  </si>
  <si>
    <t>D.U36. instruować pacjenta z chorobą układu oddechowego w zakresie wykonywania ćwiczeń w domu oraz stosowania środków prewencji wtórnej;</t>
  </si>
  <si>
    <t>D.U37. planować, dobierać – w zależności od stanu klinicznego i funkcjonalnego pacjenta – i wykonywać zabiegi fizjoterapeutyczne u pacjentów z czynnościowymi i organicznymi chorobami naczyń obwodowych oraz pacjentów po amputacji z przyczyn naczyniowych;</t>
  </si>
  <si>
    <t>D.U38. wdrażać strategię wczesnego uruchamiania pacjenta po zabiegu na jamie brzusznej lub klatce piersiowej, wykonywać zabiegi fizjoterapeutyczne rozprężające płuca i ułatwiające oczyszczanie oskrzeli, instruować w zakresie profilaktyki wczesnych i późnych powikłań pooperacyjnych oraz udzielać zaleceń dotyczących pooperacyjnej fizjoterapii ambulatoryjnej;</t>
  </si>
  <si>
    <r>
      <t>D.U39. stosować Międzynarodową Klasyfikację Funkcjonowania, Niepełnosprawności i Zdrowia (</t>
    </r>
    <r>
      <rPr>
        <i/>
        <sz val="12"/>
        <color theme="1"/>
        <rFont val="Calibri"/>
        <family val="2"/>
        <charset val="238"/>
        <scheme val="minor"/>
      </rPr>
      <t xml:space="preserve">International Classification of Functioning, Disability and Health, </t>
    </r>
    <r>
      <rPr>
        <sz val="12"/>
        <color theme="1"/>
        <rFont val="Calibri"/>
        <family val="2"/>
        <charset val="238"/>
        <scheme val="minor"/>
      </rPr>
      <t>ICF);</t>
    </r>
  </si>
  <si>
    <t>D.U40. planować, dobierać i wykonywać zabiegi fizjoterapeutyczne po porodzie mające na celu likwidowanie niekorzystnych objawów, w szczególności ze strony układu krążenia, kostno-stawowego i mięśniowego;</t>
  </si>
  <si>
    <t>D.U41. instruować kobiety ciężarne w zakresie wykonywania ćwiczeń przygotowujących do porodu i w okresie połogu;</t>
  </si>
  <si>
    <t>D.U42. wykonywać zabiegi fizjoterapeutyczne u osób z nietrzymaniem moczu oraz instruować je w zakresie wykonywania ćwiczeń w domu;</t>
  </si>
  <si>
    <t>D.U43. planować i dobierać ćwiczenia krążeniowo-oddechowe dla dzieci i młodzieży – w zależności od stanu klinicznego i funkcjonalnego pacjenta – oraz instruować opiekunów dzieci i młodzież w zakresie wykonywania tych ćwiczeń;</t>
  </si>
  <si>
    <t>D.U44. przeprowadzić całościową ocenę geriatryczną i interpretować jej wyniki;</t>
  </si>
  <si>
    <t>D.U45. dobierać i wykonywać zabiegi z zakresu fizjoterapii geriatrycznej oraz instruować osoby starsze w zakresie wykonywania ćwiczeń w domu oraz stosowania różnych form rekreacji;</t>
  </si>
  <si>
    <t>D.U46. planować, dobierać – w zależności od stanu klinicznego i funkcjonalnego pacjenta – i wykonywać zabiegi z zakresu fizjoterapii kobiet po mastektomii, w tym postępowanie w przypadku obrzęku limfatycznego i upośledzenia funkcji kończyny górnej;</t>
  </si>
  <si>
    <t>D.U47. stosować zasady prawidłowej komunikacji z pacjentem oraz komunikować się z innymi członkami zespołu terapeutycznego;</t>
  </si>
  <si>
    <t>D.U48. podejmować działania mające na celu poprawę jakości życia pacjenta, w tym pacjenta w okresie terminalnym, z zastosowaniem sprzętu rehabilitacyjnego;</t>
  </si>
  <si>
    <t>D.U49. planować, dobierać i modyfikować programy rehabilitacji pacjentów z różnymi dysfunkcjami narządu ruchu oraz chorobami wewnętrznymi w zależności od stanu klinicznego, funkcjonalnego i psychicznego (poznawczo-emocjonalnego) chorego, jego potrzeb oraz potrzeb opiekunów faktycznych.</t>
  </si>
  <si>
    <t>E.U1. zaplanować badanie naukowe i omówić jego cel oraz spodziewane wyniki;</t>
  </si>
  <si>
    <t>E.U2. zinterpretować badanie naukowe i odnieść je do aktualnego stanu wiedzy;</t>
  </si>
  <si>
    <t>E.U3. korzystać ze specjalistycznej literatury naukowej krajowej i zagranicznej;</t>
  </si>
  <si>
    <t>E.U4. przeprowadzić badanie naukowe, zinterpretować i udokumentować jego wyniki;</t>
  </si>
  <si>
    <t>E.U5. zaprezentować wyniki badania naukowego.</t>
  </si>
  <si>
    <t>A. BIOMEDYCZNE PODSTAWY FIZJOTERAPII - efekty wiedzowe</t>
  </si>
  <si>
    <t>B. NAUKI OGÓLNE  - efekty wiedzowe</t>
  </si>
  <si>
    <t>na podstawie zapisów ROZPORZĄDZENIA MINISTRA NAUKI I SZKOLNICTWA WYŻSZEGO z dnia 26 lipca 2019 r. w sprawie standardów kształcenia fizjoterapeutów</t>
  </si>
  <si>
    <t>C. PODSTAWY FIZJOTERAPII - efekty wiedzowe</t>
  </si>
  <si>
    <t>D. FIZJOTERAPIA KLINICZNA - efekty wiedzowe</t>
  </si>
  <si>
    <t>E. METODOLOGIA BADAŃ NAUKOWYCH - efekty wiedzowe</t>
  </si>
  <si>
    <t>A. BIOMEDYCZNE PODSTAWY FIZJOTERAPII - efekty umiejętnościowe</t>
  </si>
  <si>
    <t>B. NAUKI OGÓLNE  - efekty umiejętnościowe</t>
  </si>
  <si>
    <t>C. PODSTAWY FIZJOTERAPII - efekty umiejętnościowe</t>
  </si>
  <si>
    <t>D. FIZJOTERAPIA KLINICZNA - efekty umiejętnościowe</t>
  </si>
  <si>
    <t>E. METODOLOGIA BADAŃ NAUKOWYCH - efekty umiejętnościowe</t>
  </si>
  <si>
    <t>Rok 1
2020/2021</t>
  </si>
  <si>
    <t>cykl kształcenia: 2020-2025</t>
  </si>
  <si>
    <t>Rok 2
2021/2022</t>
  </si>
  <si>
    <t>cykl 2020-2025</t>
  </si>
  <si>
    <t>A.W9. kinezjologiczne mechanizmy kontroli ruchu i regulacji procesów metabolicznych zachodzących w organizmie człowieka oraz fizjologię wysiłku fizycznego;</t>
  </si>
  <si>
    <t>A.W10. metody oceny czynności poszczególnych narządów i układów oraz możliwości ich wykorzystania do oceny stanu funkcjonalnego pacjenta w różnych obszarach klinicznych;</t>
  </si>
  <si>
    <t>A.W11. mechanizm działania środków farmakologicznych stosowanych w ramach różnych chorób i układów człowieka, zasady ich podawania oraz ograniczenia i działania uboczne, a także wpływ tych środków na sprawność pacjenta ze względu na konieczność jego uwzględnienia w planowaniu fizjoterapii;</t>
  </si>
  <si>
    <t>A.W14. zasady ergonomii codziennych czynności człowieka oraz czynności związanych z wykonywaniem zawodu, ze szczególnym uwzględnieniem ergonomii pracy fizjoterapeuty;</t>
  </si>
  <si>
    <t>A.W15. zasady kontroli motorycznej oraz teorie i koncepcje procesu sterowania i regulacji czynności ruchowej;</t>
  </si>
  <si>
    <t>Opis efektów uczenia się</t>
  </si>
  <si>
    <t>Lista zmian</t>
  </si>
  <si>
    <t>Aktualizacja:</t>
  </si>
  <si>
    <t>19.11.2020</t>
  </si>
  <si>
    <t>Wiedza</t>
  </si>
  <si>
    <t>Umiejętności</t>
  </si>
  <si>
    <t>Lp.</t>
  </si>
  <si>
    <t>Cykl studiów</t>
  </si>
  <si>
    <t>Rok studiów</t>
  </si>
  <si>
    <t>BYŁO</t>
  </si>
  <si>
    <t>JEST</t>
  </si>
  <si>
    <t>2020-2025</t>
  </si>
  <si>
    <t>-</t>
  </si>
  <si>
    <t>Psychologia 1 - psychologia ogólna i psychoterapia</t>
  </si>
  <si>
    <r>
      <rPr>
        <b/>
        <sz val="14"/>
        <color theme="1"/>
        <rFont val="Calibri"/>
        <family val="2"/>
        <charset val="238"/>
        <scheme val="minor"/>
      </rPr>
      <t>Rok 5</t>
    </r>
    <r>
      <rPr>
        <b/>
        <sz val="12"/>
        <color theme="1"/>
        <rFont val="Calibri"/>
        <family val="2"/>
        <charset val="238"/>
        <scheme val="minor"/>
      </rPr>
      <t xml:space="preserve">
</t>
    </r>
    <r>
      <rPr>
        <b/>
        <sz val="8"/>
        <color theme="1"/>
        <rFont val="Calibri"/>
        <family val="2"/>
        <charset val="238"/>
        <scheme val="minor"/>
      </rPr>
      <t>2024/2025</t>
    </r>
  </si>
  <si>
    <t>Rok 4
2023/2024</t>
  </si>
  <si>
    <t>Rok 3
2022/2023</t>
  </si>
  <si>
    <t>1, 2</t>
  </si>
  <si>
    <t>ujednolicenie koloru czcionki</t>
  </si>
  <si>
    <t>drobne poprawki edytorskie w oznaczeniu roku akademickiego</t>
  </si>
  <si>
    <t>korekta nazwy przedmiotu na "Psychologia 1 - psychologia ogólna i psychoterapia" celem zgodności z planem studiów</t>
  </si>
  <si>
    <t>korekta nazwy przedmiotu na "Psychologia 2 - komunikacja kliniczna" celem zgodności z planem studiów</t>
  </si>
  <si>
    <t>Ilość efektów</t>
  </si>
  <si>
    <t>Wiedza - grupa F - PRAKTYKI FIZJOTERAPEUTYCZNE</t>
  </si>
  <si>
    <t>Umiejętności - grupa F - PRAKTYKI FIZJOTERAPEUTYCZNE</t>
  </si>
  <si>
    <t>F.W01</t>
  </si>
  <si>
    <t>F.W02</t>
  </si>
  <si>
    <t>F.W03</t>
  </si>
  <si>
    <t>F.W04</t>
  </si>
  <si>
    <t>F.W05</t>
  </si>
  <si>
    <t>F.W06</t>
  </si>
  <si>
    <t>F.W07</t>
  </si>
  <si>
    <t>F.W08</t>
  </si>
  <si>
    <t>F.W09</t>
  </si>
  <si>
    <t>F.W10</t>
  </si>
  <si>
    <t>F.W11</t>
  </si>
  <si>
    <t>F.W12</t>
  </si>
  <si>
    <t>F.W13</t>
  </si>
  <si>
    <t>F.W14</t>
  </si>
  <si>
    <t>F.W15</t>
  </si>
  <si>
    <t>F.W16</t>
  </si>
  <si>
    <t>F.W17</t>
  </si>
  <si>
    <t>F.W18</t>
  </si>
  <si>
    <t>F.U01</t>
  </si>
  <si>
    <t>F.U02</t>
  </si>
  <si>
    <t>F.U03</t>
  </si>
  <si>
    <t>F.U04</t>
  </si>
  <si>
    <t>F.U05</t>
  </si>
  <si>
    <t>F.U06</t>
  </si>
  <si>
    <t>F.U07</t>
  </si>
  <si>
    <t>F.U08</t>
  </si>
  <si>
    <t>F.U09</t>
  </si>
  <si>
    <t>F.U10</t>
  </si>
  <si>
    <t>F.U11</t>
  </si>
  <si>
    <t>F.U12</t>
  </si>
  <si>
    <t>F.U13</t>
  </si>
  <si>
    <t>F.U14</t>
  </si>
  <si>
    <t>F.U15</t>
  </si>
  <si>
    <t>F.U16</t>
  </si>
  <si>
    <t>F.U17</t>
  </si>
  <si>
    <t>F.U18</t>
  </si>
  <si>
    <t>Rok 1</t>
  </si>
  <si>
    <t>Praktyka asystencka</t>
  </si>
  <si>
    <t>PZ</t>
  </si>
  <si>
    <t>Rok 2</t>
  </si>
  <si>
    <t>Wakacyjna praktyka z kinezyterapii</t>
  </si>
  <si>
    <t>Rok 3</t>
  </si>
  <si>
    <t>Praktyka z fizjoterapii klinicznej, fizykoterapii i masażu</t>
  </si>
  <si>
    <t>Wakacyjna praktyka profilowana - wybieralna</t>
  </si>
  <si>
    <t>Rok 4</t>
  </si>
  <si>
    <t>Rok 5</t>
  </si>
  <si>
    <t>Praktyka z fizjoterapii klinicznej, fizykoterapii i masażu - praktyka semestralna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</si>
</sst>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" fillId="6" borderId="9" xfId="0" applyFont="1" applyFill="1" applyBorder="1" applyAlignment="1">
      <alignment horizontal="center" vertical="center"/>
    </xf>
    <xf numFmtId="0" fontId="8" fillId="0" borderId="36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 wrapText="1"/>
    </xf>
    <xf numFmtId="0" fontId="0" fillId="8" borderId="1" xfId="0" applyFill="1" applyBorder="1" applyAlignment="1">
      <alignment horizontal="center" vertical="center"/>
    </xf>
    <xf numFmtId="0" fontId="4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 textRotation="90"/>
    </xf>
    <xf numFmtId="0" fontId="6" fillId="2" borderId="22" xfId="0" applyFont="1" applyFill="1" applyBorder="1" applyAlignment="1">
      <alignment horizontal="center" textRotation="90"/>
    </xf>
    <xf numFmtId="0" fontId="6" fillId="2" borderId="23" xfId="0" applyFont="1" applyFill="1" applyBorder="1" applyAlignment="1">
      <alignment horizontal="center" textRotation="90"/>
    </xf>
    <xf numFmtId="0" fontId="6" fillId="2" borderId="27" xfId="0" applyFont="1" applyFill="1" applyBorder="1" applyAlignment="1">
      <alignment horizontal="center" textRotation="90"/>
    </xf>
    <xf numFmtId="0" fontId="1" fillId="3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2" borderId="31" xfId="0" applyFont="1" applyFill="1" applyBorder="1" applyAlignment="1">
      <alignment horizontal="center" textRotation="90"/>
    </xf>
    <xf numFmtId="0" fontId="6" fillId="2" borderId="32" xfId="0" applyFont="1" applyFill="1" applyBorder="1" applyAlignment="1">
      <alignment horizontal="center" textRotation="90"/>
    </xf>
    <xf numFmtId="0" fontId="6" fillId="2" borderId="33" xfId="0" applyFont="1" applyFill="1" applyBorder="1" applyAlignment="1">
      <alignment horizontal="center" textRotation="90"/>
    </xf>
    <xf numFmtId="0" fontId="6" fillId="2" borderId="35" xfId="0" applyFont="1" applyFill="1" applyBorder="1" applyAlignment="1">
      <alignment horizontal="center" textRotation="90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5" borderId="21" xfId="0" applyFont="1" applyFill="1" applyBorder="1" applyAlignment="1">
      <alignment horizontal="center" textRotation="90"/>
    </xf>
    <xf numFmtId="0" fontId="6" fillId="5" borderId="22" xfId="0" applyFont="1" applyFill="1" applyBorder="1" applyAlignment="1">
      <alignment horizontal="center" textRotation="90"/>
    </xf>
    <xf numFmtId="0" fontId="6" fillId="5" borderId="23" xfId="0" applyFont="1" applyFill="1" applyBorder="1" applyAlignment="1">
      <alignment horizontal="center" textRotation="90"/>
    </xf>
    <xf numFmtId="0" fontId="6" fillId="5" borderId="8" xfId="0" applyFont="1" applyFill="1" applyBorder="1" applyAlignment="1">
      <alignment horizontal="center" textRotation="90"/>
    </xf>
    <xf numFmtId="0" fontId="6" fillId="5" borderId="31" xfId="0" applyFont="1" applyFill="1" applyBorder="1" applyAlignment="1">
      <alignment horizontal="center" textRotation="90"/>
    </xf>
    <xf numFmtId="0" fontId="6" fillId="5" borderId="32" xfId="0" applyFont="1" applyFill="1" applyBorder="1" applyAlignment="1">
      <alignment horizontal="center" textRotation="90"/>
    </xf>
    <xf numFmtId="0" fontId="6" fillId="5" borderId="33" xfId="0" applyFont="1" applyFill="1" applyBorder="1" applyAlignment="1">
      <alignment horizontal="center" textRotation="90"/>
    </xf>
    <xf numFmtId="0" fontId="6" fillId="5" borderId="34" xfId="0" applyFont="1" applyFill="1" applyBorder="1" applyAlignment="1">
      <alignment horizontal="center" textRotation="90"/>
    </xf>
    <xf numFmtId="0" fontId="1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16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4" fontId="0" fillId="0" borderId="0" xfId="0" applyNumberFormat="1"/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/>
    </xf>
    <xf numFmtId="0" fontId="1" fillId="3" borderId="29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37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7" borderId="38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4" fillId="7" borderId="37" xfId="0" applyFont="1" applyFill="1" applyBorder="1" applyAlignment="1">
      <alignment horizontal="left" vertical="center" wrapText="1"/>
    </xf>
    <xf numFmtId="0" fontId="4" fillId="7" borderId="38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textRotation="90"/>
    </xf>
    <xf numFmtId="0" fontId="1" fillId="2" borderId="2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/>
    </xf>
    <xf numFmtId="0" fontId="1" fillId="10" borderId="27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 textRotation="90"/>
    </xf>
    <xf numFmtId="0" fontId="6" fillId="5" borderId="39" xfId="0" applyFont="1" applyFill="1" applyBorder="1" applyAlignment="1">
      <alignment horizontal="center" vertical="center" textRotation="90"/>
    </xf>
    <xf numFmtId="0" fontId="6" fillId="5" borderId="13" xfId="0" applyFont="1" applyFill="1" applyBorder="1" applyAlignment="1">
      <alignment horizontal="center" vertical="center" textRotation="90"/>
    </xf>
    <xf numFmtId="0" fontId="6" fillId="10" borderId="21" xfId="0" applyFont="1" applyFill="1" applyBorder="1" applyAlignment="1">
      <alignment horizontal="center" vertical="center" textRotation="90"/>
    </xf>
    <xf numFmtId="0" fontId="6" fillId="10" borderId="22" xfId="0" applyFont="1" applyFill="1" applyBorder="1" applyAlignment="1">
      <alignment horizontal="center" vertical="center" textRotation="90"/>
    </xf>
    <xf numFmtId="0" fontId="6" fillId="10" borderId="23" xfId="0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121"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1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1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6634856527037778E-2"/>
          <c:y val="8.8437591134441496E-2"/>
          <c:w val="0.97009438927459757"/>
          <c:h val="0.675685937554886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C5F-41FC-950F-E3AACA38EA6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C5F-41FC-950F-E3AACA38EA6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C5F-41FC-950F-E3AACA38EA6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C5F-41FC-950F-E3AACA38EA6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3C5F-41FC-950F-E3AACA38EA6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C5F-41FC-950F-E3AACA38EA6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3C5F-41FC-950F-E3AACA38EA6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3C5F-41FC-950F-E3AACA38EA6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3C5F-41FC-950F-E3AACA38EA6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3C5F-41FC-950F-E3AACA38EA6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3C5F-41FC-950F-E3AACA38EA6B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3C5F-41FC-950F-E3AACA38EA6B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3C5F-41FC-950F-E3AACA38EA6B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3C5F-41FC-950F-E3AACA38EA6B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3C5F-41FC-950F-E3AACA38EA6B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3C5F-41FC-950F-E3AACA38EA6B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3C5F-41FC-950F-E3AACA38EA6B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3C5F-41FC-950F-E3AACA38EA6B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3C5F-41FC-950F-E3AACA38EA6B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3C5F-41FC-950F-E3AACA38EA6B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3C5F-41FC-950F-E3AACA38EA6B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3C5F-41FC-950F-E3AACA38EA6B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3C5F-41FC-950F-E3AACA38EA6B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3C5F-41FC-950F-E3AACA38EA6B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3C5F-41FC-950F-E3AACA38EA6B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3C5F-41FC-950F-E3AACA38EA6B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3C5F-41FC-950F-E3AACA38EA6B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3C5F-41FC-950F-E3AACA38EA6B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3C5F-41FC-950F-E3AACA38EA6B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3C5F-41FC-950F-E3AACA38EA6B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3C5F-41FC-950F-E3AACA38EA6B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3C5F-41FC-950F-E3AACA38EA6B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3C5F-41FC-950F-E3AACA38EA6B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3C5F-41FC-950F-E3AACA38EA6B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3C5F-41FC-950F-E3AACA38EA6B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3C5F-41FC-950F-E3AACA38EA6B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3C5F-41FC-950F-E3AACA38EA6B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3C5F-41FC-950F-E3AACA38EA6B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3C5F-41FC-950F-E3AACA38EA6B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3C5F-41FC-950F-E3AACA38EA6B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8-3C5F-41FC-950F-E3AACA38EA6B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3C5F-41FC-950F-E3AACA38EA6B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3C5F-41FC-950F-E3AACA38EA6B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3C5F-41FC-950F-E3AACA38EA6B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3C5F-41FC-950F-E3AACA38EA6B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3C5F-41FC-950F-E3AACA38EA6B}"/>
              </c:ext>
            </c:extLst>
          </c:dPt>
          <c:dPt>
            <c:idx val="5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E-3C5F-41FC-950F-E3AACA38EA6B}"/>
              </c:ext>
            </c:extLst>
          </c:dPt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3C5F-41FC-950F-E3AACA38EA6B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0-3C5F-41FC-950F-E3AACA38EA6B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3C5F-41FC-950F-E3AACA38EA6B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2-3C5F-41FC-950F-E3AACA38EA6B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3-3C5F-41FC-950F-E3AACA38EA6B}"/>
              </c:ext>
            </c:extLst>
          </c:dPt>
          <c:dPt>
            <c:idx val="5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4-3C5F-41FC-950F-E3AACA38EA6B}"/>
              </c:ext>
            </c:extLst>
          </c:dPt>
          <c:dPt>
            <c:idx val="7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5-3C5F-41FC-950F-E3AACA38EA6B}"/>
              </c:ext>
            </c:extLst>
          </c:dPt>
          <c:dPt>
            <c:idx val="7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6-3C5F-41FC-950F-E3AACA38EA6B}"/>
              </c:ext>
            </c:extLst>
          </c:dPt>
          <c:dPt>
            <c:idx val="7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7-3C5F-41FC-950F-E3AACA38EA6B}"/>
              </c:ext>
            </c:extLst>
          </c:dPt>
          <c:dPt>
            <c:idx val="8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8-3C5F-41FC-950F-E3AACA38EA6B}"/>
              </c:ext>
            </c:extLst>
          </c:dPt>
          <c:dPt>
            <c:idx val="8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9-3C5F-41FC-950F-E3AACA38EA6B}"/>
              </c:ext>
            </c:extLst>
          </c:dPt>
          <c:cat>
            <c:strRef>
              <c:f>'matrix - całość'!$E$16:$FV$16</c:f>
              <c:strCache>
                <c:ptCount val="174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B.W01</c:v>
                </c:pt>
                <c:pt idx="22">
                  <c:v>B.W02</c:v>
                </c:pt>
                <c:pt idx="23">
                  <c:v>B.W03</c:v>
                </c:pt>
                <c:pt idx="24">
                  <c:v>B.W04</c:v>
                </c:pt>
                <c:pt idx="25">
                  <c:v>B.W05</c:v>
                </c:pt>
                <c:pt idx="26">
                  <c:v>B.W06</c:v>
                </c:pt>
                <c:pt idx="27">
                  <c:v>B.W07</c:v>
                </c:pt>
                <c:pt idx="28">
                  <c:v>B.W08</c:v>
                </c:pt>
                <c:pt idx="29">
                  <c:v>B.W09</c:v>
                </c:pt>
                <c:pt idx="30">
                  <c:v>B.W10</c:v>
                </c:pt>
                <c:pt idx="31">
                  <c:v>B.W11</c:v>
                </c:pt>
                <c:pt idx="32">
                  <c:v>B.W12</c:v>
                </c:pt>
                <c:pt idx="33">
                  <c:v>B.W13</c:v>
                </c:pt>
                <c:pt idx="34">
                  <c:v>B.W14</c:v>
                </c:pt>
                <c:pt idx="35">
                  <c:v>B.W15</c:v>
                </c:pt>
                <c:pt idx="36">
                  <c:v>B.W16</c:v>
                </c:pt>
                <c:pt idx="37">
                  <c:v>B.W17</c:v>
                </c:pt>
                <c:pt idx="38">
                  <c:v>B.W18</c:v>
                </c:pt>
                <c:pt idx="39">
                  <c:v>B.W19</c:v>
                </c:pt>
                <c:pt idx="40">
                  <c:v>B.W20</c:v>
                </c:pt>
                <c:pt idx="41">
                  <c:v>B.W21</c:v>
                </c:pt>
                <c:pt idx="42">
                  <c:v>C.W01</c:v>
                </c:pt>
                <c:pt idx="43">
                  <c:v>C.W02</c:v>
                </c:pt>
                <c:pt idx="44">
                  <c:v>C.W03</c:v>
                </c:pt>
                <c:pt idx="45">
                  <c:v>C.W04</c:v>
                </c:pt>
                <c:pt idx="46">
                  <c:v>C.W05</c:v>
                </c:pt>
                <c:pt idx="47">
                  <c:v>C.W06</c:v>
                </c:pt>
                <c:pt idx="48">
                  <c:v>C.W07</c:v>
                </c:pt>
                <c:pt idx="49">
                  <c:v>C.W08</c:v>
                </c:pt>
                <c:pt idx="50">
                  <c:v>C.W09</c:v>
                </c:pt>
                <c:pt idx="51">
                  <c:v>C.W10</c:v>
                </c:pt>
                <c:pt idx="52">
                  <c:v>C.W11</c:v>
                </c:pt>
                <c:pt idx="53">
                  <c:v>C.W12</c:v>
                </c:pt>
                <c:pt idx="54">
                  <c:v>C.W13</c:v>
                </c:pt>
                <c:pt idx="55">
                  <c:v>C.W14</c:v>
                </c:pt>
                <c:pt idx="56">
                  <c:v>C.W15</c:v>
                </c:pt>
                <c:pt idx="57">
                  <c:v>C.W16</c:v>
                </c:pt>
                <c:pt idx="58">
                  <c:v>C.W17</c:v>
                </c:pt>
                <c:pt idx="59">
                  <c:v>D.W01</c:v>
                </c:pt>
                <c:pt idx="60">
                  <c:v>D.W02</c:v>
                </c:pt>
                <c:pt idx="61">
                  <c:v>D.W03</c:v>
                </c:pt>
                <c:pt idx="62">
                  <c:v>D.W04</c:v>
                </c:pt>
                <c:pt idx="63">
                  <c:v>D.W05</c:v>
                </c:pt>
                <c:pt idx="64">
                  <c:v>D.W06</c:v>
                </c:pt>
                <c:pt idx="65">
                  <c:v>D.W07</c:v>
                </c:pt>
                <c:pt idx="66">
                  <c:v>D.W08</c:v>
                </c:pt>
                <c:pt idx="67">
                  <c:v>D.W09</c:v>
                </c:pt>
                <c:pt idx="68">
                  <c:v>D.W10</c:v>
                </c:pt>
                <c:pt idx="69">
                  <c:v>D.W11</c:v>
                </c:pt>
                <c:pt idx="70">
                  <c:v>D.W12</c:v>
                </c:pt>
                <c:pt idx="71">
                  <c:v>D.W13</c:v>
                </c:pt>
                <c:pt idx="72">
                  <c:v>D.W14</c:v>
                </c:pt>
                <c:pt idx="73">
                  <c:v>D.W15</c:v>
                </c:pt>
                <c:pt idx="74">
                  <c:v>D.W16</c:v>
                </c:pt>
                <c:pt idx="75">
                  <c:v>E.W01</c:v>
                </c:pt>
                <c:pt idx="76">
                  <c:v>A.U01</c:v>
                </c:pt>
                <c:pt idx="77">
                  <c:v>A.U02</c:v>
                </c:pt>
                <c:pt idx="78">
                  <c:v>A.U03</c:v>
                </c:pt>
                <c:pt idx="79">
                  <c:v>A.U04</c:v>
                </c:pt>
                <c:pt idx="80">
                  <c:v>A.U05</c:v>
                </c:pt>
                <c:pt idx="81">
                  <c:v>A.U06</c:v>
                </c:pt>
                <c:pt idx="82">
                  <c:v>A.U07</c:v>
                </c:pt>
                <c:pt idx="83">
                  <c:v>A.U08</c:v>
                </c:pt>
                <c:pt idx="84">
                  <c:v>A.U09</c:v>
                </c:pt>
                <c:pt idx="85">
                  <c:v>A.U10</c:v>
                </c:pt>
                <c:pt idx="86">
                  <c:v>A.U11</c:v>
                </c:pt>
                <c:pt idx="87">
                  <c:v>A.U12</c:v>
                </c:pt>
                <c:pt idx="88">
                  <c:v>A.U13</c:v>
                </c:pt>
                <c:pt idx="89">
                  <c:v>A.U14</c:v>
                </c:pt>
                <c:pt idx="90">
                  <c:v>A.U15</c:v>
                </c:pt>
                <c:pt idx="91">
                  <c:v>B.U01</c:v>
                </c:pt>
                <c:pt idx="92">
                  <c:v>B.U02</c:v>
                </c:pt>
                <c:pt idx="93">
                  <c:v>B.U03</c:v>
                </c:pt>
                <c:pt idx="94">
                  <c:v>B.U04</c:v>
                </c:pt>
                <c:pt idx="95">
                  <c:v>B.U05</c:v>
                </c:pt>
                <c:pt idx="96">
                  <c:v>B.U06</c:v>
                </c:pt>
                <c:pt idx="97">
                  <c:v>B.U07</c:v>
                </c:pt>
                <c:pt idx="98">
                  <c:v>B.U08</c:v>
                </c:pt>
                <c:pt idx="99">
                  <c:v>B.U09</c:v>
                </c:pt>
                <c:pt idx="100">
                  <c:v>B.U10</c:v>
                </c:pt>
                <c:pt idx="101">
                  <c:v>B.U11</c:v>
                </c:pt>
                <c:pt idx="102">
                  <c:v>B.U12</c:v>
                </c:pt>
                <c:pt idx="103">
                  <c:v>C.U01</c:v>
                </c:pt>
                <c:pt idx="104">
                  <c:v>C.U02</c:v>
                </c:pt>
                <c:pt idx="105">
                  <c:v>C.U03</c:v>
                </c:pt>
                <c:pt idx="106">
                  <c:v>C.U04</c:v>
                </c:pt>
                <c:pt idx="107">
                  <c:v>C.U05</c:v>
                </c:pt>
                <c:pt idx="108">
                  <c:v>C.U06</c:v>
                </c:pt>
                <c:pt idx="109">
                  <c:v>C.U07</c:v>
                </c:pt>
                <c:pt idx="110">
                  <c:v>C.U08</c:v>
                </c:pt>
                <c:pt idx="111">
                  <c:v>C.U09</c:v>
                </c:pt>
                <c:pt idx="112">
                  <c:v>C.U10</c:v>
                </c:pt>
                <c:pt idx="113">
                  <c:v>C.U11</c:v>
                </c:pt>
                <c:pt idx="114">
                  <c:v>C.U12</c:v>
                </c:pt>
                <c:pt idx="115">
                  <c:v>C.U13</c:v>
                </c:pt>
                <c:pt idx="116">
                  <c:v>C.U14</c:v>
                </c:pt>
                <c:pt idx="117">
                  <c:v>C.U15</c:v>
                </c:pt>
                <c:pt idx="118">
                  <c:v>C.U16</c:v>
                </c:pt>
                <c:pt idx="119">
                  <c:v>C.U17</c:v>
                </c:pt>
                <c:pt idx="120">
                  <c:v>D.U01</c:v>
                </c:pt>
                <c:pt idx="121">
                  <c:v>D.U02</c:v>
                </c:pt>
                <c:pt idx="122">
                  <c:v>D.U03</c:v>
                </c:pt>
                <c:pt idx="123">
                  <c:v>D.U04</c:v>
                </c:pt>
                <c:pt idx="124">
                  <c:v>D.U05</c:v>
                </c:pt>
                <c:pt idx="125">
                  <c:v>D.U06</c:v>
                </c:pt>
                <c:pt idx="126">
                  <c:v>D.U07</c:v>
                </c:pt>
                <c:pt idx="127">
                  <c:v>D.U08</c:v>
                </c:pt>
                <c:pt idx="128">
                  <c:v>D.U09</c:v>
                </c:pt>
                <c:pt idx="129">
                  <c:v>D.U10</c:v>
                </c:pt>
                <c:pt idx="130">
                  <c:v>D.U11</c:v>
                </c:pt>
                <c:pt idx="131">
                  <c:v>D.U12</c:v>
                </c:pt>
                <c:pt idx="132">
                  <c:v>D.U13</c:v>
                </c:pt>
                <c:pt idx="133">
                  <c:v>D.U14</c:v>
                </c:pt>
                <c:pt idx="134">
                  <c:v>D.U15</c:v>
                </c:pt>
                <c:pt idx="135">
                  <c:v>D.U16</c:v>
                </c:pt>
                <c:pt idx="136">
                  <c:v>D.U17</c:v>
                </c:pt>
                <c:pt idx="137">
                  <c:v>D.U18</c:v>
                </c:pt>
                <c:pt idx="138">
                  <c:v>D.U19</c:v>
                </c:pt>
                <c:pt idx="139">
                  <c:v>D.U20</c:v>
                </c:pt>
                <c:pt idx="140">
                  <c:v>D.U21</c:v>
                </c:pt>
                <c:pt idx="141">
                  <c:v>D.U22</c:v>
                </c:pt>
                <c:pt idx="142">
                  <c:v>D.U23</c:v>
                </c:pt>
                <c:pt idx="143">
                  <c:v>D.U24</c:v>
                </c:pt>
                <c:pt idx="144">
                  <c:v>D.U25</c:v>
                </c:pt>
                <c:pt idx="145">
                  <c:v>D.U26</c:v>
                </c:pt>
                <c:pt idx="146">
                  <c:v>D.U27</c:v>
                </c:pt>
                <c:pt idx="147">
                  <c:v>D.U28</c:v>
                </c:pt>
                <c:pt idx="148">
                  <c:v>D.U29</c:v>
                </c:pt>
                <c:pt idx="149">
                  <c:v>D.U30</c:v>
                </c:pt>
                <c:pt idx="150">
                  <c:v>D.U31</c:v>
                </c:pt>
                <c:pt idx="151">
                  <c:v>D.U32</c:v>
                </c:pt>
                <c:pt idx="152">
                  <c:v>D.U33</c:v>
                </c:pt>
                <c:pt idx="153">
                  <c:v>D.U34</c:v>
                </c:pt>
                <c:pt idx="154">
                  <c:v>D.U35</c:v>
                </c:pt>
                <c:pt idx="155">
                  <c:v>D.U36</c:v>
                </c:pt>
                <c:pt idx="156">
                  <c:v>D.U37</c:v>
                </c:pt>
                <c:pt idx="157">
                  <c:v>D.U38</c:v>
                </c:pt>
                <c:pt idx="158">
                  <c:v>D.U39</c:v>
                </c:pt>
                <c:pt idx="159">
                  <c:v>D.U40</c:v>
                </c:pt>
                <c:pt idx="160">
                  <c:v>D.U41</c:v>
                </c:pt>
                <c:pt idx="161">
                  <c:v>D.U42</c:v>
                </c:pt>
                <c:pt idx="162">
                  <c:v>D.U43</c:v>
                </c:pt>
                <c:pt idx="163">
                  <c:v>D.U44</c:v>
                </c:pt>
                <c:pt idx="164">
                  <c:v>D.U45</c:v>
                </c:pt>
                <c:pt idx="165">
                  <c:v>D.U46</c:v>
                </c:pt>
                <c:pt idx="166">
                  <c:v>D.U47</c:v>
                </c:pt>
                <c:pt idx="167">
                  <c:v>D.U48</c:v>
                </c:pt>
                <c:pt idx="168">
                  <c:v>D.U49</c:v>
                </c:pt>
                <c:pt idx="169">
                  <c:v>E.U01</c:v>
                </c:pt>
                <c:pt idx="170">
                  <c:v>E.U02</c:v>
                </c:pt>
                <c:pt idx="171">
                  <c:v>E.U03</c:v>
                </c:pt>
                <c:pt idx="172">
                  <c:v>E.U04</c:v>
                </c:pt>
                <c:pt idx="173">
                  <c:v>E.U05</c:v>
                </c:pt>
              </c:strCache>
            </c:strRef>
          </c:cat>
          <c:val>
            <c:numRef>
              <c:f>'matrix - całość'!$E$129:$FV$129</c:f>
              <c:numCache>
                <c:formatCode>General</c:formatCode>
                <c:ptCount val="174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2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1</c:v>
                </c:pt>
                <c:pt idx="47">
                  <c:v>2</c:v>
                </c:pt>
                <c:pt idx="48">
                  <c:v>9</c:v>
                </c:pt>
                <c:pt idx="49">
                  <c:v>9</c:v>
                </c:pt>
                <c:pt idx="50">
                  <c:v>3</c:v>
                </c:pt>
                <c:pt idx="51">
                  <c:v>3</c:v>
                </c:pt>
                <c:pt idx="52">
                  <c:v>2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2</c:v>
                </c:pt>
                <c:pt idx="59">
                  <c:v>17</c:v>
                </c:pt>
                <c:pt idx="60">
                  <c:v>17</c:v>
                </c:pt>
                <c:pt idx="61">
                  <c:v>18</c:v>
                </c:pt>
                <c:pt idx="62">
                  <c:v>18</c:v>
                </c:pt>
                <c:pt idx="63">
                  <c:v>9</c:v>
                </c:pt>
                <c:pt idx="64">
                  <c:v>14</c:v>
                </c:pt>
                <c:pt idx="65">
                  <c:v>2</c:v>
                </c:pt>
                <c:pt idx="66">
                  <c:v>2</c:v>
                </c:pt>
                <c:pt idx="67">
                  <c:v>4</c:v>
                </c:pt>
                <c:pt idx="68">
                  <c:v>2</c:v>
                </c:pt>
                <c:pt idx="69">
                  <c:v>4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11</c:v>
                </c:pt>
                <c:pt idx="74">
                  <c:v>6</c:v>
                </c:pt>
                <c:pt idx="75">
                  <c:v>5</c:v>
                </c:pt>
                <c:pt idx="76">
                  <c:v>2</c:v>
                </c:pt>
                <c:pt idx="77">
                  <c:v>1</c:v>
                </c:pt>
                <c:pt idx="78">
                  <c:v>2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3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2</c:v>
                </c:pt>
                <c:pt idx="91">
                  <c:v>4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2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3</c:v>
                </c:pt>
                <c:pt idx="104">
                  <c:v>2</c:v>
                </c:pt>
                <c:pt idx="105">
                  <c:v>3</c:v>
                </c:pt>
                <c:pt idx="106">
                  <c:v>2</c:v>
                </c:pt>
                <c:pt idx="107">
                  <c:v>3</c:v>
                </c:pt>
                <c:pt idx="108">
                  <c:v>2</c:v>
                </c:pt>
                <c:pt idx="109">
                  <c:v>3</c:v>
                </c:pt>
                <c:pt idx="110">
                  <c:v>8</c:v>
                </c:pt>
                <c:pt idx="111">
                  <c:v>11</c:v>
                </c:pt>
                <c:pt idx="112">
                  <c:v>11</c:v>
                </c:pt>
                <c:pt idx="113">
                  <c:v>3</c:v>
                </c:pt>
                <c:pt idx="114">
                  <c:v>3</c:v>
                </c:pt>
                <c:pt idx="115">
                  <c:v>2</c:v>
                </c:pt>
                <c:pt idx="116">
                  <c:v>3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2</c:v>
                </c:pt>
                <c:pt idx="121">
                  <c:v>2</c:v>
                </c:pt>
                <c:pt idx="122">
                  <c:v>2</c:v>
                </c:pt>
                <c:pt idx="123">
                  <c:v>2</c:v>
                </c:pt>
                <c:pt idx="124">
                  <c:v>1</c:v>
                </c:pt>
                <c:pt idx="125">
                  <c:v>2</c:v>
                </c:pt>
                <c:pt idx="126">
                  <c:v>1</c:v>
                </c:pt>
                <c:pt idx="127">
                  <c:v>3</c:v>
                </c:pt>
                <c:pt idx="128">
                  <c:v>3</c:v>
                </c:pt>
                <c:pt idx="129">
                  <c:v>1</c:v>
                </c:pt>
                <c:pt idx="130">
                  <c:v>1</c:v>
                </c:pt>
                <c:pt idx="131">
                  <c:v>4</c:v>
                </c:pt>
                <c:pt idx="132">
                  <c:v>4</c:v>
                </c:pt>
                <c:pt idx="133">
                  <c:v>2</c:v>
                </c:pt>
                <c:pt idx="134">
                  <c:v>2</c:v>
                </c:pt>
                <c:pt idx="135">
                  <c:v>2</c:v>
                </c:pt>
                <c:pt idx="136">
                  <c:v>2</c:v>
                </c:pt>
                <c:pt idx="137">
                  <c:v>2</c:v>
                </c:pt>
                <c:pt idx="138">
                  <c:v>2</c:v>
                </c:pt>
                <c:pt idx="139">
                  <c:v>2</c:v>
                </c:pt>
                <c:pt idx="140">
                  <c:v>2</c:v>
                </c:pt>
                <c:pt idx="141">
                  <c:v>2</c:v>
                </c:pt>
                <c:pt idx="142">
                  <c:v>2</c:v>
                </c:pt>
                <c:pt idx="143">
                  <c:v>3</c:v>
                </c:pt>
                <c:pt idx="144">
                  <c:v>4</c:v>
                </c:pt>
                <c:pt idx="145">
                  <c:v>3</c:v>
                </c:pt>
                <c:pt idx="146">
                  <c:v>1</c:v>
                </c:pt>
                <c:pt idx="147">
                  <c:v>2</c:v>
                </c:pt>
                <c:pt idx="148">
                  <c:v>4</c:v>
                </c:pt>
                <c:pt idx="149">
                  <c:v>4</c:v>
                </c:pt>
                <c:pt idx="150">
                  <c:v>2</c:v>
                </c:pt>
                <c:pt idx="151">
                  <c:v>2</c:v>
                </c:pt>
                <c:pt idx="152">
                  <c:v>1</c:v>
                </c:pt>
                <c:pt idx="153">
                  <c:v>3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6</c:v>
                </c:pt>
                <c:pt idx="159">
                  <c:v>2</c:v>
                </c:pt>
                <c:pt idx="160">
                  <c:v>1</c:v>
                </c:pt>
                <c:pt idx="161">
                  <c:v>1</c:v>
                </c:pt>
                <c:pt idx="162">
                  <c:v>2</c:v>
                </c:pt>
                <c:pt idx="163">
                  <c:v>1</c:v>
                </c:pt>
                <c:pt idx="164">
                  <c:v>1</c:v>
                </c:pt>
                <c:pt idx="165">
                  <c:v>3</c:v>
                </c:pt>
                <c:pt idx="166">
                  <c:v>1</c:v>
                </c:pt>
                <c:pt idx="167">
                  <c:v>1</c:v>
                </c:pt>
                <c:pt idx="168">
                  <c:v>2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A-3C5F-41FC-950F-E3AACA38E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75258112"/>
        <c:axId val="75993472"/>
      </c:barChart>
      <c:catAx>
        <c:axId val="75258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5993472"/>
        <c:crosses val="autoZero"/>
        <c:auto val="1"/>
        <c:lblAlgn val="ctr"/>
        <c:lblOffset val="100"/>
        <c:noMultiLvlLbl val="0"/>
      </c:catAx>
      <c:valAx>
        <c:axId val="75993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258112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936874948049603"/>
          <c:y val="3.2344560320143469E-2"/>
          <c:w val="0.40692263090992764"/>
          <c:h val="0.95620157821217799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'matrix - całość'!$B$17:$B$127</c:f>
              <c:strCache>
                <c:ptCount val="111"/>
                <c:pt idx="0">
                  <c:v>Anatomia prawidłowa człowieka 1</c:v>
                </c:pt>
                <c:pt idx="1">
                  <c:v>Anatomia prawidłowa człowieka 2</c:v>
                </c:pt>
                <c:pt idx="2">
                  <c:v>Anatomia rentgenowska</c:v>
                </c:pt>
                <c:pt idx="3">
                  <c:v>Biologia medyczna z genetyką</c:v>
                </c:pt>
                <c:pt idx="4">
                  <c:v>Biochemia</c:v>
                </c:pt>
                <c:pt idx="5">
                  <c:v>Fizjologia 1 - fizjologia ogólna, fizjologia bólu i diagnostyka fizjologiczna</c:v>
                </c:pt>
                <c:pt idx="6">
                  <c:v>Fizjologia 2 - fizjologia wysiłku fizycznego</c:v>
                </c:pt>
                <c:pt idx="7">
                  <c:v>Biofizyka</c:v>
                </c:pt>
                <c:pt idx="8">
                  <c:v>Ergonomia</c:v>
                </c:pt>
                <c:pt idx="9">
                  <c:v>Pierwsza pomoc</c:v>
                </c:pt>
                <c:pt idx="10">
                  <c:v>Język obcy 1</c:v>
                </c:pt>
                <c:pt idx="11">
                  <c:v>Język obcy 2</c:v>
                </c:pt>
                <c:pt idx="12">
                  <c:v>Psychologia 1 - psychologia ogólna i psychoterapia</c:v>
                </c:pt>
                <c:pt idx="13">
                  <c:v>Psychologia 2 - komunikacja kliniczna</c:v>
                </c:pt>
                <c:pt idx="14">
                  <c:v>Socjologia ogólna i niepełnosprawności</c:v>
                </c:pt>
                <c:pt idx="15">
                  <c:v>Pedagogika ogólna i specjalna</c:v>
                </c:pt>
                <c:pt idx="16">
                  <c:v>Podstawy prawa</c:v>
                </c:pt>
                <c:pt idx="17">
                  <c:v>Zdrowie publiczne z demografią i epidemiologią</c:v>
                </c:pt>
                <c:pt idx="18">
                  <c:v>Ekonomia, system ochrony zdrowia i technologie informacyjne</c:v>
                </c:pt>
                <c:pt idx="19">
                  <c:v>Filozofia i bioetyka</c:v>
                </c:pt>
                <c:pt idx="20">
                  <c:v>Wychowanie fizyczne 1</c:v>
                </c:pt>
                <c:pt idx="21">
                  <c:v>Wychowanie fizyczne 2</c:v>
                </c:pt>
                <c:pt idx="22">
                  <c:v>Historia fizjoterapii</c:v>
                </c:pt>
                <c:pt idx="23">
                  <c:v>Fizjoterapia ogólna 1</c:v>
                </c:pt>
                <c:pt idx="24">
                  <c:v>Fizjoterapia ogólna 2</c:v>
                </c:pt>
                <c:pt idx="25">
                  <c:v>Kształcenie ruchowe i metodyka nauczania ruchu 1</c:v>
                </c:pt>
                <c:pt idx="26">
                  <c:v>Kształcenie ruchowe i metodyka nauczania ruchu 2</c:v>
                </c:pt>
                <c:pt idx="27">
                  <c:v>Kształcenie ruchowe i metodyka nauczania ruchu 3 - pływanie</c:v>
                </c:pt>
                <c:pt idx="28">
                  <c:v>Kinezyterapia 1</c:v>
                </c:pt>
                <c:pt idx="29">
                  <c:v>Medycyna fizykalna 1 – podstawy fizykoterapii</c:v>
                </c:pt>
                <c:pt idx="30">
                  <c:v>Medycyna fizykalna 2 – nowoczesne metody fizykoterapii</c:v>
                </c:pt>
                <c:pt idx="31">
                  <c:v>Masaż 1</c:v>
                </c:pt>
                <c:pt idx="32">
                  <c:v>Fizjoprofilaktyka</c:v>
                </c:pt>
                <c:pt idx="33">
                  <c:v>Promocja zdrowia</c:v>
                </c:pt>
                <c:pt idx="34">
                  <c:v>Kliniczne podstawy fizjoterapii w ortopedii i traumatologii 1</c:v>
                </c:pt>
                <c:pt idx="35">
                  <c:v>Kliniczne podstawy fizjoterapii w neurologii i neurochirurgii 1</c:v>
                </c:pt>
                <c:pt idx="36">
                  <c:v>Rozwój psychomotoryczny dziecka</c:v>
                </c:pt>
                <c:pt idx="37">
                  <c:v>Przedmiot</c:v>
                </c:pt>
                <c:pt idx="38">
                  <c:v>Anatomia palpacyjna i funkcjonalna</c:v>
                </c:pt>
                <c:pt idx="39">
                  <c:v>Farmakologia w fizjoterapii</c:v>
                </c:pt>
                <c:pt idx="40">
                  <c:v>Biomechanika</c:v>
                </c:pt>
                <c:pt idx="41">
                  <c:v>Patologia ogólna</c:v>
                </c:pt>
                <c:pt idx="42">
                  <c:v>Język obcy 3</c:v>
                </c:pt>
                <c:pt idx="43">
                  <c:v>Język obcy 4</c:v>
                </c:pt>
                <c:pt idx="44">
                  <c:v>Kinezyterapia 2</c:v>
                </c:pt>
                <c:pt idx="45">
                  <c:v>Kinezyterapia 3</c:v>
                </c:pt>
                <c:pt idx="46">
                  <c:v>Terapia manualna</c:v>
                </c:pt>
                <c:pt idx="47">
                  <c:v>Medycyna fizykalna 3 – balneoklimatologia i odnowa biologiczna</c:v>
                </c:pt>
                <c:pt idx="48">
                  <c:v>Masaż 2</c:v>
                </c:pt>
                <c:pt idx="49">
                  <c:v>Kliniczne podstawy fizjoterapii w ortopedii i traumatologii 2</c:v>
                </c:pt>
                <c:pt idx="50">
                  <c:v>Kliniczne podstawy fizjoterapii w reumatologii</c:v>
                </c:pt>
                <c:pt idx="51">
                  <c:v>Kliniczne podstawy fizjoterapii w neurologii i neurochirurgii 2</c:v>
                </c:pt>
                <c:pt idx="52">
                  <c:v>Kliniczne podstawy fizjoterapii w pediatrii</c:v>
                </c:pt>
                <c:pt idx="53">
                  <c:v>Kliniczne podstawy fizjoterapii w neurologii dziecięcej</c:v>
                </c:pt>
                <c:pt idx="54">
                  <c:v>Kliniczne podstawy fizjoterapii w kardiologii i kardiochirurgii 1</c:v>
                </c:pt>
                <c:pt idx="55">
                  <c:v>Kliniczne podstawy fizjoterapii w kardiologii i kardiochirurgii 2</c:v>
                </c:pt>
                <c:pt idx="56">
                  <c:v>Kliniczne podstawy fizjoterapii w pulmonologii</c:v>
                </c:pt>
                <c:pt idx="57">
                  <c:v>Kliniczne podstawy fizjoterapii w ginekologii i położnictwie</c:v>
                </c:pt>
                <c:pt idx="58">
                  <c:v>Kliniczne podstawy fizjoterapii w geriatrii</c:v>
                </c:pt>
                <c:pt idx="59">
                  <c:v>Kliniczne podstawy fizjoterapii w intensywnej terapii</c:v>
                </c:pt>
                <c:pt idx="60">
                  <c:v>Kliniczne podstawy fizjoterapii w onkologii i medycynie paliatywnej 1</c:v>
                </c:pt>
                <c:pt idx="61">
                  <c:v>Fizjoterapia kliniczna w dysfunkcjach układu ruchu w ortopedii i traumatologii 1</c:v>
                </c:pt>
                <c:pt idx="62">
                  <c:v>Fizjoterapia kliniczna w dysfunkcjach układu ruchu w reumatologii</c:v>
                </c:pt>
                <c:pt idx="63">
                  <c:v>Fizjoterapia kliniczna w dysfunkcjach układu ruchu w neurologii i neurochirurgii 1</c:v>
                </c:pt>
                <c:pt idx="64">
                  <c:v>Fizjoterapia kliniczna w dysfunkcjach układu ruchu w wieku rozwojowym</c:v>
                </c:pt>
                <c:pt idx="65">
                  <c:v>Fizjoterapia w chorobach wewnętrznych w pediatrii</c:v>
                </c:pt>
                <c:pt idx="66">
                  <c:v>Fizjoterapia w chorobach wewnętrznych w geriatrii</c:v>
                </c:pt>
                <c:pt idx="67">
                  <c:v>Diagnostyka funkcjonalna w dysfunkcjach układu ruchu 1</c:v>
                </c:pt>
                <c:pt idx="68">
                  <c:v>Diagnostyka funkcjonalna w wieku rozwojowym 1</c:v>
                </c:pt>
                <c:pt idx="69">
                  <c:v>Przedmiot</c:v>
                </c:pt>
                <c:pt idx="70">
                  <c:v>Kliniczne podstawy fizjoterapii w medycynie sportowej</c:v>
                </c:pt>
                <c:pt idx="71">
                  <c:v>Kliniczne podstawy fizjoterapii w chirurgii</c:v>
                </c:pt>
                <c:pt idx="72">
                  <c:v>Kliniczne podstawy fizjoterapii w psychiatrii</c:v>
                </c:pt>
                <c:pt idx="73">
                  <c:v>Kliniczne podstawy fizjoterapii w onkologii i medycynie paliatywnej 2</c:v>
                </c:pt>
                <c:pt idx="74">
                  <c:v>Fizjoterapia kliniczna w dysfunkcjach układu ruchu w ortopedii i traumatologii 2</c:v>
                </c:pt>
                <c:pt idx="75">
                  <c:v>Fizjoterapia kliniczna w dysfunkcjach układu ruchu w medycynie sportowej 1</c:v>
                </c:pt>
                <c:pt idx="76">
                  <c:v>Fizjoterapia kliniczna w dysfunkcjach układu ruchu w neurologii i neurochirurgii 2</c:v>
                </c:pt>
                <c:pt idx="77">
                  <c:v>Fizjoterapia w chorobach wewnętrznych w kardiologii i kardiochirurgii 1</c:v>
                </c:pt>
                <c:pt idx="78">
                  <c:v>Fizjoterapia w chorobach wewnętrznych w kardiologii i kardiochirurgii 2</c:v>
                </c:pt>
                <c:pt idx="79">
                  <c:v>Fizjoterapia w chorobach wewnętrznych w pulmonologii</c:v>
                </c:pt>
                <c:pt idx="80">
                  <c:v>Fizjoterapia w chorobach wewnętrznych w chirurgii </c:v>
                </c:pt>
                <c:pt idx="81">
                  <c:v>Fizjoterapia w chorobach wewnętrznych w ginekologii i położnictwie</c:v>
                </c:pt>
                <c:pt idx="82">
                  <c:v>Fizjoterapia w chorobach wewnętrznych w psychiatrii</c:v>
                </c:pt>
                <c:pt idx="83">
                  <c:v>Fizjoterapia w chorobach wewnętrznych w onkologii i medycynie paliatywnej</c:v>
                </c:pt>
                <c:pt idx="84">
                  <c:v>Diagnostyka funkcjonalna w dysfunkcjach układu ruchu 2</c:v>
                </c:pt>
                <c:pt idx="85">
                  <c:v>Diagnostyka funkcjonalna w chorobach wewnętrznych 1</c:v>
                </c:pt>
                <c:pt idx="86">
                  <c:v>Diagnostyka funkcjonalna w chorobach wewnętrznych 2</c:v>
                </c:pt>
                <c:pt idx="87">
                  <c:v>Diagnostyka funkcjonalna w wieku rozwojowym 2</c:v>
                </c:pt>
                <c:pt idx="88">
                  <c:v>Planowanie fizjoterapii w dysfunkcjach układu ruchu 1</c:v>
                </c:pt>
                <c:pt idx="89">
                  <c:v>Planowanie fizjoterapii w chorobach wewnętrznych 1</c:v>
                </c:pt>
                <c:pt idx="90">
                  <c:v>Planowanie fizjoterapii w wieku rozwojowym 1</c:v>
                </c:pt>
                <c:pt idx="91">
                  <c:v>Przedmiot</c:v>
                </c:pt>
                <c:pt idx="92">
                  <c:v>Dydaktyka fizjoterapii</c:v>
                </c:pt>
                <c:pt idx="93">
                  <c:v>Zarządzanie i marketing</c:v>
                </c:pt>
                <c:pt idx="94">
                  <c:v>Metody specjalne fizjoterapii 1</c:v>
                </c:pt>
                <c:pt idx="95">
                  <c:v>Metody specjalne fizjoterapii 2</c:v>
                </c:pt>
                <c:pt idx="96">
                  <c:v>Adaptowana aktywność fizyczna</c:v>
                </c:pt>
                <c:pt idx="97">
                  <c:v>Sport osób z niepełnosprawnościami</c:v>
                </c:pt>
                <c:pt idx="98">
                  <c:v>Wyroby medyczne</c:v>
                </c:pt>
                <c:pt idx="99">
                  <c:v>Fizjoterapia kliniczna w dysfunkcjach układu ruchu w medycynie sportowej 2</c:v>
                </c:pt>
                <c:pt idx="100">
                  <c:v>Planowanie fizjoterapii w dysfunkcjach układu ruchu 2</c:v>
                </c:pt>
                <c:pt idx="101">
                  <c:v>Planowanie fizjoterapii w chorobach wewnętrznych 2</c:v>
                </c:pt>
                <c:pt idx="102">
                  <c:v>Planowanie fizjoterapii w wieku rozwojowym 2</c:v>
                </c:pt>
                <c:pt idx="103">
                  <c:v>Metodologia badań naukowych</c:v>
                </c:pt>
                <c:pt idx="104">
                  <c:v>Seminarium magisterskie 1</c:v>
                </c:pt>
                <c:pt idx="105">
                  <c:v>Praca w zespole badawczym 1</c:v>
                </c:pt>
                <c:pt idx="106">
                  <c:v>Praca w zespole badawczym 2</c:v>
                </c:pt>
                <c:pt idx="107">
                  <c:v>Przedmiot</c:v>
                </c:pt>
                <c:pt idx="108">
                  <c:v>Seminarium magisterskie 2</c:v>
                </c:pt>
                <c:pt idx="109">
                  <c:v>Seminarium magisterskie 3</c:v>
                </c:pt>
                <c:pt idx="110">
                  <c:v>Praca magisterska</c:v>
                </c:pt>
              </c:strCache>
            </c:strRef>
          </c:cat>
          <c:val>
            <c:numRef>
              <c:f>'matrix - całość'!$FW$17:$FW$127</c:f>
              <c:numCache>
                <c:formatCode>General</c:formatCode>
                <c:ptCount val="1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1</c:v>
                </c:pt>
                <c:pt idx="28">
                  <c:v>4</c:v>
                </c:pt>
                <c:pt idx="29">
                  <c:v>3</c:v>
                </c:pt>
                <c:pt idx="30">
                  <c:v>3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4</c:v>
                </c:pt>
                <c:pt idx="35">
                  <c:v>5</c:v>
                </c:pt>
                <c:pt idx="36">
                  <c:v>2</c:v>
                </c:pt>
                <c:pt idx="37">
                  <c:v>0</c:v>
                </c:pt>
                <c:pt idx="38">
                  <c:v>2</c:v>
                </c:pt>
                <c:pt idx="39">
                  <c:v>1</c:v>
                </c:pt>
                <c:pt idx="40">
                  <c:v>2</c:v>
                </c:pt>
                <c:pt idx="41">
                  <c:v>2</c:v>
                </c:pt>
                <c:pt idx="42">
                  <c:v>0</c:v>
                </c:pt>
                <c:pt idx="43">
                  <c:v>0</c:v>
                </c:pt>
                <c:pt idx="44">
                  <c:v>4</c:v>
                </c:pt>
                <c:pt idx="45">
                  <c:v>4</c:v>
                </c:pt>
                <c:pt idx="46">
                  <c:v>3</c:v>
                </c:pt>
                <c:pt idx="47">
                  <c:v>3</c:v>
                </c:pt>
                <c:pt idx="48">
                  <c:v>2</c:v>
                </c:pt>
                <c:pt idx="49">
                  <c:v>4</c:v>
                </c:pt>
                <c:pt idx="50">
                  <c:v>2</c:v>
                </c:pt>
                <c:pt idx="51">
                  <c:v>5</c:v>
                </c:pt>
                <c:pt idx="52">
                  <c:v>2</c:v>
                </c:pt>
                <c:pt idx="53">
                  <c:v>2</c:v>
                </c:pt>
                <c:pt idx="54">
                  <c:v>3</c:v>
                </c:pt>
                <c:pt idx="55">
                  <c:v>3</c:v>
                </c:pt>
                <c:pt idx="56">
                  <c:v>4</c:v>
                </c:pt>
                <c:pt idx="57">
                  <c:v>3</c:v>
                </c:pt>
                <c:pt idx="58">
                  <c:v>5</c:v>
                </c:pt>
                <c:pt idx="59">
                  <c:v>4</c:v>
                </c:pt>
                <c:pt idx="60">
                  <c:v>2</c:v>
                </c:pt>
                <c:pt idx="61">
                  <c:v>4</c:v>
                </c:pt>
                <c:pt idx="62">
                  <c:v>2</c:v>
                </c:pt>
                <c:pt idx="63">
                  <c:v>5</c:v>
                </c:pt>
                <c:pt idx="64">
                  <c:v>2</c:v>
                </c:pt>
                <c:pt idx="65">
                  <c:v>2</c:v>
                </c:pt>
                <c:pt idx="66">
                  <c:v>5</c:v>
                </c:pt>
                <c:pt idx="67">
                  <c:v>2</c:v>
                </c:pt>
                <c:pt idx="68">
                  <c:v>1</c:v>
                </c:pt>
                <c:pt idx="69">
                  <c:v>0</c:v>
                </c:pt>
                <c:pt idx="70">
                  <c:v>2</c:v>
                </c:pt>
                <c:pt idx="71">
                  <c:v>3</c:v>
                </c:pt>
                <c:pt idx="72">
                  <c:v>3</c:v>
                </c:pt>
                <c:pt idx="73">
                  <c:v>2</c:v>
                </c:pt>
                <c:pt idx="74">
                  <c:v>4</c:v>
                </c:pt>
                <c:pt idx="75">
                  <c:v>2</c:v>
                </c:pt>
                <c:pt idx="76">
                  <c:v>5</c:v>
                </c:pt>
                <c:pt idx="77">
                  <c:v>3</c:v>
                </c:pt>
                <c:pt idx="78">
                  <c:v>3</c:v>
                </c:pt>
                <c:pt idx="79">
                  <c:v>4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2</c:v>
                </c:pt>
                <c:pt idx="84">
                  <c:v>2</c:v>
                </c:pt>
                <c:pt idx="85">
                  <c:v>4</c:v>
                </c:pt>
                <c:pt idx="86">
                  <c:v>4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0</c:v>
                </c:pt>
                <c:pt idx="91">
                  <c:v>0</c:v>
                </c:pt>
                <c:pt idx="92">
                  <c:v>1</c:v>
                </c:pt>
                <c:pt idx="93">
                  <c:v>4</c:v>
                </c:pt>
                <c:pt idx="94">
                  <c:v>2</c:v>
                </c:pt>
                <c:pt idx="95">
                  <c:v>2</c:v>
                </c:pt>
                <c:pt idx="96">
                  <c:v>3</c:v>
                </c:pt>
                <c:pt idx="97">
                  <c:v>3</c:v>
                </c:pt>
                <c:pt idx="98">
                  <c:v>3</c:v>
                </c:pt>
                <c:pt idx="99">
                  <c:v>2</c:v>
                </c:pt>
                <c:pt idx="100">
                  <c:v>1</c:v>
                </c:pt>
                <c:pt idx="101">
                  <c:v>1</c:v>
                </c:pt>
                <c:pt idx="102">
                  <c:v>0</c:v>
                </c:pt>
                <c:pt idx="103">
                  <c:v>2</c:v>
                </c:pt>
                <c:pt idx="104">
                  <c:v>1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C6-49D6-96E2-5800216D30DE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'matrix - całość'!$B$17:$B$127</c:f>
              <c:strCache>
                <c:ptCount val="111"/>
                <c:pt idx="0">
                  <c:v>Anatomia prawidłowa człowieka 1</c:v>
                </c:pt>
                <c:pt idx="1">
                  <c:v>Anatomia prawidłowa człowieka 2</c:v>
                </c:pt>
                <c:pt idx="2">
                  <c:v>Anatomia rentgenowska</c:v>
                </c:pt>
                <c:pt idx="3">
                  <c:v>Biologia medyczna z genetyką</c:v>
                </c:pt>
                <c:pt idx="4">
                  <c:v>Biochemia</c:v>
                </c:pt>
                <c:pt idx="5">
                  <c:v>Fizjologia 1 - fizjologia ogólna, fizjologia bólu i diagnostyka fizjologiczna</c:v>
                </c:pt>
                <c:pt idx="6">
                  <c:v>Fizjologia 2 - fizjologia wysiłku fizycznego</c:v>
                </c:pt>
                <c:pt idx="7">
                  <c:v>Biofizyka</c:v>
                </c:pt>
                <c:pt idx="8">
                  <c:v>Ergonomia</c:v>
                </c:pt>
                <c:pt idx="9">
                  <c:v>Pierwsza pomoc</c:v>
                </c:pt>
                <c:pt idx="10">
                  <c:v>Język obcy 1</c:v>
                </c:pt>
                <c:pt idx="11">
                  <c:v>Język obcy 2</c:v>
                </c:pt>
                <c:pt idx="12">
                  <c:v>Psychologia 1 - psychologia ogólna i psychoterapia</c:v>
                </c:pt>
                <c:pt idx="13">
                  <c:v>Psychologia 2 - komunikacja kliniczna</c:v>
                </c:pt>
                <c:pt idx="14">
                  <c:v>Socjologia ogólna i niepełnosprawności</c:v>
                </c:pt>
                <c:pt idx="15">
                  <c:v>Pedagogika ogólna i specjalna</c:v>
                </c:pt>
                <c:pt idx="16">
                  <c:v>Podstawy prawa</c:v>
                </c:pt>
                <c:pt idx="17">
                  <c:v>Zdrowie publiczne z demografią i epidemiologią</c:v>
                </c:pt>
                <c:pt idx="18">
                  <c:v>Ekonomia, system ochrony zdrowia i technologie informacyjne</c:v>
                </c:pt>
                <c:pt idx="19">
                  <c:v>Filozofia i bioetyka</c:v>
                </c:pt>
                <c:pt idx="20">
                  <c:v>Wychowanie fizyczne 1</c:v>
                </c:pt>
                <c:pt idx="21">
                  <c:v>Wychowanie fizyczne 2</c:v>
                </c:pt>
                <c:pt idx="22">
                  <c:v>Historia fizjoterapii</c:v>
                </c:pt>
                <c:pt idx="23">
                  <c:v>Fizjoterapia ogólna 1</c:v>
                </c:pt>
                <c:pt idx="24">
                  <c:v>Fizjoterapia ogólna 2</c:v>
                </c:pt>
                <c:pt idx="25">
                  <c:v>Kształcenie ruchowe i metodyka nauczania ruchu 1</c:v>
                </c:pt>
                <c:pt idx="26">
                  <c:v>Kształcenie ruchowe i metodyka nauczania ruchu 2</c:v>
                </c:pt>
                <c:pt idx="27">
                  <c:v>Kształcenie ruchowe i metodyka nauczania ruchu 3 - pływanie</c:v>
                </c:pt>
                <c:pt idx="28">
                  <c:v>Kinezyterapia 1</c:v>
                </c:pt>
                <c:pt idx="29">
                  <c:v>Medycyna fizykalna 1 – podstawy fizykoterapii</c:v>
                </c:pt>
                <c:pt idx="30">
                  <c:v>Medycyna fizykalna 2 – nowoczesne metody fizykoterapii</c:v>
                </c:pt>
                <c:pt idx="31">
                  <c:v>Masaż 1</c:v>
                </c:pt>
                <c:pt idx="32">
                  <c:v>Fizjoprofilaktyka</c:v>
                </c:pt>
                <c:pt idx="33">
                  <c:v>Promocja zdrowia</c:v>
                </c:pt>
                <c:pt idx="34">
                  <c:v>Kliniczne podstawy fizjoterapii w ortopedii i traumatologii 1</c:v>
                </c:pt>
                <c:pt idx="35">
                  <c:v>Kliniczne podstawy fizjoterapii w neurologii i neurochirurgii 1</c:v>
                </c:pt>
                <c:pt idx="36">
                  <c:v>Rozwój psychomotoryczny dziecka</c:v>
                </c:pt>
                <c:pt idx="37">
                  <c:v>Przedmiot</c:v>
                </c:pt>
                <c:pt idx="38">
                  <c:v>Anatomia palpacyjna i funkcjonalna</c:v>
                </c:pt>
                <c:pt idx="39">
                  <c:v>Farmakologia w fizjoterapii</c:v>
                </c:pt>
                <c:pt idx="40">
                  <c:v>Biomechanika</c:v>
                </c:pt>
                <c:pt idx="41">
                  <c:v>Patologia ogólna</c:v>
                </c:pt>
                <c:pt idx="42">
                  <c:v>Język obcy 3</c:v>
                </c:pt>
                <c:pt idx="43">
                  <c:v>Język obcy 4</c:v>
                </c:pt>
                <c:pt idx="44">
                  <c:v>Kinezyterapia 2</c:v>
                </c:pt>
                <c:pt idx="45">
                  <c:v>Kinezyterapia 3</c:v>
                </c:pt>
                <c:pt idx="46">
                  <c:v>Terapia manualna</c:v>
                </c:pt>
                <c:pt idx="47">
                  <c:v>Medycyna fizykalna 3 – balneoklimatologia i odnowa biologiczna</c:v>
                </c:pt>
                <c:pt idx="48">
                  <c:v>Masaż 2</c:v>
                </c:pt>
                <c:pt idx="49">
                  <c:v>Kliniczne podstawy fizjoterapii w ortopedii i traumatologii 2</c:v>
                </c:pt>
                <c:pt idx="50">
                  <c:v>Kliniczne podstawy fizjoterapii w reumatologii</c:v>
                </c:pt>
                <c:pt idx="51">
                  <c:v>Kliniczne podstawy fizjoterapii w neurologii i neurochirurgii 2</c:v>
                </c:pt>
                <c:pt idx="52">
                  <c:v>Kliniczne podstawy fizjoterapii w pediatrii</c:v>
                </c:pt>
                <c:pt idx="53">
                  <c:v>Kliniczne podstawy fizjoterapii w neurologii dziecięcej</c:v>
                </c:pt>
                <c:pt idx="54">
                  <c:v>Kliniczne podstawy fizjoterapii w kardiologii i kardiochirurgii 1</c:v>
                </c:pt>
                <c:pt idx="55">
                  <c:v>Kliniczne podstawy fizjoterapii w kardiologii i kardiochirurgii 2</c:v>
                </c:pt>
                <c:pt idx="56">
                  <c:v>Kliniczne podstawy fizjoterapii w pulmonologii</c:v>
                </c:pt>
                <c:pt idx="57">
                  <c:v>Kliniczne podstawy fizjoterapii w ginekologii i położnictwie</c:v>
                </c:pt>
                <c:pt idx="58">
                  <c:v>Kliniczne podstawy fizjoterapii w geriatrii</c:v>
                </c:pt>
                <c:pt idx="59">
                  <c:v>Kliniczne podstawy fizjoterapii w intensywnej terapii</c:v>
                </c:pt>
                <c:pt idx="60">
                  <c:v>Kliniczne podstawy fizjoterapii w onkologii i medycynie paliatywnej 1</c:v>
                </c:pt>
                <c:pt idx="61">
                  <c:v>Fizjoterapia kliniczna w dysfunkcjach układu ruchu w ortopedii i traumatologii 1</c:v>
                </c:pt>
                <c:pt idx="62">
                  <c:v>Fizjoterapia kliniczna w dysfunkcjach układu ruchu w reumatologii</c:v>
                </c:pt>
                <c:pt idx="63">
                  <c:v>Fizjoterapia kliniczna w dysfunkcjach układu ruchu w neurologii i neurochirurgii 1</c:v>
                </c:pt>
                <c:pt idx="64">
                  <c:v>Fizjoterapia kliniczna w dysfunkcjach układu ruchu w wieku rozwojowym</c:v>
                </c:pt>
                <c:pt idx="65">
                  <c:v>Fizjoterapia w chorobach wewnętrznych w pediatrii</c:v>
                </c:pt>
                <c:pt idx="66">
                  <c:v>Fizjoterapia w chorobach wewnętrznych w geriatrii</c:v>
                </c:pt>
                <c:pt idx="67">
                  <c:v>Diagnostyka funkcjonalna w dysfunkcjach układu ruchu 1</c:v>
                </c:pt>
                <c:pt idx="68">
                  <c:v>Diagnostyka funkcjonalna w wieku rozwojowym 1</c:v>
                </c:pt>
                <c:pt idx="69">
                  <c:v>Przedmiot</c:v>
                </c:pt>
                <c:pt idx="70">
                  <c:v>Kliniczne podstawy fizjoterapii w medycynie sportowej</c:v>
                </c:pt>
                <c:pt idx="71">
                  <c:v>Kliniczne podstawy fizjoterapii w chirurgii</c:v>
                </c:pt>
                <c:pt idx="72">
                  <c:v>Kliniczne podstawy fizjoterapii w psychiatrii</c:v>
                </c:pt>
                <c:pt idx="73">
                  <c:v>Kliniczne podstawy fizjoterapii w onkologii i medycynie paliatywnej 2</c:v>
                </c:pt>
                <c:pt idx="74">
                  <c:v>Fizjoterapia kliniczna w dysfunkcjach układu ruchu w ortopedii i traumatologii 2</c:v>
                </c:pt>
                <c:pt idx="75">
                  <c:v>Fizjoterapia kliniczna w dysfunkcjach układu ruchu w medycynie sportowej 1</c:v>
                </c:pt>
                <c:pt idx="76">
                  <c:v>Fizjoterapia kliniczna w dysfunkcjach układu ruchu w neurologii i neurochirurgii 2</c:v>
                </c:pt>
                <c:pt idx="77">
                  <c:v>Fizjoterapia w chorobach wewnętrznych w kardiologii i kardiochirurgii 1</c:v>
                </c:pt>
                <c:pt idx="78">
                  <c:v>Fizjoterapia w chorobach wewnętrznych w kardiologii i kardiochirurgii 2</c:v>
                </c:pt>
                <c:pt idx="79">
                  <c:v>Fizjoterapia w chorobach wewnętrznych w pulmonologii</c:v>
                </c:pt>
                <c:pt idx="80">
                  <c:v>Fizjoterapia w chorobach wewnętrznych w chirurgii </c:v>
                </c:pt>
                <c:pt idx="81">
                  <c:v>Fizjoterapia w chorobach wewnętrznych w ginekologii i położnictwie</c:v>
                </c:pt>
                <c:pt idx="82">
                  <c:v>Fizjoterapia w chorobach wewnętrznych w psychiatrii</c:v>
                </c:pt>
                <c:pt idx="83">
                  <c:v>Fizjoterapia w chorobach wewnętrznych w onkologii i medycynie paliatywnej</c:v>
                </c:pt>
                <c:pt idx="84">
                  <c:v>Diagnostyka funkcjonalna w dysfunkcjach układu ruchu 2</c:v>
                </c:pt>
                <c:pt idx="85">
                  <c:v>Diagnostyka funkcjonalna w chorobach wewnętrznych 1</c:v>
                </c:pt>
                <c:pt idx="86">
                  <c:v>Diagnostyka funkcjonalna w chorobach wewnętrznych 2</c:v>
                </c:pt>
                <c:pt idx="87">
                  <c:v>Diagnostyka funkcjonalna w wieku rozwojowym 2</c:v>
                </c:pt>
                <c:pt idx="88">
                  <c:v>Planowanie fizjoterapii w dysfunkcjach układu ruchu 1</c:v>
                </c:pt>
                <c:pt idx="89">
                  <c:v>Planowanie fizjoterapii w chorobach wewnętrznych 1</c:v>
                </c:pt>
                <c:pt idx="90">
                  <c:v>Planowanie fizjoterapii w wieku rozwojowym 1</c:v>
                </c:pt>
                <c:pt idx="91">
                  <c:v>Przedmiot</c:v>
                </c:pt>
                <c:pt idx="92">
                  <c:v>Dydaktyka fizjoterapii</c:v>
                </c:pt>
                <c:pt idx="93">
                  <c:v>Zarządzanie i marketing</c:v>
                </c:pt>
                <c:pt idx="94">
                  <c:v>Metody specjalne fizjoterapii 1</c:v>
                </c:pt>
                <c:pt idx="95">
                  <c:v>Metody specjalne fizjoterapii 2</c:v>
                </c:pt>
                <c:pt idx="96">
                  <c:v>Adaptowana aktywność fizyczna</c:v>
                </c:pt>
                <c:pt idx="97">
                  <c:v>Sport osób z niepełnosprawnościami</c:v>
                </c:pt>
                <c:pt idx="98">
                  <c:v>Wyroby medyczne</c:v>
                </c:pt>
                <c:pt idx="99">
                  <c:v>Fizjoterapia kliniczna w dysfunkcjach układu ruchu w medycynie sportowej 2</c:v>
                </c:pt>
                <c:pt idx="100">
                  <c:v>Planowanie fizjoterapii w dysfunkcjach układu ruchu 2</c:v>
                </c:pt>
                <c:pt idx="101">
                  <c:v>Planowanie fizjoterapii w chorobach wewnętrznych 2</c:v>
                </c:pt>
                <c:pt idx="102">
                  <c:v>Planowanie fizjoterapii w wieku rozwojowym 2</c:v>
                </c:pt>
                <c:pt idx="103">
                  <c:v>Metodologia badań naukowych</c:v>
                </c:pt>
                <c:pt idx="104">
                  <c:v>Seminarium magisterskie 1</c:v>
                </c:pt>
                <c:pt idx="105">
                  <c:v>Praca w zespole badawczym 1</c:v>
                </c:pt>
                <c:pt idx="106">
                  <c:v>Praca w zespole badawczym 2</c:v>
                </c:pt>
                <c:pt idx="107">
                  <c:v>Przedmiot</c:v>
                </c:pt>
                <c:pt idx="108">
                  <c:v>Seminarium magisterskie 2</c:v>
                </c:pt>
                <c:pt idx="109">
                  <c:v>Seminarium magisterskie 3</c:v>
                </c:pt>
                <c:pt idx="110">
                  <c:v>Praca magisterska</c:v>
                </c:pt>
              </c:strCache>
            </c:strRef>
          </c:cat>
          <c:val>
            <c:numRef>
              <c:f>'matrix - całość'!$FX$17:$FX$127</c:f>
              <c:numCache>
                <c:formatCode>General</c:formatCode>
                <c:ptCount val="111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3</c:v>
                </c:pt>
                <c:pt idx="25">
                  <c:v>2</c:v>
                </c:pt>
                <c:pt idx="26">
                  <c:v>3</c:v>
                </c:pt>
                <c:pt idx="27">
                  <c:v>2</c:v>
                </c:pt>
                <c:pt idx="28">
                  <c:v>5</c:v>
                </c:pt>
                <c:pt idx="29">
                  <c:v>4</c:v>
                </c:pt>
                <c:pt idx="30">
                  <c:v>4</c:v>
                </c:pt>
                <c:pt idx="31">
                  <c:v>3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3</c:v>
                </c:pt>
                <c:pt idx="39">
                  <c:v>1</c:v>
                </c:pt>
                <c:pt idx="40">
                  <c:v>4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5</c:v>
                </c:pt>
                <c:pt idx="45">
                  <c:v>5</c:v>
                </c:pt>
                <c:pt idx="46">
                  <c:v>3</c:v>
                </c:pt>
                <c:pt idx="47">
                  <c:v>4</c:v>
                </c:pt>
                <c:pt idx="48">
                  <c:v>3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2</c:v>
                </c:pt>
                <c:pt idx="62">
                  <c:v>4</c:v>
                </c:pt>
                <c:pt idx="63">
                  <c:v>4</c:v>
                </c:pt>
                <c:pt idx="64">
                  <c:v>4</c:v>
                </c:pt>
                <c:pt idx="65">
                  <c:v>1</c:v>
                </c:pt>
                <c:pt idx="66">
                  <c:v>2</c:v>
                </c:pt>
                <c:pt idx="67">
                  <c:v>7</c:v>
                </c:pt>
                <c:pt idx="68">
                  <c:v>6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2</c:v>
                </c:pt>
                <c:pt idx="75">
                  <c:v>1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3</c:v>
                </c:pt>
                <c:pt idx="81">
                  <c:v>3</c:v>
                </c:pt>
                <c:pt idx="82">
                  <c:v>1</c:v>
                </c:pt>
                <c:pt idx="83">
                  <c:v>1</c:v>
                </c:pt>
                <c:pt idx="84">
                  <c:v>7</c:v>
                </c:pt>
                <c:pt idx="85">
                  <c:v>7</c:v>
                </c:pt>
                <c:pt idx="86">
                  <c:v>7</c:v>
                </c:pt>
                <c:pt idx="87">
                  <c:v>6</c:v>
                </c:pt>
                <c:pt idx="88">
                  <c:v>2</c:v>
                </c:pt>
                <c:pt idx="89">
                  <c:v>3</c:v>
                </c:pt>
                <c:pt idx="90">
                  <c:v>6</c:v>
                </c:pt>
                <c:pt idx="91">
                  <c:v>0</c:v>
                </c:pt>
                <c:pt idx="92">
                  <c:v>1</c:v>
                </c:pt>
                <c:pt idx="93">
                  <c:v>3</c:v>
                </c:pt>
                <c:pt idx="94">
                  <c:v>3</c:v>
                </c:pt>
                <c:pt idx="95">
                  <c:v>3</c:v>
                </c:pt>
                <c:pt idx="96">
                  <c:v>3</c:v>
                </c:pt>
                <c:pt idx="97">
                  <c:v>2</c:v>
                </c:pt>
                <c:pt idx="98">
                  <c:v>1</c:v>
                </c:pt>
                <c:pt idx="99">
                  <c:v>0</c:v>
                </c:pt>
                <c:pt idx="100">
                  <c:v>2</c:v>
                </c:pt>
                <c:pt idx="101">
                  <c:v>3</c:v>
                </c:pt>
                <c:pt idx="102">
                  <c:v>6</c:v>
                </c:pt>
                <c:pt idx="103">
                  <c:v>5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C6-49D6-96E2-5800216D30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04116224"/>
        <c:axId val="136257920"/>
      </c:barChart>
      <c:catAx>
        <c:axId val="1041162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36257920"/>
        <c:crosses val="autoZero"/>
        <c:auto val="1"/>
        <c:lblAlgn val="ctr"/>
        <c:lblOffset val="100"/>
        <c:noMultiLvlLbl val="0"/>
      </c:catAx>
      <c:valAx>
        <c:axId val="136257920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04116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961680232686098"/>
          <c:y val="0.45906663765710798"/>
          <c:w val="0.14371659044632701"/>
          <c:h val="8.3745633480694595E-2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128779341647275E-2"/>
          <c:y val="8.8437591134441496E-2"/>
          <c:w val="0.94364029103664615"/>
          <c:h val="0.6756859375548863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B3DE-43A0-B72A-166C5438C0EA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3-B3DE-43A0-B72A-166C5438C0E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5-B3DE-43A0-B72A-166C5438C0EA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7-B3DE-43A0-B72A-166C5438C0EA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9-B3DE-43A0-B72A-166C5438C0EA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B-B3DE-43A0-B72A-166C5438C0EA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D-B3DE-43A0-B72A-166C5438C0EA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F-B3DE-43A0-B72A-166C5438C0EA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1-B3DE-43A0-B72A-166C5438C0EA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3-B3DE-43A0-B72A-166C5438C0EA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5-B3DE-43A0-B72A-166C5438C0EA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7-B3DE-43A0-B72A-166C5438C0EA}"/>
              </c:ext>
            </c:extLst>
          </c:dPt>
          <c:dPt>
            <c:idx val="12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9-B3DE-43A0-B72A-166C5438C0EA}"/>
              </c:ext>
            </c:extLst>
          </c:dPt>
          <c:dPt>
            <c:idx val="13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B-B3DE-43A0-B72A-166C5438C0EA}"/>
              </c:ext>
            </c:extLst>
          </c:dPt>
          <c:dPt>
            <c:idx val="14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D-B3DE-43A0-B72A-166C5438C0EA}"/>
              </c:ext>
            </c:extLst>
          </c:dPt>
          <c:dPt>
            <c:idx val="15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F-B3DE-43A0-B72A-166C5438C0EA}"/>
              </c:ext>
            </c:extLst>
          </c:dPt>
          <c:dPt>
            <c:idx val="16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21-B3DE-43A0-B72A-166C5438C0EA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23-B3DE-43A0-B72A-166C5438C0EA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25-B3DE-43A0-B72A-166C5438C0EA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27-B3DE-43A0-B72A-166C5438C0EA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29-B3DE-43A0-B72A-166C5438C0EA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2B-B3DE-43A0-B72A-166C5438C0EA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2D-B3DE-43A0-B72A-166C5438C0EA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2F-B3DE-43A0-B72A-166C5438C0EA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31-B3DE-43A0-B72A-166C5438C0EA}"/>
              </c:ext>
            </c:extLst>
          </c:dPt>
          <c:dPt>
            <c:idx val="31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33-B3DE-43A0-B72A-166C5438C0EA}"/>
              </c:ext>
            </c:extLst>
          </c:dPt>
          <c:dPt>
            <c:idx val="32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35-B3DE-43A0-B72A-166C5438C0EA}"/>
              </c:ext>
            </c:extLst>
          </c:dPt>
          <c:dPt>
            <c:idx val="33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37-B3DE-43A0-B72A-166C5438C0EA}"/>
              </c:ext>
            </c:extLst>
          </c:dPt>
          <c:dPt>
            <c:idx val="34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39-B3DE-43A0-B72A-166C5438C0EA}"/>
              </c:ext>
            </c:extLst>
          </c:dPt>
          <c:dPt>
            <c:idx val="35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3B-B3DE-43A0-B72A-166C5438C0EA}"/>
              </c:ext>
            </c:extLst>
          </c:dPt>
          <c:dPt>
            <c:idx val="36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3D-B3DE-43A0-B72A-166C5438C0EA}"/>
              </c:ext>
            </c:extLst>
          </c:dPt>
          <c:dPt>
            <c:idx val="37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3F-B3DE-43A0-B72A-166C5438C0EA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41-B3DE-43A0-B72A-166C5438C0EA}"/>
              </c:ext>
            </c:extLst>
          </c:dPt>
          <c:dPt>
            <c:idx val="39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43-B3DE-43A0-B72A-166C5438C0EA}"/>
              </c:ext>
            </c:extLst>
          </c:dPt>
          <c:dPt>
            <c:idx val="40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45-B3DE-43A0-B72A-166C5438C0EA}"/>
              </c:ext>
            </c:extLst>
          </c:dPt>
          <c:dPt>
            <c:idx val="41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47-B3DE-43A0-B72A-166C5438C0EA}"/>
              </c:ext>
            </c:extLst>
          </c:dPt>
          <c:dPt>
            <c:idx val="42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49-B3DE-43A0-B72A-166C5438C0EA}"/>
              </c:ext>
            </c:extLst>
          </c:dPt>
          <c:dPt>
            <c:idx val="43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4B-B3DE-43A0-B72A-166C5438C0EA}"/>
              </c:ext>
            </c:extLst>
          </c:dPt>
          <c:dPt>
            <c:idx val="44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4D-B3DE-43A0-B72A-166C5438C0EA}"/>
              </c:ext>
            </c:extLst>
          </c:dPt>
          <c:dPt>
            <c:idx val="45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4F-B3DE-43A0-B72A-166C5438C0EA}"/>
              </c:ext>
            </c:extLst>
          </c:dPt>
          <c:dPt>
            <c:idx val="46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51-B3DE-43A0-B72A-166C5438C0EA}"/>
              </c:ext>
            </c:extLst>
          </c:dPt>
          <c:dPt>
            <c:idx val="47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53-B3DE-43A0-B72A-166C5438C0EA}"/>
              </c:ext>
            </c:extLst>
          </c:dPt>
          <c:dPt>
            <c:idx val="48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55-B3DE-43A0-B72A-166C5438C0EA}"/>
              </c:ext>
            </c:extLst>
          </c:dPt>
          <c:dPt>
            <c:idx val="49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57-B3DE-43A0-B72A-166C5438C0EA}"/>
              </c:ext>
            </c:extLst>
          </c:dPt>
          <c:dPt>
            <c:idx val="50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59-B3DE-43A0-B72A-166C5438C0EA}"/>
              </c:ext>
            </c:extLst>
          </c:dPt>
          <c:dPt>
            <c:idx val="51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5B-B3DE-43A0-B72A-166C5438C0EA}"/>
              </c:ext>
            </c:extLst>
          </c:dPt>
          <c:dPt>
            <c:idx val="52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5D-B3DE-43A0-B72A-166C5438C0EA}"/>
              </c:ext>
            </c:extLst>
          </c:dPt>
          <c:dPt>
            <c:idx val="53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5F-B3DE-43A0-B72A-166C5438C0EA}"/>
              </c:ext>
            </c:extLst>
          </c:dPt>
          <c:dPt>
            <c:idx val="54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61-B3DE-43A0-B72A-166C5438C0EA}"/>
              </c:ext>
            </c:extLst>
          </c:dPt>
          <c:dPt>
            <c:idx val="55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63-B3DE-43A0-B72A-166C5438C0EA}"/>
              </c:ext>
            </c:extLst>
          </c:dPt>
          <c:dPt>
            <c:idx val="56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65-B3DE-43A0-B72A-166C5438C0EA}"/>
              </c:ext>
            </c:extLst>
          </c:dPt>
          <c:dPt>
            <c:idx val="57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67-B3DE-43A0-B72A-166C5438C0EA}"/>
              </c:ext>
            </c:extLst>
          </c:dPt>
          <c:dPt>
            <c:idx val="58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69-B3DE-43A0-B72A-166C5438C0EA}"/>
              </c:ext>
            </c:extLst>
          </c:dPt>
          <c:dPt>
            <c:idx val="75"/>
            <c:invertIfNegative val="0"/>
            <c:bubble3D val="0"/>
            <c:spPr>
              <a:solidFill>
                <a:srgbClr val="002060"/>
              </a:solidFill>
            </c:spPr>
            <c:extLst>
              <c:ext xmlns:c16="http://schemas.microsoft.com/office/drawing/2014/chart" uri="{C3380CC4-5D6E-409C-BE32-E72D297353CC}">
                <c16:uniqueId val="{0000006B-B3DE-43A0-B72A-166C5438C0EA}"/>
              </c:ext>
            </c:extLst>
          </c:dPt>
          <c:cat>
            <c:strRef>
              <c:f>wiedza!$E$16:$CB$16</c:f>
              <c:strCache>
                <c:ptCount val="76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B.W01</c:v>
                </c:pt>
                <c:pt idx="22">
                  <c:v>B.W02</c:v>
                </c:pt>
                <c:pt idx="23">
                  <c:v>B.W03</c:v>
                </c:pt>
                <c:pt idx="24">
                  <c:v>B.W04</c:v>
                </c:pt>
                <c:pt idx="25">
                  <c:v>B.W05</c:v>
                </c:pt>
                <c:pt idx="26">
                  <c:v>B.W06</c:v>
                </c:pt>
                <c:pt idx="27">
                  <c:v>B.W07</c:v>
                </c:pt>
                <c:pt idx="28">
                  <c:v>B.W08</c:v>
                </c:pt>
                <c:pt idx="29">
                  <c:v>B.W09</c:v>
                </c:pt>
                <c:pt idx="30">
                  <c:v>B.W10</c:v>
                </c:pt>
                <c:pt idx="31">
                  <c:v>B.W11</c:v>
                </c:pt>
                <c:pt idx="32">
                  <c:v>B.W12</c:v>
                </c:pt>
                <c:pt idx="33">
                  <c:v>B.W13</c:v>
                </c:pt>
                <c:pt idx="34">
                  <c:v>B.W14</c:v>
                </c:pt>
                <c:pt idx="35">
                  <c:v>B.W15</c:v>
                </c:pt>
                <c:pt idx="36">
                  <c:v>B.W16</c:v>
                </c:pt>
                <c:pt idx="37">
                  <c:v>B.W17</c:v>
                </c:pt>
                <c:pt idx="38">
                  <c:v>B.W18</c:v>
                </c:pt>
                <c:pt idx="39">
                  <c:v>B.W19</c:v>
                </c:pt>
                <c:pt idx="40">
                  <c:v>B.W20</c:v>
                </c:pt>
                <c:pt idx="41">
                  <c:v>B.W21</c:v>
                </c:pt>
                <c:pt idx="42">
                  <c:v>C.W01</c:v>
                </c:pt>
                <c:pt idx="43">
                  <c:v>C.W02</c:v>
                </c:pt>
                <c:pt idx="44">
                  <c:v>C.W03</c:v>
                </c:pt>
                <c:pt idx="45">
                  <c:v>C.W04</c:v>
                </c:pt>
                <c:pt idx="46">
                  <c:v>C.W05</c:v>
                </c:pt>
                <c:pt idx="47">
                  <c:v>C.W06</c:v>
                </c:pt>
                <c:pt idx="48">
                  <c:v>C.W07</c:v>
                </c:pt>
                <c:pt idx="49">
                  <c:v>C.W08</c:v>
                </c:pt>
                <c:pt idx="50">
                  <c:v>C.W09</c:v>
                </c:pt>
                <c:pt idx="51">
                  <c:v>C.W10</c:v>
                </c:pt>
                <c:pt idx="52">
                  <c:v>C.W11</c:v>
                </c:pt>
                <c:pt idx="53">
                  <c:v>C.W12</c:v>
                </c:pt>
                <c:pt idx="54">
                  <c:v>C.W13</c:v>
                </c:pt>
                <c:pt idx="55">
                  <c:v>C.W14</c:v>
                </c:pt>
                <c:pt idx="56">
                  <c:v>C.W15</c:v>
                </c:pt>
                <c:pt idx="57">
                  <c:v>C.W16</c:v>
                </c:pt>
                <c:pt idx="58">
                  <c:v>C.W17</c:v>
                </c:pt>
                <c:pt idx="59">
                  <c:v>D.W01</c:v>
                </c:pt>
                <c:pt idx="60">
                  <c:v>D.W02</c:v>
                </c:pt>
                <c:pt idx="61">
                  <c:v>D.W03</c:v>
                </c:pt>
                <c:pt idx="62">
                  <c:v>D.W04</c:v>
                </c:pt>
                <c:pt idx="63">
                  <c:v>D.W05</c:v>
                </c:pt>
                <c:pt idx="64">
                  <c:v>D.W06</c:v>
                </c:pt>
                <c:pt idx="65">
                  <c:v>D.W07</c:v>
                </c:pt>
                <c:pt idx="66">
                  <c:v>D.W08</c:v>
                </c:pt>
                <c:pt idx="67">
                  <c:v>D.W09</c:v>
                </c:pt>
                <c:pt idx="68">
                  <c:v>D.W10</c:v>
                </c:pt>
                <c:pt idx="69">
                  <c:v>D.W11</c:v>
                </c:pt>
                <c:pt idx="70">
                  <c:v>D.W12</c:v>
                </c:pt>
                <c:pt idx="71">
                  <c:v>D.W13</c:v>
                </c:pt>
                <c:pt idx="72">
                  <c:v>D.W14</c:v>
                </c:pt>
                <c:pt idx="73">
                  <c:v>D.W15</c:v>
                </c:pt>
                <c:pt idx="74">
                  <c:v>D.W16</c:v>
                </c:pt>
                <c:pt idx="75">
                  <c:v>E.W01</c:v>
                </c:pt>
              </c:strCache>
            </c:strRef>
          </c:cat>
          <c:val>
            <c:numRef>
              <c:f>wiedza!$E$129:$CB$129</c:f>
              <c:numCache>
                <c:formatCode>General</c:formatCode>
                <c:ptCount val="7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2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1</c:v>
                </c:pt>
                <c:pt idx="47">
                  <c:v>2</c:v>
                </c:pt>
                <c:pt idx="48">
                  <c:v>9</c:v>
                </c:pt>
                <c:pt idx="49">
                  <c:v>9</c:v>
                </c:pt>
                <c:pt idx="50">
                  <c:v>3</c:v>
                </c:pt>
                <c:pt idx="51">
                  <c:v>3</c:v>
                </c:pt>
                <c:pt idx="52">
                  <c:v>2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2</c:v>
                </c:pt>
                <c:pt idx="59">
                  <c:v>17</c:v>
                </c:pt>
                <c:pt idx="60">
                  <c:v>17</c:v>
                </c:pt>
                <c:pt idx="61">
                  <c:v>18</c:v>
                </c:pt>
                <c:pt idx="62">
                  <c:v>18</c:v>
                </c:pt>
                <c:pt idx="63">
                  <c:v>9</c:v>
                </c:pt>
                <c:pt idx="64">
                  <c:v>14</c:v>
                </c:pt>
                <c:pt idx="65">
                  <c:v>2</c:v>
                </c:pt>
                <c:pt idx="66">
                  <c:v>2</c:v>
                </c:pt>
                <c:pt idx="67">
                  <c:v>4</c:v>
                </c:pt>
                <c:pt idx="68">
                  <c:v>2</c:v>
                </c:pt>
                <c:pt idx="69">
                  <c:v>4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11</c:v>
                </c:pt>
                <c:pt idx="74">
                  <c:v>6</c:v>
                </c:pt>
                <c:pt idx="7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C-B3DE-43A0-B72A-166C5438C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158586752"/>
        <c:axId val="158588288"/>
      </c:barChart>
      <c:catAx>
        <c:axId val="158586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8588288"/>
        <c:crosses val="autoZero"/>
        <c:auto val="1"/>
        <c:lblAlgn val="ctr"/>
        <c:lblOffset val="100"/>
        <c:noMultiLvlLbl val="0"/>
      </c:catAx>
      <c:valAx>
        <c:axId val="1585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8586752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49958239496487639"/>
          <c:y val="2.9063089583090156E-2"/>
          <c:w val="0.33670897403391548"/>
          <c:h val="0.96331140953347039"/>
        </c:manualLayout>
      </c:layout>
      <c:barChart>
        <c:barDir val="bar"/>
        <c:grouping val="cluster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wiedza!$B$17:$B$127</c:f>
              <c:strCache>
                <c:ptCount val="111"/>
                <c:pt idx="0">
                  <c:v>Anatomia prawidłowa człowieka 1</c:v>
                </c:pt>
                <c:pt idx="1">
                  <c:v>Anatomia prawidłowa człowieka 2</c:v>
                </c:pt>
                <c:pt idx="2">
                  <c:v>Anatomia rentgenowska</c:v>
                </c:pt>
                <c:pt idx="3">
                  <c:v>Biologia medyczna z genetyką</c:v>
                </c:pt>
                <c:pt idx="4">
                  <c:v>Biochemia</c:v>
                </c:pt>
                <c:pt idx="5">
                  <c:v>Fizjologia 1 - fizjologia ogólna, fizjologia bólu i diagnostyka fizjologiczna</c:v>
                </c:pt>
                <c:pt idx="6">
                  <c:v>Fizjologia 2 - fizjologia wysiłku fizycznego</c:v>
                </c:pt>
                <c:pt idx="7">
                  <c:v>Biofizyka</c:v>
                </c:pt>
                <c:pt idx="8">
                  <c:v>Ergonomia</c:v>
                </c:pt>
                <c:pt idx="9">
                  <c:v>Pierwsza pomoc</c:v>
                </c:pt>
                <c:pt idx="10">
                  <c:v>Język obcy 1</c:v>
                </c:pt>
                <c:pt idx="11">
                  <c:v>Język obcy 2</c:v>
                </c:pt>
                <c:pt idx="12">
                  <c:v>Psychologia 1 - psychologia ogólna i psychoterapia</c:v>
                </c:pt>
                <c:pt idx="13">
                  <c:v>Psychologia 2 - komunikacja kliniczna</c:v>
                </c:pt>
                <c:pt idx="14">
                  <c:v>Socjologia ogólna i niepełnosprawności</c:v>
                </c:pt>
                <c:pt idx="15">
                  <c:v>Pedagogika ogólna i specjalna</c:v>
                </c:pt>
                <c:pt idx="16">
                  <c:v>Podstawy prawa</c:v>
                </c:pt>
                <c:pt idx="17">
                  <c:v>Zdrowie publiczne z demografią i epidemiologią</c:v>
                </c:pt>
                <c:pt idx="18">
                  <c:v>Ekonomia, system ochrony zdrowia i technologie informacyjne</c:v>
                </c:pt>
                <c:pt idx="19">
                  <c:v>Filozofia i bioetyka</c:v>
                </c:pt>
                <c:pt idx="20">
                  <c:v>Wychowanie fizyczne 1</c:v>
                </c:pt>
                <c:pt idx="21">
                  <c:v>Wychowanie fizyczne 2</c:v>
                </c:pt>
                <c:pt idx="22">
                  <c:v>Historia fizjoterapii</c:v>
                </c:pt>
                <c:pt idx="23">
                  <c:v>Fizjoterapia ogólna 1</c:v>
                </c:pt>
                <c:pt idx="24">
                  <c:v>Fizjoterapia ogólna 2</c:v>
                </c:pt>
                <c:pt idx="25">
                  <c:v>Kształcenie ruchowe i metodyka nauczania ruchu 1</c:v>
                </c:pt>
                <c:pt idx="26">
                  <c:v>Kształcenie ruchowe i metodyka nauczania ruchu 2</c:v>
                </c:pt>
                <c:pt idx="27">
                  <c:v>Kształcenie ruchowe i metodyka nauczania ruchu 3 - pływanie</c:v>
                </c:pt>
                <c:pt idx="28">
                  <c:v>Kinezyterapia 1</c:v>
                </c:pt>
                <c:pt idx="29">
                  <c:v>Medycyna fizykalna 1 – podstawy fizykoterapii</c:v>
                </c:pt>
                <c:pt idx="30">
                  <c:v>Medycyna fizykalna 2 – nowoczesne metody fizykoterapii</c:v>
                </c:pt>
                <c:pt idx="31">
                  <c:v>Masaż 1</c:v>
                </c:pt>
                <c:pt idx="32">
                  <c:v>Fizjoprofilaktyka</c:v>
                </c:pt>
                <c:pt idx="33">
                  <c:v>Promocja zdrowia</c:v>
                </c:pt>
                <c:pt idx="34">
                  <c:v>Kliniczne podstawy fizjoterapii w ortopedii i traumatologii 1</c:v>
                </c:pt>
                <c:pt idx="35">
                  <c:v>Kliniczne podstawy fizjoterapii w neurologii i neurochirurgii 1</c:v>
                </c:pt>
                <c:pt idx="36">
                  <c:v>Rozwój psychomotoryczny dziecka</c:v>
                </c:pt>
                <c:pt idx="37">
                  <c:v>Przedmiot</c:v>
                </c:pt>
                <c:pt idx="38">
                  <c:v>Anatomia palpacyjna i funkcjonalna</c:v>
                </c:pt>
                <c:pt idx="39">
                  <c:v>Farmakologia w fizjoterapii</c:v>
                </c:pt>
                <c:pt idx="40">
                  <c:v>Biomechanika</c:v>
                </c:pt>
                <c:pt idx="41">
                  <c:v>Patologia ogólna</c:v>
                </c:pt>
                <c:pt idx="42">
                  <c:v>Język obcy 3</c:v>
                </c:pt>
                <c:pt idx="43">
                  <c:v>Język obcy 4</c:v>
                </c:pt>
                <c:pt idx="44">
                  <c:v>Kinezyterapia 2</c:v>
                </c:pt>
                <c:pt idx="45">
                  <c:v>Kinezyterapia 3</c:v>
                </c:pt>
                <c:pt idx="46">
                  <c:v>Terapia manualna</c:v>
                </c:pt>
                <c:pt idx="47">
                  <c:v>Medycyna fizykalna 3 – balneoklimatologia i odnowa biologiczna</c:v>
                </c:pt>
                <c:pt idx="48">
                  <c:v>Masaż 2</c:v>
                </c:pt>
                <c:pt idx="49">
                  <c:v>Kliniczne podstawy fizjoterapii w ortopedii i traumatologii 2</c:v>
                </c:pt>
                <c:pt idx="50">
                  <c:v>Kliniczne podstawy fizjoterapii w reumatologii</c:v>
                </c:pt>
                <c:pt idx="51">
                  <c:v>Kliniczne podstawy fizjoterapii w neurologii i neurochirurgii 2</c:v>
                </c:pt>
                <c:pt idx="52">
                  <c:v>Kliniczne podstawy fizjoterapii w pediatrii</c:v>
                </c:pt>
                <c:pt idx="53">
                  <c:v>Kliniczne podstawy fizjoterapii w neurologii dziecięcej</c:v>
                </c:pt>
                <c:pt idx="54">
                  <c:v>Kliniczne podstawy fizjoterapii w kardiologii i kardiochirurgii 1</c:v>
                </c:pt>
                <c:pt idx="55">
                  <c:v>Kliniczne podstawy fizjoterapii w kardiologii i kardiochirurgii 2</c:v>
                </c:pt>
                <c:pt idx="56">
                  <c:v>Kliniczne podstawy fizjoterapii w pulmonologii</c:v>
                </c:pt>
                <c:pt idx="57">
                  <c:v>Kliniczne podstawy fizjoterapii w ginekologii i położnictwie</c:v>
                </c:pt>
                <c:pt idx="58">
                  <c:v>Kliniczne podstawy fizjoterapii w geriatrii</c:v>
                </c:pt>
                <c:pt idx="59">
                  <c:v>Kliniczne podstawy fizjoterapii w intensywnej terapii</c:v>
                </c:pt>
                <c:pt idx="60">
                  <c:v>Kliniczne podstawy fizjoterapii w onkologii i medycynie paliatywnej 1</c:v>
                </c:pt>
                <c:pt idx="61">
                  <c:v>Fizjoterapia kliniczna w dysfunkcjach układu ruchu w ortopedii i traumatologii 1</c:v>
                </c:pt>
                <c:pt idx="62">
                  <c:v>Fizjoterapia kliniczna w dysfunkcjach układu ruchu w reumatologii</c:v>
                </c:pt>
                <c:pt idx="63">
                  <c:v>Fizjoterapia kliniczna w dysfunkcjach układu ruchu w neurologii i neurochirurgii 1</c:v>
                </c:pt>
                <c:pt idx="64">
                  <c:v>Fizjoterapia kliniczna w dysfunkcjach układu ruchu w wieku rozwojowym</c:v>
                </c:pt>
                <c:pt idx="65">
                  <c:v>Fizjoterapia w chorobach wewnętrznych w pediatrii</c:v>
                </c:pt>
                <c:pt idx="66">
                  <c:v>Fizjoterapia w chorobach wewnętrznych w geriatrii</c:v>
                </c:pt>
                <c:pt idx="67">
                  <c:v>Diagnostyka funkcjonalna w dysfunkcjach układu ruchu 1</c:v>
                </c:pt>
                <c:pt idx="68">
                  <c:v>Diagnostyka funkcjonalna w wieku rozwojowym 1</c:v>
                </c:pt>
                <c:pt idx="69">
                  <c:v>Przedmiot</c:v>
                </c:pt>
                <c:pt idx="70">
                  <c:v>Kliniczne podstawy fizjoterapii w medycynie sportowej</c:v>
                </c:pt>
                <c:pt idx="71">
                  <c:v>Kliniczne podstawy fizjoterapii w chirurgii</c:v>
                </c:pt>
                <c:pt idx="72">
                  <c:v>Kliniczne podstawy fizjoterapii w psychiatrii</c:v>
                </c:pt>
                <c:pt idx="73">
                  <c:v>Kliniczne podstawy fizjoterapii w onkologii i medycynie paliatywnej 2</c:v>
                </c:pt>
                <c:pt idx="74">
                  <c:v>Fizjoterapia kliniczna w dysfunkcjach układu ruchu w ortopedii i traumatologii 2</c:v>
                </c:pt>
                <c:pt idx="75">
                  <c:v>Fizjoterapia kliniczna w dysfunkcjach układu ruchu w medycynie sportowej 1</c:v>
                </c:pt>
                <c:pt idx="76">
                  <c:v>Fizjoterapia kliniczna w dysfunkcjach układu ruchu w neurologii i neurochirurgii 2</c:v>
                </c:pt>
                <c:pt idx="77">
                  <c:v>Fizjoterapia w chorobach wewnętrznych w kardiologii i kardiochirurgii 1</c:v>
                </c:pt>
                <c:pt idx="78">
                  <c:v>Fizjoterapia w chorobach wewnętrznych w kardiologii i kardiochirurgii 2</c:v>
                </c:pt>
                <c:pt idx="79">
                  <c:v>Fizjoterapia w chorobach wewnętrznych w pulmonologii</c:v>
                </c:pt>
                <c:pt idx="80">
                  <c:v>Fizjoterapia w chorobach wewnętrznych w chirurgii </c:v>
                </c:pt>
                <c:pt idx="81">
                  <c:v>Fizjoterapia w chorobach wewnętrznych w ginekologii i położnictwie</c:v>
                </c:pt>
                <c:pt idx="82">
                  <c:v>Fizjoterapia w chorobach wewnętrznych w psychiatrii</c:v>
                </c:pt>
                <c:pt idx="83">
                  <c:v>Fizjoterapia w chorobach wewnętrznych w onkologii i medycynie paliatywnej</c:v>
                </c:pt>
                <c:pt idx="84">
                  <c:v>Diagnostyka funkcjonalna w dysfunkcjach układu ruchu 2</c:v>
                </c:pt>
                <c:pt idx="85">
                  <c:v>Diagnostyka funkcjonalna w chorobach wewnętrznych 1</c:v>
                </c:pt>
                <c:pt idx="86">
                  <c:v>Diagnostyka funkcjonalna w chorobach wewnętrznych 2</c:v>
                </c:pt>
                <c:pt idx="87">
                  <c:v>Diagnostyka funkcjonalna w wieku rozwojowym 2</c:v>
                </c:pt>
                <c:pt idx="88">
                  <c:v>Planowanie fizjoterapii w dysfunkcjach układu ruchu 1</c:v>
                </c:pt>
                <c:pt idx="89">
                  <c:v>Planowanie fizjoterapii w chorobach wewnętrznych 1</c:v>
                </c:pt>
                <c:pt idx="90">
                  <c:v>Planowanie fizjoterapii w wieku rozwojowym 1</c:v>
                </c:pt>
                <c:pt idx="91">
                  <c:v>Przedmiot</c:v>
                </c:pt>
                <c:pt idx="92">
                  <c:v>Dydaktyka fizjoterapii</c:v>
                </c:pt>
                <c:pt idx="93">
                  <c:v>Zarządzanie i marketing</c:v>
                </c:pt>
                <c:pt idx="94">
                  <c:v>Metody specjalne fizjoterapii 1</c:v>
                </c:pt>
                <c:pt idx="95">
                  <c:v>Metody specjalne fizjoterapii 2</c:v>
                </c:pt>
                <c:pt idx="96">
                  <c:v>Adaptowana aktywność fizyczna</c:v>
                </c:pt>
                <c:pt idx="97">
                  <c:v>Sport osób z niepełnosprawnościami</c:v>
                </c:pt>
                <c:pt idx="98">
                  <c:v>Wyroby medyczne</c:v>
                </c:pt>
                <c:pt idx="99">
                  <c:v>Fizjoterapia kliniczna w dysfunkcjach układu ruchu w medycynie sportowej 2</c:v>
                </c:pt>
                <c:pt idx="100">
                  <c:v>Planowanie fizjoterapii w dysfunkcjach układu ruchu 2</c:v>
                </c:pt>
                <c:pt idx="101">
                  <c:v>Planowanie fizjoterapii w chorobach wewnętrznych 2</c:v>
                </c:pt>
                <c:pt idx="102">
                  <c:v>Planowanie fizjoterapii w wieku rozwojowym 2</c:v>
                </c:pt>
                <c:pt idx="103">
                  <c:v>Metodologia badań naukowych</c:v>
                </c:pt>
                <c:pt idx="104">
                  <c:v>Seminarium magisterskie 1</c:v>
                </c:pt>
                <c:pt idx="105">
                  <c:v>Praca w zespole badawczym 1</c:v>
                </c:pt>
                <c:pt idx="106">
                  <c:v>Praca w zespole badawczym 2</c:v>
                </c:pt>
                <c:pt idx="107">
                  <c:v>Przedmiot</c:v>
                </c:pt>
                <c:pt idx="108">
                  <c:v>Seminarium magisterskie 2</c:v>
                </c:pt>
                <c:pt idx="109">
                  <c:v>Seminarium magisterskie 3</c:v>
                </c:pt>
                <c:pt idx="110">
                  <c:v>Praca magisterska</c:v>
                </c:pt>
              </c:strCache>
            </c:strRef>
          </c:cat>
          <c:val>
            <c:numRef>
              <c:f>wiedza!$CC$17:$CC$127</c:f>
              <c:numCache>
                <c:formatCode>General</c:formatCode>
                <c:ptCount val="1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1</c:v>
                </c:pt>
                <c:pt idx="28">
                  <c:v>4</c:v>
                </c:pt>
                <c:pt idx="29">
                  <c:v>3</c:v>
                </c:pt>
                <c:pt idx="30">
                  <c:v>3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4</c:v>
                </c:pt>
                <c:pt idx="35">
                  <c:v>5</c:v>
                </c:pt>
                <c:pt idx="36">
                  <c:v>2</c:v>
                </c:pt>
                <c:pt idx="38">
                  <c:v>2</c:v>
                </c:pt>
                <c:pt idx="39">
                  <c:v>1</c:v>
                </c:pt>
                <c:pt idx="40">
                  <c:v>2</c:v>
                </c:pt>
                <c:pt idx="41">
                  <c:v>2</c:v>
                </c:pt>
                <c:pt idx="42">
                  <c:v>0</c:v>
                </c:pt>
                <c:pt idx="43">
                  <c:v>0</c:v>
                </c:pt>
                <c:pt idx="44">
                  <c:v>4</c:v>
                </c:pt>
                <c:pt idx="45">
                  <c:v>4</c:v>
                </c:pt>
                <c:pt idx="46">
                  <c:v>3</c:v>
                </c:pt>
                <c:pt idx="47">
                  <c:v>3</c:v>
                </c:pt>
                <c:pt idx="48">
                  <c:v>2</c:v>
                </c:pt>
                <c:pt idx="49">
                  <c:v>4</c:v>
                </c:pt>
                <c:pt idx="50">
                  <c:v>2</c:v>
                </c:pt>
                <c:pt idx="51">
                  <c:v>5</c:v>
                </c:pt>
                <c:pt idx="52">
                  <c:v>2</c:v>
                </c:pt>
                <c:pt idx="53">
                  <c:v>2</c:v>
                </c:pt>
                <c:pt idx="54">
                  <c:v>3</c:v>
                </c:pt>
                <c:pt idx="55">
                  <c:v>3</c:v>
                </c:pt>
                <c:pt idx="56">
                  <c:v>4</c:v>
                </c:pt>
                <c:pt idx="57">
                  <c:v>3</c:v>
                </c:pt>
                <c:pt idx="58">
                  <c:v>5</c:v>
                </c:pt>
                <c:pt idx="59">
                  <c:v>4</c:v>
                </c:pt>
                <c:pt idx="60">
                  <c:v>2</c:v>
                </c:pt>
                <c:pt idx="61">
                  <c:v>4</c:v>
                </c:pt>
                <c:pt idx="62">
                  <c:v>2</c:v>
                </c:pt>
                <c:pt idx="63">
                  <c:v>5</c:v>
                </c:pt>
                <c:pt idx="64">
                  <c:v>2</c:v>
                </c:pt>
                <c:pt idx="65">
                  <c:v>2</c:v>
                </c:pt>
                <c:pt idx="66">
                  <c:v>5</c:v>
                </c:pt>
                <c:pt idx="67">
                  <c:v>2</c:v>
                </c:pt>
                <c:pt idx="68">
                  <c:v>1</c:v>
                </c:pt>
                <c:pt idx="70">
                  <c:v>2</c:v>
                </c:pt>
                <c:pt idx="71">
                  <c:v>3</c:v>
                </c:pt>
                <c:pt idx="72">
                  <c:v>3</c:v>
                </c:pt>
                <c:pt idx="73">
                  <c:v>2</c:v>
                </c:pt>
                <c:pt idx="74">
                  <c:v>4</c:v>
                </c:pt>
                <c:pt idx="75">
                  <c:v>2</c:v>
                </c:pt>
                <c:pt idx="76">
                  <c:v>5</c:v>
                </c:pt>
                <c:pt idx="77">
                  <c:v>3</c:v>
                </c:pt>
                <c:pt idx="78">
                  <c:v>3</c:v>
                </c:pt>
                <c:pt idx="79">
                  <c:v>4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2</c:v>
                </c:pt>
                <c:pt idx="84">
                  <c:v>2</c:v>
                </c:pt>
                <c:pt idx="85">
                  <c:v>4</c:v>
                </c:pt>
                <c:pt idx="86">
                  <c:v>4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0</c:v>
                </c:pt>
                <c:pt idx="92">
                  <c:v>1</c:v>
                </c:pt>
                <c:pt idx="93">
                  <c:v>4</c:v>
                </c:pt>
                <c:pt idx="94">
                  <c:v>2</c:v>
                </c:pt>
                <c:pt idx="95">
                  <c:v>2</c:v>
                </c:pt>
                <c:pt idx="96">
                  <c:v>3</c:v>
                </c:pt>
                <c:pt idx="97">
                  <c:v>3</c:v>
                </c:pt>
                <c:pt idx="98">
                  <c:v>3</c:v>
                </c:pt>
                <c:pt idx="99">
                  <c:v>2</c:v>
                </c:pt>
                <c:pt idx="100">
                  <c:v>1</c:v>
                </c:pt>
                <c:pt idx="101">
                  <c:v>1</c:v>
                </c:pt>
                <c:pt idx="102">
                  <c:v>0</c:v>
                </c:pt>
                <c:pt idx="103">
                  <c:v>2</c:v>
                </c:pt>
                <c:pt idx="104">
                  <c:v>1</c:v>
                </c:pt>
                <c:pt idx="105">
                  <c:v>0</c:v>
                </c:pt>
                <c:pt idx="106">
                  <c:v>0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E-44C6-886C-36FF265275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7065472"/>
        <c:axId val="170003072"/>
      </c:barChart>
      <c:catAx>
        <c:axId val="16706547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70003072"/>
        <c:crosses val="autoZero"/>
        <c:auto val="1"/>
        <c:lblAlgn val="ctr"/>
        <c:lblOffset val="100"/>
        <c:noMultiLvlLbl val="0"/>
      </c:catAx>
      <c:valAx>
        <c:axId val="170003072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167065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575327413716206E-2"/>
          <c:y val="8.8437591134441496E-2"/>
          <c:w val="0.96436867826640593"/>
          <c:h val="0.6756859375548863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012D-4328-999B-8A9B228DDF7F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3-012D-4328-999B-8A9B228DDF7F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5-012D-4328-999B-8A9B228DDF7F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7-012D-4328-999B-8A9B228DDF7F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9-012D-4328-999B-8A9B228DDF7F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B-012D-4328-999B-8A9B228DDF7F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D-012D-4328-999B-8A9B228DDF7F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F-012D-4328-999B-8A9B228DDF7F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1-012D-4328-999B-8A9B228DDF7F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3-012D-4328-999B-8A9B228DDF7F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5-012D-4328-999B-8A9B228DDF7F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7-012D-4328-999B-8A9B228DDF7F}"/>
              </c:ext>
            </c:extLst>
          </c:dPt>
          <c:dPt>
            <c:idx val="12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9-012D-4328-999B-8A9B228DDF7F}"/>
              </c:ext>
            </c:extLst>
          </c:dPt>
          <c:dPt>
            <c:idx val="13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B-012D-4328-999B-8A9B228DDF7F}"/>
              </c:ext>
            </c:extLst>
          </c:dPt>
          <c:dPt>
            <c:idx val="14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D-012D-4328-999B-8A9B228DDF7F}"/>
              </c:ext>
            </c:extLst>
          </c:dPt>
          <c:dPt>
            <c:idx val="15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1F-012D-4328-999B-8A9B228DDF7F}"/>
              </c:ext>
            </c:extLst>
          </c:dPt>
          <c:dPt>
            <c:idx val="16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21-012D-4328-999B-8A9B228DDF7F}"/>
              </c:ext>
            </c:extLst>
          </c:dPt>
          <c:dPt>
            <c:idx val="17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23-012D-4328-999B-8A9B228DDF7F}"/>
              </c:ext>
            </c:extLst>
          </c:dPt>
          <c:dPt>
            <c:idx val="18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25-012D-4328-999B-8A9B228DDF7F}"/>
              </c:ext>
            </c:extLst>
          </c:dPt>
          <c:dPt>
            <c:idx val="19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27-012D-4328-999B-8A9B228DDF7F}"/>
              </c:ext>
            </c:extLst>
          </c:dPt>
          <c:dPt>
            <c:idx val="2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29-012D-4328-999B-8A9B228DDF7F}"/>
              </c:ext>
            </c:extLst>
          </c:dPt>
          <c:dPt>
            <c:idx val="21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2B-012D-4328-999B-8A9B228DDF7F}"/>
              </c:ext>
            </c:extLst>
          </c:dPt>
          <c:dPt>
            <c:idx val="22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2D-012D-4328-999B-8A9B228DDF7F}"/>
              </c:ext>
            </c:extLst>
          </c:dPt>
          <c:dPt>
            <c:idx val="23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2F-012D-4328-999B-8A9B228DDF7F}"/>
              </c:ext>
            </c:extLst>
          </c:dPt>
          <c:dPt>
            <c:idx val="24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31-012D-4328-999B-8A9B228DDF7F}"/>
              </c:ext>
            </c:extLst>
          </c:dPt>
          <c:dPt>
            <c:idx val="25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33-012D-4328-999B-8A9B228DDF7F}"/>
              </c:ext>
            </c:extLst>
          </c:dPt>
          <c:dPt>
            <c:idx val="26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35-012D-4328-999B-8A9B228DDF7F}"/>
              </c:ext>
            </c:extLst>
          </c:dPt>
          <c:dPt>
            <c:idx val="27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37-012D-4328-999B-8A9B228DDF7F}"/>
              </c:ext>
            </c:extLst>
          </c:dPt>
          <c:dPt>
            <c:idx val="28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39-012D-4328-999B-8A9B228DDF7F}"/>
              </c:ext>
            </c:extLst>
          </c:dPt>
          <c:dPt>
            <c:idx val="29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3B-012D-4328-999B-8A9B228DDF7F}"/>
              </c:ext>
            </c:extLst>
          </c:dPt>
          <c:dPt>
            <c:idx val="30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3D-012D-4328-999B-8A9B228DDF7F}"/>
              </c:ext>
            </c:extLst>
          </c:dPt>
          <c:dPt>
            <c:idx val="31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3F-012D-4328-999B-8A9B228DDF7F}"/>
              </c:ext>
            </c:extLst>
          </c:dPt>
          <c:dPt>
            <c:idx val="32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41-012D-4328-999B-8A9B228DDF7F}"/>
              </c:ext>
            </c:extLst>
          </c:dPt>
          <c:dPt>
            <c:idx val="33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43-012D-4328-999B-8A9B228DDF7F}"/>
              </c:ext>
            </c:extLst>
          </c:dPt>
          <c:dPt>
            <c:idx val="34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45-012D-4328-999B-8A9B228DDF7F}"/>
              </c:ext>
            </c:extLst>
          </c:dPt>
          <c:dPt>
            <c:idx val="35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47-012D-4328-999B-8A9B228DDF7F}"/>
              </c:ext>
            </c:extLst>
          </c:dPt>
          <c:dPt>
            <c:idx val="36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49-012D-4328-999B-8A9B228DDF7F}"/>
              </c:ext>
            </c:extLst>
          </c:dPt>
          <c:dPt>
            <c:idx val="37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4B-012D-4328-999B-8A9B228DDF7F}"/>
              </c:ext>
            </c:extLst>
          </c:dPt>
          <c:dPt>
            <c:idx val="38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4D-012D-4328-999B-8A9B228DDF7F}"/>
              </c:ext>
            </c:extLst>
          </c:dPt>
          <c:dPt>
            <c:idx val="39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4F-012D-4328-999B-8A9B228DDF7F}"/>
              </c:ext>
            </c:extLst>
          </c:dPt>
          <c:dPt>
            <c:idx val="40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51-012D-4328-999B-8A9B228DDF7F}"/>
              </c:ext>
            </c:extLst>
          </c:dPt>
          <c:dPt>
            <c:idx val="41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53-012D-4328-999B-8A9B228DDF7F}"/>
              </c:ext>
            </c:extLst>
          </c:dPt>
          <c:dPt>
            <c:idx val="42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55-012D-4328-999B-8A9B228DDF7F}"/>
              </c:ext>
            </c:extLst>
          </c:dPt>
          <c:dPt>
            <c:idx val="43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57-012D-4328-999B-8A9B228DDF7F}"/>
              </c:ext>
            </c:extLst>
          </c:dPt>
          <c:dPt>
            <c:idx val="44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59-012D-4328-999B-8A9B228DDF7F}"/>
              </c:ext>
            </c:extLst>
          </c:dPt>
          <c:dPt>
            <c:idx val="4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5B-012D-4328-999B-8A9B228DDF7F}"/>
              </c:ext>
            </c:extLst>
          </c:dPt>
          <c:dPt>
            <c:idx val="4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5D-012D-4328-999B-8A9B228DDF7F}"/>
              </c:ext>
            </c:extLst>
          </c:dPt>
          <c:dPt>
            <c:idx val="47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5F-012D-4328-999B-8A9B228DDF7F}"/>
              </c:ext>
            </c:extLst>
          </c:dPt>
          <c:dPt>
            <c:idx val="48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61-012D-4328-999B-8A9B228DDF7F}"/>
              </c:ext>
            </c:extLst>
          </c:dPt>
          <c:dPt>
            <c:idx val="49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63-012D-4328-999B-8A9B228DDF7F}"/>
              </c:ext>
            </c:extLst>
          </c:dPt>
          <c:dPt>
            <c:idx val="5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65-012D-4328-999B-8A9B228DDF7F}"/>
              </c:ext>
            </c:extLst>
          </c:dPt>
          <c:dPt>
            <c:idx val="5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67-012D-4328-999B-8A9B228DDF7F}"/>
              </c:ext>
            </c:extLst>
          </c:dPt>
          <c:dPt>
            <c:idx val="5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69-012D-4328-999B-8A9B228DDF7F}"/>
              </c:ext>
            </c:extLst>
          </c:dPt>
          <c:dPt>
            <c:idx val="5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6B-012D-4328-999B-8A9B228DDF7F}"/>
              </c:ext>
            </c:extLst>
          </c:dPt>
          <c:dPt>
            <c:idx val="54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6D-012D-4328-999B-8A9B228DDF7F}"/>
              </c:ext>
            </c:extLst>
          </c:dPt>
          <c:dPt>
            <c:idx val="5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6F-012D-4328-999B-8A9B228DDF7F}"/>
              </c:ext>
            </c:extLst>
          </c:dPt>
          <c:dPt>
            <c:idx val="5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71-012D-4328-999B-8A9B228DDF7F}"/>
              </c:ext>
            </c:extLst>
          </c:dPt>
          <c:dPt>
            <c:idx val="57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73-012D-4328-999B-8A9B228DDF7F}"/>
              </c:ext>
            </c:extLst>
          </c:dPt>
          <c:dPt>
            <c:idx val="58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75-012D-4328-999B-8A9B228DDF7F}"/>
              </c:ext>
            </c:extLst>
          </c:dPt>
          <c:dPt>
            <c:idx val="59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77-012D-4328-999B-8A9B228DDF7F}"/>
              </c:ext>
            </c:extLst>
          </c:dPt>
          <c:dPt>
            <c:idx val="6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79-012D-4328-999B-8A9B228DDF7F}"/>
              </c:ext>
            </c:extLst>
          </c:dPt>
          <c:dPt>
            <c:idx val="6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7B-012D-4328-999B-8A9B228DDF7F}"/>
              </c:ext>
            </c:extLst>
          </c:dPt>
          <c:dPt>
            <c:idx val="6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7D-012D-4328-999B-8A9B228DDF7F}"/>
              </c:ext>
            </c:extLst>
          </c:dPt>
          <c:dPt>
            <c:idx val="6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7F-012D-4328-999B-8A9B228DDF7F}"/>
              </c:ext>
            </c:extLst>
          </c:dPt>
          <c:dPt>
            <c:idx val="64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81-012D-4328-999B-8A9B228DDF7F}"/>
              </c:ext>
            </c:extLst>
          </c:dPt>
          <c:dPt>
            <c:idx val="6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83-012D-4328-999B-8A9B228DDF7F}"/>
              </c:ext>
            </c:extLst>
          </c:dPt>
          <c:dPt>
            <c:idx val="6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85-012D-4328-999B-8A9B228DDF7F}"/>
              </c:ext>
            </c:extLst>
          </c:dPt>
          <c:dPt>
            <c:idx val="67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87-012D-4328-999B-8A9B228DDF7F}"/>
              </c:ext>
            </c:extLst>
          </c:dPt>
          <c:dPt>
            <c:idx val="68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89-012D-4328-999B-8A9B228DDF7F}"/>
              </c:ext>
            </c:extLst>
          </c:dPt>
          <c:dPt>
            <c:idx val="69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8B-012D-4328-999B-8A9B228DDF7F}"/>
              </c:ext>
            </c:extLst>
          </c:dPt>
          <c:dPt>
            <c:idx val="7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8D-012D-4328-999B-8A9B228DDF7F}"/>
              </c:ext>
            </c:extLst>
          </c:dPt>
          <c:dPt>
            <c:idx val="7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8F-012D-4328-999B-8A9B228DDF7F}"/>
              </c:ext>
            </c:extLst>
          </c:dPt>
          <c:dPt>
            <c:idx val="7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91-012D-4328-999B-8A9B228DDF7F}"/>
              </c:ext>
            </c:extLst>
          </c:dPt>
          <c:dPt>
            <c:idx val="7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93-012D-4328-999B-8A9B228DDF7F}"/>
              </c:ext>
            </c:extLst>
          </c:dPt>
          <c:dPt>
            <c:idx val="74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95-012D-4328-999B-8A9B228DDF7F}"/>
              </c:ext>
            </c:extLst>
          </c:dPt>
          <c:dPt>
            <c:idx val="7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97-012D-4328-999B-8A9B228DDF7F}"/>
              </c:ext>
            </c:extLst>
          </c:dPt>
          <c:dPt>
            <c:idx val="7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99-012D-4328-999B-8A9B228DDF7F}"/>
              </c:ext>
            </c:extLst>
          </c:dPt>
          <c:dPt>
            <c:idx val="77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9B-012D-4328-999B-8A9B228DDF7F}"/>
              </c:ext>
            </c:extLst>
          </c:dPt>
          <c:dPt>
            <c:idx val="78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9D-012D-4328-999B-8A9B228DDF7F}"/>
              </c:ext>
            </c:extLst>
          </c:dPt>
          <c:dPt>
            <c:idx val="79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9F-012D-4328-999B-8A9B228DDF7F}"/>
              </c:ext>
            </c:extLst>
          </c:dPt>
          <c:dPt>
            <c:idx val="8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A1-012D-4328-999B-8A9B228DDF7F}"/>
              </c:ext>
            </c:extLst>
          </c:dPt>
          <c:dPt>
            <c:idx val="8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A3-012D-4328-999B-8A9B228DDF7F}"/>
              </c:ext>
            </c:extLst>
          </c:dPt>
          <c:dPt>
            <c:idx val="8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A5-012D-4328-999B-8A9B228DDF7F}"/>
              </c:ext>
            </c:extLst>
          </c:dPt>
          <c:dPt>
            <c:idx val="8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A7-012D-4328-999B-8A9B228DDF7F}"/>
              </c:ext>
            </c:extLst>
          </c:dPt>
          <c:dPt>
            <c:idx val="84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A9-012D-4328-999B-8A9B228DDF7F}"/>
              </c:ext>
            </c:extLst>
          </c:dPt>
          <c:dPt>
            <c:idx val="8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AB-012D-4328-999B-8A9B228DDF7F}"/>
              </c:ext>
            </c:extLst>
          </c:dPt>
          <c:dPt>
            <c:idx val="8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AD-012D-4328-999B-8A9B228DDF7F}"/>
              </c:ext>
            </c:extLst>
          </c:dPt>
          <c:dPt>
            <c:idx val="87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AF-012D-4328-999B-8A9B228DDF7F}"/>
              </c:ext>
            </c:extLst>
          </c:dPt>
          <c:dPt>
            <c:idx val="88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B1-012D-4328-999B-8A9B228DDF7F}"/>
              </c:ext>
            </c:extLst>
          </c:dPt>
          <c:dPt>
            <c:idx val="89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B3-012D-4328-999B-8A9B228DDF7F}"/>
              </c:ext>
            </c:extLst>
          </c:dPt>
          <c:dPt>
            <c:idx val="9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B5-012D-4328-999B-8A9B228DDF7F}"/>
              </c:ext>
            </c:extLst>
          </c:dPt>
          <c:dPt>
            <c:idx val="9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B7-012D-4328-999B-8A9B228DDF7F}"/>
              </c:ext>
            </c:extLst>
          </c:dPt>
          <c:dPt>
            <c:idx val="9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B9-012D-4328-999B-8A9B228DDF7F}"/>
              </c:ext>
            </c:extLst>
          </c:dPt>
          <c:dPt>
            <c:idx val="93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BB-012D-4328-999B-8A9B228DDF7F}"/>
              </c:ext>
            </c:extLst>
          </c:dPt>
          <c:dPt>
            <c:idx val="94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BD-012D-4328-999B-8A9B228DDF7F}"/>
              </c:ext>
            </c:extLst>
          </c:dPt>
          <c:dPt>
            <c:idx val="9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BF-012D-4328-999B-8A9B228DDF7F}"/>
              </c:ext>
            </c:extLst>
          </c:dPt>
          <c:dPt>
            <c:idx val="96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C1-012D-4328-999B-8A9B228DDF7F}"/>
              </c:ext>
            </c:extLst>
          </c:dPt>
          <c:dPt>
            <c:idx val="97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C3-012D-4328-999B-8A9B228DDF7F}"/>
              </c:ext>
            </c:extLst>
          </c:dPt>
          <c:cat>
            <c:strRef>
              <c:f>umiejętności!$E$16:$CX$16</c:f>
              <c:strCache>
                <c:ptCount val="98"/>
                <c:pt idx="0">
                  <c:v>A.U01</c:v>
                </c:pt>
                <c:pt idx="1">
                  <c:v>A.U02</c:v>
                </c:pt>
                <c:pt idx="2">
                  <c:v>A.U03</c:v>
                </c:pt>
                <c:pt idx="3">
                  <c:v>A.U04</c:v>
                </c:pt>
                <c:pt idx="4">
                  <c:v>A.U05</c:v>
                </c:pt>
                <c:pt idx="5">
                  <c:v>A.U06</c:v>
                </c:pt>
                <c:pt idx="6">
                  <c:v>A.U07</c:v>
                </c:pt>
                <c:pt idx="7">
                  <c:v>A.U08</c:v>
                </c:pt>
                <c:pt idx="8">
                  <c:v>A.U09</c:v>
                </c:pt>
                <c:pt idx="9">
                  <c:v>A.U10</c:v>
                </c:pt>
                <c:pt idx="10">
                  <c:v>A.U11</c:v>
                </c:pt>
                <c:pt idx="11">
                  <c:v>A.U12</c:v>
                </c:pt>
                <c:pt idx="12">
                  <c:v>A.U13</c:v>
                </c:pt>
                <c:pt idx="13">
                  <c:v>A.U14</c:v>
                </c:pt>
                <c:pt idx="14">
                  <c:v>A.U15</c:v>
                </c:pt>
                <c:pt idx="15">
                  <c:v>B.U01</c:v>
                </c:pt>
                <c:pt idx="16">
                  <c:v>B.U02</c:v>
                </c:pt>
                <c:pt idx="17">
                  <c:v>B.U03</c:v>
                </c:pt>
                <c:pt idx="18">
                  <c:v>B.U04</c:v>
                </c:pt>
                <c:pt idx="19">
                  <c:v>B.U05</c:v>
                </c:pt>
                <c:pt idx="20">
                  <c:v>B.U06</c:v>
                </c:pt>
                <c:pt idx="21">
                  <c:v>B.U07</c:v>
                </c:pt>
                <c:pt idx="22">
                  <c:v>B.U08</c:v>
                </c:pt>
                <c:pt idx="23">
                  <c:v>B.U09</c:v>
                </c:pt>
                <c:pt idx="24">
                  <c:v>B.U10</c:v>
                </c:pt>
                <c:pt idx="25">
                  <c:v>B.U11</c:v>
                </c:pt>
                <c:pt idx="26">
                  <c:v>B.U12</c:v>
                </c:pt>
                <c:pt idx="27">
                  <c:v>C.U01</c:v>
                </c:pt>
                <c:pt idx="28">
                  <c:v>C.U02</c:v>
                </c:pt>
                <c:pt idx="29">
                  <c:v>C.U03</c:v>
                </c:pt>
                <c:pt idx="30">
                  <c:v>C.U04</c:v>
                </c:pt>
                <c:pt idx="31">
                  <c:v>C.U05</c:v>
                </c:pt>
                <c:pt idx="32">
                  <c:v>C.U06</c:v>
                </c:pt>
                <c:pt idx="33">
                  <c:v>C.U07</c:v>
                </c:pt>
                <c:pt idx="34">
                  <c:v>C.U08</c:v>
                </c:pt>
                <c:pt idx="35">
                  <c:v>C.U09</c:v>
                </c:pt>
                <c:pt idx="36">
                  <c:v>C.U10</c:v>
                </c:pt>
                <c:pt idx="37">
                  <c:v>C.U11</c:v>
                </c:pt>
                <c:pt idx="38">
                  <c:v>C.U12</c:v>
                </c:pt>
                <c:pt idx="39">
                  <c:v>C.U13</c:v>
                </c:pt>
                <c:pt idx="40">
                  <c:v>C.U14</c:v>
                </c:pt>
                <c:pt idx="41">
                  <c:v>C.U15</c:v>
                </c:pt>
                <c:pt idx="42">
                  <c:v>C.U16</c:v>
                </c:pt>
                <c:pt idx="43">
                  <c:v>C.U17</c:v>
                </c:pt>
                <c:pt idx="44">
                  <c:v>D.U01</c:v>
                </c:pt>
                <c:pt idx="45">
                  <c:v>D.U02</c:v>
                </c:pt>
                <c:pt idx="46">
                  <c:v>D.U03</c:v>
                </c:pt>
                <c:pt idx="47">
                  <c:v>D.U04</c:v>
                </c:pt>
                <c:pt idx="48">
                  <c:v>D.U05</c:v>
                </c:pt>
                <c:pt idx="49">
                  <c:v>D.U06</c:v>
                </c:pt>
                <c:pt idx="50">
                  <c:v>D.U07</c:v>
                </c:pt>
                <c:pt idx="51">
                  <c:v>D.U08</c:v>
                </c:pt>
                <c:pt idx="52">
                  <c:v>D.U09</c:v>
                </c:pt>
                <c:pt idx="53">
                  <c:v>D.U10</c:v>
                </c:pt>
                <c:pt idx="54">
                  <c:v>D.U11</c:v>
                </c:pt>
                <c:pt idx="55">
                  <c:v>D.U12</c:v>
                </c:pt>
                <c:pt idx="56">
                  <c:v>D.U13</c:v>
                </c:pt>
                <c:pt idx="57">
                  <c:v>D.U14</c:v>
                </c:pt>
                <c:pt idx="58">
                  <c:v>D.U15</c:v>
                </c:pt>
                <c:pt idx="59">
                  <c:v>D.U16</c:v>
                </c:pt>
                <c:pt idx="60">
                  <c:v>D.U17</c:v>
                </c:pt>
                <c:pt idx="61">
                  <c:v>D.U18</c:v>
                </c:pt>
                <c:pt idx="62">
                  <c:v>D.U19</c:v>
                </c:pt>
                <c:pt idx="63">
                  <c:v>D.U20</c:v>
                </c:pt>
                <c:pt idx="64">
                  <c:v>D.U21</c:v>
                </c:pt>
                <c:pt idx="65">
                  <c:v>D.U22</c:v>
                </c:pt>
                <c:pt idx="66">
                  <c:v>D.U23</c:v>
                </c:pt>
                <c:pt idx="67">
                  <c:v>D.U24</c:v>
                </c:pt>
                <c:pt idx="68">
                  <c:v>D.U25</c:v>
                </c:pt>
                <c:pt idx="69">
                  <c:v>D.U26</c:v>
                </c:pt>
                <c:pt idx="70">
                  <c:v>D.U27</c:v>
                </c:pt>
                <c:pt idx="71">
                  <c:v>D.U28</c:v>
                </c:pt>
                <c:pt idx="72">
                  <c:v>D.U29</c:v>
                </c:pt>
                <c:pt idx="73">
                  <c:v>D.U30</c:v>
                </c:pt>
                <c:pt idx="74">
                  <c:v>D.U31</c:v>
                </c:pt>
                <c:pt idx="75">
                  <c:v>D.U32</c:v>
                </c:pt>
                <c:pt idx="76">
                  <c:v>D.U33</c:v>
                </c:pt>
                <c:pt idx="77">
                  <c:v>D.U34</c:v>
                </c:pt>
                <c:pt idx="78">
                  <c:v>D.U35</c:v>
                </c:pt>
                <c:pt idx="79">
                  <c:v>D.U36</c:v>
                </c:pt>
                <c:pt idx="80">
                  <c:v>D.U37</c:v>
                </c:pt>
                <c:pt idx="81">
                  <c:v>D.U38</c:v>
                </c:pt>
                <c:pt idx="82">
                  <c:v>D.U39</c:v>
                </c:pt>
                <c:pt idx="83">
                  <c:v>D.U40</c:v>
                </c:pt>
                <c:pt idx="84">
                  <c:v>D.U41</c:v>
                </c:pt>
                <c:pt idx="85">
                  <c:v>D.U42</c:v>
                </c:pt>
                <c:pt idx="86">
                  <c:v>D.U43</c:v>
                </c:pt>
                <c:pt idx="87">
                  <c:v>D.U44</c:v>
                </c:pt>
                <c:pt idx="88">
                  <c:v>D.U45</c:v>
                </c:pt>
                <c:pt idx="89">
                  <c:v>D.U46</c:v>
                </c:pt>
                <c:pt idx="90">
                  <c:v>D.U47</c:v>
                </c:pt>
                <c:pt idx="91">
                  <c:v>D.U48</c:v>
                </c:pt>
                <c:pt idx="92">
                  <c:v>D.U49</c:v>
                </c:pt>
                <c:pt idx="93">
                  <c:v>E.U01</c:v>
                </c:pt>
                <c:pt idx="94">
                  <c:v>E.U02</c:v>
                </c:pt>
                <c:pt idx="95">
                  <c:v>E.U03</c:v>
                </c:pt>
                <c:pt idx="96">
                  <c:v>E.U04</c:v>
                </c:pt>
                <c:pt idx="97">
                  <c:v>E.U05</c:v>
                </c:pt>
              </c:strCache>
            </c:strRef>
          </c:cat>
          <c:val>
            <c:numRef>
              <c:f>umiejętności!$E$129:$CX$129</c:f>
              <c:numCache>
                <c:formatCode>General</c:formatCode>
                <c:ptCount val="98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3</c:v>
                </c:pt>
                <c:pt idx="28">
                  <c:v>2</c:v>
                </c:pt>
                <c:pt idx="29">
                  <c:v>3</c:v>
                </c:pt>
                <c:pt idx="30">
                  <c:v>2</c:v>
                </c:pt>
                <c:pt idx="31">
                  <c:v>3</c:v>
                </c:pt>
                <c:pt idx="32">
                  <c:v>2</c:v>
                </c:pt>
                <c:pt idx="33">
                  <c:v>3</c:v>
                </c:pt>
                <c:pt idx="34">
                  <c:v>8</c:v>
                </c:pt>
                <c:pt idx="35">
                  <c:v>11</c:v>
                </c:pt>
                <c:pt idx="36">
                  <c:v>11</c:v>
                </c:pt>
                <c:pt idx="37">
                  <c:v>3</c:v>
                </c:pt>
                <c:pt idx="38">
                  <c:v>3</c:v>
                </c:pt>
                <c:pt idx="39">
                  <c:v>2</c:v>
                </c:pt>
                <c:pt idx="40">
                  <c:v>3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1</c:v>
                </c:pt>
                <c:pt idx="49">
                  <c:v>2</c:v>
                </c:pt>
                <c:pt idx="50">
                  <c:v>1</c:v>
                </c:pt>
                <c:pt idx="51">
                  <c:v>3</c:v>
                </c:pt>
                <c:pt idx="52">
                  <c:v>3</c:v>
                </c:pt>
                <c:pt idx="53">
                  <c:v>1</c:v>
                </c:pt>
                <c:pt idx="54">
                  <c:v>1</c:v>
                </c:pt>
                <c:pt idx="55">
                  <c:v>4</c:v>
                </c:pt>
                <c:pt idx="56">
                  <c:v>4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3</c:v>
                </c:pt>
                <c:pt idx="68">
                  <c:v>4</c:v>
                </c:pt>
                <c:pt idx="69">
                  <c:v>3</c:v>
                </c:pt>
                <c:pt idx="70">
                  <c:v>1</c:v>
                </c:pt>
                <c:pt idx="71">
                  <c:v>2</c:v>
                </c:pt>
                <c:pt idx="72">
                  <c:v>4</c:v>
                </c:pt>
                <c:pt idx="73">
                  <c:v>4</c:v>
                </c:pt>
                <c:pt idx="74">
                  <c:v>2</c:v>
                </c:pt>
                <c:pt idx="75">
                  <c:v>2</c:v>
                </c:pt>
                <c:pt idx="76">
                  <c:v>1</c:v>
                </c:pt>
                <c:pt idx="77">
                  <c:v>3</c:v>
                </c:pt>
                <c:pt idx="78">
                  <c:v>1</c:v>
                </c:pt>
                <c:pt idx="79">
                  <c:v>1</c:v>
                </c:pt>
                <c:pt idx="80">
                  <c:v>3</c:v>
                </c:pt>
                <c:pt idx="81">
                  <c:v>3</c:v>
                </c:pt>
                <c:pt idx="82">
                  <c:v>6</c:v>
                </c:pt>
                <c:pt idx="83">
                  <c:v>2</c:v>
                </c:pt>
                <c:pt idx="84">
                  <c:v>1</c:v>
                </c:pt>
                <c:pt idx="85">
                  <c:v>1</c:v>
                </c:pt>
                <c:pt idx="86">
                  <c:v>2</c:v>
                </c:pt>
                <c:pt idx="87">
                  <c:v>1</c:v>
                </c:pt>
                <c:pt idx="88">
                  <c:v>1</c:v>
                </c:pt>
                <c:pt idx="89">
                  <c:v>3</c:v>
                </c:pt>
                <c:pt idx="90">
                  <c:v>1</c:v>
                </c:pt>
                <c:pt idx="91">
                  <c:v>1</c:v>
                </c:pt>
                <c:pt idx="92">
                  <c:v>2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C4-012D-4328-999B-8A9B228DD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141335552"/>
        <c:axId val="141345536"/>
      </c:barChart>
      <c:catAx>
        <c:axId val="141335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1345536"/>
        <c:crosses val="autoZero"/>
        <c:auto val="1"/>
        <c:lblAlgn val="ctr"/>
        <c:lblOffset val="100"/>
        <c:noMultiLvlLbl val="0"/>
      </c:catAx>
      <c:valAx>
        <c:axId val="141345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335552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42936874948049603"/>
          <c:y val="2.9063089583090156E-2"/>
          <c:w val="0.40692263090992764"/>
          <c:h val="0.96331140953347039"/>
        </c:manualLayout>
      </c:layout>
      <c:barChart>
        <c:barDir val="bar"/>
        <c:grouping val="percentStacked"/>
        <c:varyColors val="0"/>
        <c:ser>
          <c:idx val="1"/>
          <c:order val="0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umiejętności!$B$17:$B$127</c:f>
              <c:strCache>
                <c:ptCount val="111"/>
                <c:pt idx="0">
                  <c:v>Anatomia prawidłowa człowieka 1</c:v>
                </c:pt>
                <c:pt idx="1">
                  <c:v>Anatomia prawidłowa człowieka 2</c:v>
                </c:pt>
                <c:pt idx="2">
                  <c:v>Anatomia rentgenowska</c:v>
                </c:pt>
                <c:pt idx="3">
                  <c:v>Biologia medyczna z genetyką</c:v>
                </c:pt>
                <c:pt idx="4">
                  <c:v>Biochemia</c:v>
                </c:pt>
                <c:pt idx="5">
                  <c:v>Fizjologia 1 - fizjologia ogólna, fizjologia bólu i diagnostyka fizjologiczna</c:v>
                </c:pt>
                <c:pt idx="6">
                  <c:v>Fizjologia 2 - fizjologia wysiłku fizycznego</c:v>
                </c:pt>
                <c:pt idx="7">
                  <c:v>Biofizyka</c:v>
                </c:pt>
                <c:pt idx="8">
                  <c:v>Ergonomia</c:v>
                </c:pt>
                <c:pt idx="9">
                  <c:v>Pierwsza pomoc</c:v>
                </c:pt>
                <c:pt idx="10">
                  <c:v>Język obcy 1</c:v>
                </c:pt>
                <c:pt idx="11">
                  <c:v>Język obcy 2</c:v>
                </c:pt>
                <c:pt idx="12">
                  <c:v>Psychologia 1 - psychologia ogólna i psychoterapia</c:v>
                </c:pt>
                <c:pt idx="13">
                  <c:v>Psychologia 2 - komunikacja kliniczna</c:v>
                </c:pt>
                <c:pt idx="14">
                  <c:v>Socjologia ogólna i niepełnosprawności</c:v>
                </c:pt>
                <c:pt idx="15">
                  <c:v>Pedagogika ogólna i specjalna</c:v>
                </c:pt>
                <c:pt idx="16">
                  <c:v>Podstawy prawa</c:v>
                </c:pt>
                <c:pt idx="17">
                  <c:v>Zdrowie publiczne z demografią i epidemiologią</c:v>
                </c:pt>
                <c:pt idx="18">
                  <c:v>Ekonomia, system ochrony zdrowia i technologie informacyjne</c:v>
                </c:pt>
                <c:pt idx="19">
                  <c:v>Filozofia i bioetyka</c:v>
                </c:pt>
                <c:pt idx="20">
                  <c:v>Wychowanie fizyczne 1</c:v>
                </c:pt>
                <c:pt idx="21">
                  <c:v>Wychowanie fizyczne 2</c:v>
                </c:pt>
                <c:pt idx="22">
                  <c:v>Historia fizjoterapii</c:v>
                </c:pt>
                <c:pt idx="23">
                  <c:v>Fizjoterapia ogólna 1</c:v>
                </c:pt>
                <c:pt idx="24">
                  <c:v>Fizjoterapia ogólna 2</c:v>
                </c:pt>
                <c:pt idx="25">
                  <c:v>Kształcenie ruchowe i metodyka nauczania ruchu 1</c:v>
                </c:pt>
                <c:pt idx="26">
                  <c:v>Kształcenie ruchowe i metodyka nauczania ruchu 2</c:v>
                </c:pt>
                <c:pt idx="27">
                  <c:v>Kształcenie ruchowe i metodyka nauczania ruchu 3 - pływanie</c:v>
                </c:pt>
                <c:pt idx="28">
                  <c:v>Kinezyterapia 1</c:v>
                </c:pt>
                <c:pt idx="29">
                  <c:v>Medycyna fizykalna 1 – podstawy fizykoterapii</c:v>
                </c:pt>
                <c:pt idx="30">
                  <c:v>Medycyna fizykalna 2 – nowoczesne metody fizykoterapii</c:v>
                </c:pt>
                <c:pt idx="31">
                  <c:v>Masaż 1</c:v>
                </c:pt>
                <c:pt idx="32">
                  <c:v>Fizjoprofilaktyka</c:v>
                </c:pt>
                <c:pt idx="33">
                  <c:v>Promocja zdrowia</c:v>
                </c:pt>
                <c:pt idx="34">
                  <c:v>Kliniczne podstawy fizjoterapii w ortopedii i traumatologii 1</c:v>
                </c:pt>
                <c:pt idx="35">
                  <c:v>Kliniczne podstawy fizjoterapii w neurologii i neurochirurgii 1</c:v>
                </c:pt>
                <c:pt idx="36">
                  <c:v>Rozwój psychomotoryczny dziecka</c:v>
                </c:pt>
                <c:pt idx="37">
                  <c:v>Przedmiot</c:v>
                </c:pt>
                <c:pt idx="38">
                  <c:v>Anatomia palpacyjna i funkcjonalna</c:v>
                </c:pt>
                <c:pt idx="39">
                  <c:v>Farmakologia w fizjoterapii</c:v>
                </c:pt>
                <c:pt idx="40">
                  <c:v>Biomechanika</c:v>
                </c:pt>
                <c:pt idx="41">
                  <c:v>Patologia ogólna</c:v>
                </c:pt>
                <c:pt idx="42">
                  <c:v>Język obcy 3</c:v>
                </c:pt>
                <c:pt idx="43">
                  <c:v>Język obcy 4</c:v>
                </c:pt>
                <c:pt idx="44">
                  <c:v>Kinezyterapia 2</c:v>
                </c:pt>
                <c:pt idx="45">
                  <c:v>Kinezyterapia 3</c:v>
                </c:pt>
                <c:pt idx="46">
                  <c:v>Terapia manualna</c:v>
                </c:pt>
                <c:pt idx="47">
                  <c:v>Medycyna fizykalna 3 – balneoklimatologia i odnowa biologiczna</c:v>
                </c:pt>
                <c:pt idx="48">
                  <c:v>Masaż 2</c:v>
                </c:pt>
                <c:pt idx="49">
                  <c:v>Kliniczne podstawy fizjoterapii w ortopedii i traumatologii 2</c:v>
                </c:pt>
                <c:pt idx="50">
                  <c:v>Kliniczne podstawy fizjoterapii w reumatologii</c:v>
                </c:pt>
                <c:pt idx="51">
                  <c:v>Kliniczne podstawy fizjoterapii w neurologii i neurochirurgii 2</c:v>
                </c:pt>
                <c:pt idx="52">
                  <c:v>Kliniczne podstawy fizjoterapii w pediatrii</c:v>
                </c:pt>
                <c:pt idx="53">
                  <c:v>Kliniczne podstawy fizjoterapii w neurologii dziecięcej</c:v>
                </c:pt>
                <c:pt idx="54">
                  <c:v>Kliniczne podstawy fizjoterapii w kardiologii i kardiochirurgii 1</c:v>
                </c:pt>
                <c:pt idx="55">
                  <c:v>Kliniczne podstawy fizjoterapii w kardiologii i kardiochirurgii 2</c:v>
                </c:pt>
                <c:pt idx="56">
                  <c:v>Kliniczne podstawy fizjoterapii w pulmonologii</c:v>
                </c:pt>
                <c:pt idx="57">
                  <c:v>Kliniczne podstawy fizjoterapii w ginekologii i położnictwie</c:v>
                </c:pt>
                <c:pt idx="58">
                  <c:v>Kliniczne podstawy fizjoterapii w geriatrii</c:v>
                </c:pt>
                <c:pt idx="59">
                  <c:v>Kliniczne podstawy fizjoterapii w intensywnej terapii</c:v>
                </c:pt>
                <c:pt idx="60">
                  <c:v>Kliniczne podstawy fizjoterapii w onkologii i medycynie paliatywnej 1</c:v>
                </c:pt>
                <c:pt idx="61">
                  <c:v>Fizjoterapia kliniczna w dysfunkcjach układu ruchu w ortopedii i traumatologii 1</c:v>
                </c:pt>
                <c:pt idx="62">
                  <c:v>Fizjoterapia kliniczna w dysfunkcjach układu ruchu w reumatologii</c:v>
                </c:pt>
                <c:pt idx="63">
                  <c:v>Fizjoterapia kliniczna w dysfunkcjach układu ruchu w neurologii i neurochirurgii 1</c:v>
                </c:pt>
                <c:pt idx="64">
                  <c:v>Fizjoterapia kliniczna w dysfunkcjach układu ruchu w wieku rozwojowym</c:v>
                </c:pt>
                <c:pt idx="65">
                  <c:v>Fizjoterapia w chorobach wewnętrznych w pediatrii</c:v>
                </c:pt>
                <c:pt idx="66">
                  <c:v>Fizjoterapia w chorobach wewnętrznych w geriatrii</c:v>
                </c:pt>
                <c:pt idx="67">
                  <c:v>Diagnostyka funkcjonalna w dysfunkcjach układu ruchu 1</c:v>
                </c:pt>
                <c:pt idx="68">
                  <c:v>Diagnostyka funkcjonalna w wieku rozwojowym 1</c:v>
                </c:pt>
                <c:pt idx="69">
                  <c:v>Przedmiot</c:v>
                </c:pt>
                <c:pt idx="70">
                  <c:v>Kliniczne podstawy fizjoterapii w medycynie sportowej</c:v>
                </c:pt>
                <c:pt idx="71">
                  <c:v>Kliniczne podstawy fizjoterapii w chirurgii</c:v>
                </c:pt>
                <c:pt idx="72">
                  <c:v>Kliniczne podstawy fizjoterapii w psychiatrii</c:v>
                </c:pt>
                <c:pt idx="73">
                  <c:v>Kliniczne podstawy fizjoterapii w onkologii i medycynie paliatywnej 2</c:v>
                </c:pt>
                <c:pt idx="74">
                  <c:v>Fizjoterapia kliniczna w dysfunkcjach układu ruchu w ortopedii i traumatologii 2</c:v>
                </c:pt>
                <c:pt idx="75">
                  <c:v>Fizjoterapia kliniczna w dysfunkcjach układu ruchu w medycynie sportowej 1</c:v>
                </c:pt>
                <c:pt idx="76">
                  <c:v>Fizjoterapia kliniczna w dysfunkcjach układu ruchu w neurologii i neurochirurgii 2</c:v>
                </c:pt>
                <c:pt idx="77">
                  <c:v>Fizjoterapia w chorobach wewnętrznych w kardiologii i kardiochirurgii 1</c:v>
                </c:pt>
                <c:pt idx="78">
                  <c:v>Fizjoterapia w chorobach wewnętrznych w kardiologii i kardiochirurgii 2</c:v>
                </c:pt>
                <c:pt idx="79">
                  <c:v>Fizjoterapia w chorobach wewnętrznych w pulmonologii</c:v>
                </c:pt>
                <c:pt idx="80">
                  <c:v>Fizjoterapia w chorobach wewnętrznych w chirurgii </c:v>
                </c:pt>
                <c:pt idx="81">
                  <c:v>Fizjoterapia w chorobach wewnętrznych w ginekologii i położnictwie</c:v>
                </c:pt>
                <c:pt idx="82">
                  <c:v>Fizjoterapia w chorobach wewnętrznych w psychiatrii</c:v>
                </c:pt>
                <c:pt idx="83">
                  <c:v>Fizjoterapia w chorobach wewnętrznych w onkologii i medycynie paliatywnej</c:v>
                </c:pt>
                <c:pt idx="84">
                  <c:v>Diagnostyka funkcjonalna w dysfunkcjach układu ruchu 2</c:v>
                </c:pt>
                <c:pt idx="85">
                  <c:v>Diagnostyka funkcjonalna w chorobach wewnętrznych 1</c:v>
                </c:pt>
                <c:pt idx="86">
                  <c:v>Diagnostyka funkcjonalna w chorobach wewnętrznych 2</c:v>
                </c:pt>
                <c:pt idx="87">
                  <c:v>Diagnostyka funkcjonalna w wieku rozwojowym 2</c:v>
                </c:pt>
                <c:pt idx="88">
                  <c:v>Planowanie fizjoterapii w dysfunkcjach układu ruchu 1</c:v>
                </c:pt>
                <c:pt idx="89">
                  <c:v>Planowanie fizjoterapii w chorobach wewnętrznych 1</c:v>
                </c:pt>
                <c:pt idx="90">
                  <c:v>Planowanie fizjoterapii w wieku rozwojowym 1</c:v>
                </c:pt>
                <c:pt idx="91">
                  <c:v>Przedmiot</c:v>
                </c:pt>
                <c:pt idx="92">
                  <c:v>Dydaktyka fizjoterapii</c:v>
                </c:pt>
                <c:pt idx="93">
                  <c:v>Zarządzanie i marketing</c:v>
                </c:pt>
                <c:pt idx="94">
                  <c:v>Metody specjalne fizjoterapii 1</c:v>
                </c:pt>
                <c:pt idx="95">
                  <c:v>Metody specjalne fizjoterapii 2</c:v>
                </c:pt>
                <c:pt idx="96">
                  <c:v>Adaptowana aktywność fizyczna</c:v>
                </c:pt>
                <c:pt idx="97">
                  <c:v>Sport osób z niepełnosprawnościami</c:v>
                </c:pt>
                <c:pt idx="98">
                  <c:v>Wyroby medyczne</c:v>
                </c:pt>
                <c:pt idx="99">
                  <c:v>Fizjoterapia kliniczna w dysfunkcjach układu ruchu w medycynie sportowej 2</c:v>
                </c:pt>
                <c:pt idx="100">
                  <c:v>Planowanie fizjoterapii w dysfunkcjach układu ruchu 2</c:v>
                </c:pt>
                <c:pt idx="101">
                  <c:v>Planowanie fizjoterapii w chorobach wewnętrznych 2</c:v>
                </c:pt>
                <c:pt idx="102">
                  <c:v>Planowanie fizjoterapii w wieku rozwojowym 2</c:v>
                </c:pt>
                <c:pt idx="103">
                  <c:v>Metodologia badań naukowych</c:v>
                </c:pt>
                <c:pt idx="104">
                  <c:v>Seminarium magisterskie 1</c:v>
                </c:pt>
                <c:pt idx="105">
                  <c:v>Praca w zespole badawczym 1</c:v>
                </c:pt>
                <c:pt idx="106">
                  <c:v>Praca w zespole badawczym 2</c:v>
                </c:pt>
                <c:pt idx="107">
                  <c:v>Przedmiot</c:v>
                </c:pt>
                <c:pt idx="108">
                  <c:v>Seminarium magisterskie 2</c:v>
                </c:pt>
                <c:pt idx="109">
                  <c:v>Seminarium magisterskie 3</c:v>
                </c:pt>
                <c:pt idx="110">
                  <c:v>Praca magisterska</c:v>
                </c:pt>
              </c:strCache>
            </c:strRef>
          </c:cat>
          <c:val>
            <c:numRef>
              <c:f>umiejętności!$CY$17:$CY$127</c:f>
              <c:numCache>
                <c:formatCode>General</c:formatCode>
                <c:ptCount val="111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3</c:v>
                </c:pt>
                <c:pt idx="25">
                  <c:v>2</c:v>
                </c:pt>
                <c:pt idx="26">
                  <c:v>3</c:v>
                </c:pt>
                <c:pt idx="27">
                  <c:v>2</c:v>
                </c:pt>
                <c:pt idx="28">
                  <c:v>5</c:v>
                </c:pt>
                <c:pt idx="29">
                  <c:v>4</c:v>
                </c:pt>
                <c:pt idx="30">
                  <c:v>4</c:v>
                </c:pt>
                <c:pt idx="31">
                  <c:v>3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8">
                  <c:v>3</c:v>
                </c:pt>
                <c:pt idx="39">
                  <c:v>1</c:v>
                </c:pt>
                <c:pt idx="40">
                  <c:v>4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5</c:v>
                </c:pt>
                <c:pt idx="45">
                  <c:v>5</c:v>
                </c:pt>
                <c:pt idx="46">
                  <c:v>3</c:v>
                </c:pt>
                <c:pt idx="47">
                  <c:v>4</c:v>
                </c:pt>
                <c:pt idx="48">
                  <c:v>3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2</c:v>
                </c:pt>
                <c:pt idx="62">
                  <c:v>4</c:v>
                </c:pt>
                <c:pt idx="63">
                  <c:v>4</c:v>
                </c:pt>
                <c:pt idx="64">
                  <c:v>4</c:v>
                </c:pt>
                <c:pt idx="65">
                  <c:v>1</c:v>
                </c:pt>
                <c:pt idx="66">
                  <c:v>2</c:v>
                </c:pt>
                <c:pt idx="67">
                  <c:v>7</c:v>
                </c:pt>
                <c:pt idx="68">
                  <c:v>6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2</c:v>
                </c:pt>
                <c:pt idx="75">
                  <c:v>1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3</c:v>
                </c:pt>
                <c:pt idx="81">
                  <c:v>3</c:v>
                </c:pt>
                <c:pt idx="82">
                  <c:v>1</c:v>
                </c:pt>
                <c:pt idx="83">
                  <c:v>1</c:v>
                </c:pt>
                <c:pt idx="84">
                  <c:v>7</c:v>
                </c:pt>
                <c:pt idx="85">
                  <c:v>7</c:v>
                </c:pt>
                <c:pt idx="86">
                  <c:v>7</c:v>
                </c:pt>
                <c:pt idx="87">
                  <c:v>6</c:v>
                </c:pt>
                <c:pt idx="88">
                  <c:v>2</c:v>
                </c:pt>
                <c:pt idx="89">
                  <c:v>3</c:v>
                </c:pt>
                <c:pt idx="90">
                  <c:v>6</c:v>
                </c:pt>
                <c:pt idx="92">
                  <c:v>1</c:v>
                </c:pt>
                <c:pt idx="93">
                  <c:v>3</c:v>
                </c:pt>
                <c:pt idx="94">
                  <c:v>3</c:v>
                </c:pt>
                <c:pt idx="95">
                  <c:v>3</c:v>
                </c:pt>
                <c:pt idx="96">
                  <c:v>3</c:v>
                </c:pt>
                <c:pt idx="97">
                  <c:v>2</c:v>
                </c:pt>
                <c:pt idx="98">
                  <c:v>1</c:v>
                </c:pt>
                <c:pt idx="99">
                  <c:v>0</c:v>
                </c:pt>
                <c:pt idx="100">
                  <c:v>2</c:v>
                </c:pt>
                <c:pt idx="101">
                  <c:v>3</c:v>
                </c:pt>
                <c:pt idx="102">
                  <c:v>6</c:v>
                </c:pt>
                <c:pt idx="103">
                  <c:v>5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BA-4921-A187-465556A4A4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41360512"/>
        <c:axId val="141519104"/>
      </c:barChart>
      <c:catAx>
        <c:axId val="14136051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41519104"/>
        <c:crosses val="autoZero"/>
        <c:auto val="1"/>
        <c:lblAlgn val="ctr"/>
        <c:lblOffset val="100"/>
        <c:noMultiLvlLbl val="0"/>
      </c:catAx>
      <c:valAx>
        <c:axId val="141519104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41360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961680232686098"/>
          <c:y val="0.45906663765710798"/>
          <c:w val="0.14371659044632701"/>
          <c:h val="8.3745633480694595E-2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466727253942955E-2"/>
          <c:y val="8.8437591134441496E-2"/>
          <c:w val="0.93529069723685077"/>
          <c:h val="0.675685937554886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C35-42FD-9D4D-8655B7B0799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C35-42FD-9D4D-8655B7B0799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C35-42FD-9D4D-8655B7B0799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C35-42FD-9D4D-8655B7B0799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C35-42FD-9D4D-8655B7B07992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C35-42FD-9D4D-8655B7B07992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C35-42FD-9D4D-8655B7B07992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C35-42FD-9D4D-8655B7B07992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C35-42FD-9D4D-8655B7B0799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C35-42FD-9D4D-8655B7B07992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C35-42FD-9D4D-8655B7B07992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1C35-42FD-9D4D-8655B7B07992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C35-42FD-9D4D-8655B7B07992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C35-42FD-9D4D-8655B7B07992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1C35-42FD-9D4D-8655B7B07992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1C35-42FD-9D4D-8655B7B07992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1C35-42FD-9D4D-8655B7B07992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1C35-42FD-9D4D-8655B7B07992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1C35-42FD-9D4D-8655B7B07992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1C35-42FD-9D4D-8655B7B07992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1C35-42FD-9D4D-8655B7B07992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1C35-42FD-9D4D-8655B7B07992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1C35-42FD-9D4D-8655B7B07992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1C35-42FD-9D4D-8655B7B07992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1C35-42FD-9D4D-8655B7B07992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1C35-42FD-9D4D-8655B7B07992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1C35-42FD-9D4D-8655B7B07992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1C35-42FD-9D4D-8655B7B07992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1C35-42FD-9D4D-8655B7B07992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1C35-42FD-9D4D-8655B7B07992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1C35-42FD-9D4D-8655B7B07992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1C35-42FD-9D4D-8655B7B07992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1C35-42FD-9D4D-8655B7B07992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1C35-42FD-9D4D-8655B7B07992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1C35-42FD-9D4D-8655B7B07992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1C35-42FD-9D4D-8655B7B07992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1C35-42FD-9D4D-8655B7B07992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1C35-42FD-9D4D-8655B7B07992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1C35-42FD-9D4D-8655B7B07992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1C35-42FD-9D4D-8655B7B07992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8-1C35-42FD-9D4D-8655B7B07992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1C35-42FD-9D4D-8655B7B07992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1C35-42FD-9D4D-8655B7B07992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1C35-42FD-9D4D-8655B7B07992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1C35-42FD-9D4D-8655B7B07992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1C35-42FD-9D4D-8655B7B07992}"/>
              </c:ext>
            </c:extLst>
          </c:dPt>
          <c:dPt>
            <c:idx val="5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E-1C35-42FD-9D4D-8655B7B07992}"/>
              </c:ext>
            </c:extLst>
          </c:dPt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1C35-42FD-9D4D-8655B7B07992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0-1C35-42FD-9D4D-8655B7B07992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1C35-42FD-9D4D-8655B7B07992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2-1C35-42FD-9D4D-8655B7B07992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3-1C35-42FD-9D4D-8655B7B07992}"/>
              </c:ext>
            </c:extLst>
          </c:dPt>
          <c:dPt>
            <c:idx val="5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4-1C35-42FD-9D4D-8655B7B07992}"/>
              </c:ext>
            </c:extLst>
          </c:dPt>
          <c:dPt>
            <c:idx val="7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5-1C35-42FD-9D4D-8655B7B07992}"/>
              </c:ext>
            </c:extLst>
          </c:dPt>
          <c:dPt>
            <c:idx val="7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6-1C35-42FD-9D4D-8655B7B07992}"/>
              </c:ext>
            </c:extLst>
          </c:dPt>
          <c:dPt>
            <c:idx val="7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7-1C35-42FD-9D4D-8655B7B07992}"/>
              </c:ext>
            </c:extLst>
          </c:dPt>
          <c:dPt>
            <c:idx val="8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8-1C35-42FD-9D4D-8655B7B07992}"/>
              </c:ext>
            </c:extLst>
          </c:dPt>
          <c:dPt>
            <c:idx val="8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9-1C35-42FD-9D4D-8655B7B07992}"/>
              </c:ext>
            </c:extLst>
          </c:dPt>
          <c:cat>
            <c:strRef>
              <c:f>Arkusz1!$G$16:$AP$16</c:f>
              <c:strCache>
                <c:ptCount val="36"/>
                <c:pt idx="0">
                  <c:v>F.W01</c:v>
                </c:pt>
                <c:pt idx="1">
                  <c:v>F.W02</c:v>
                </c:pt>
                <c:pt idx="2">
                  <c:v>F.W03</c:v>
                </c:pt>
                <c:pt idx="3">
                  <c:v>F.W04</c:v>
                </c:pt>
                <c:pt idx="4">
                  <c:v>F.W05</c:v>
                </c:pt>
                <c:pt idx="5">
                  <c:v>F.W06</c:v>
                </c:pt>
                <c:pt idx="6">
                  <c:v>F.W07</c:v>
                </c:pt>
                <c:pt idx="7">
                  <c:v>F.W08</c:v>
                </c:pt>
                <c:pt idx="8">
                  <c:v>F.W09</c:v>
                </c:pt>
                <c:pt idx="9">
                  <c:v>F.W10</c:v>
                </c:pt>
                <c:pt idx="10">
                  <c:v>F.W11</c:v>
                </c:pt>
                <c:pt idx="11">
                  <c:v>F.W12</c:v>
                </c:pt>
                <c:pt idx="12">
                  <c:v>F.W13</c:v>
                </c:pt>
                <c:pt idx="13">
                  <c:v>F.W14</c:v>
                </c:pt>
                <c:pt idx="14">
                  <c:v>F.W15</c:v>
                </c:pt>
                <c:pt idx="15">
                  <c:v>F.W16</c:v>
                </c:pt>
                <c:pt idx="16">
                  <c:v>F.W17</c:v>
                </c:pt>
                <c:pt idx="17">
                  <c:v>F.W18</c:v>
                </c:pt>
                <c:pt idx="18">
                  <c:v>F.U01</c:v>
                </c:pt>
                <c:pt idx="19">
                  <c:v>F.U02</c:v>
                </c:pt>
                <c:pt idx="20">
                  <c:v>F.U03</c:v>
                </c:pt>
                <c:pt idx="21">
                  <c:v>F.U04</c:v>
                </c:pt>
                <c:pt idx="22">
                  <c:v>F.U05</c:v>
                </c:pt>
                <c:pt idx="23">
                  <c:v>F.U06</c:v>
                </c:pt>
                <c:pt idx="24">
                  <c:v>F.U07</c:v>
                </c:pt>
                <c:pt idx="25">
                  <c:v>F.U08</c:v>
                </c:pt>
                <c:pt idx="26">
                  <c:v>F.U09</c:v>
                </c:pt>
                <c:pt idx="27">
                  <c:v>F.U10</c:v>
                </c:pt>
                <c:pt idx="28">
                  <c:v>F.U11</c:v>
                </c:pt>
                <c:pt idx="29">
                  <c:v>F.U12</c:v>
                </c:pt>
                <c:pt idx="30">
                  <c:v>F.U13</c:v>
                </c:pt>
                <c:pt idx="31">
                  <c:v>F.U14</c:v>
                </c:pt>
                <c:pt idx="32">
                  <c:v>F.U15</c:v>
                </c:pt>
                <c:pt idx="33">
                  <c:v>F.U16</c:v>
                </c:pt>
                <c:pt idx="34">
                  <c:v>F.U17</c:v>
                </c:pt>
                <c:pt idx="35">
                  <c:v>F.U18</c:v>
                </c:pt>
              </c:strCache>
            </c:strRef>
          </c:cat>
          <c:val>
            <c:numRef>
              <c:f>Arkusz1!$G$24:$AP$24</c:f>
              <c:numCache>
                <c:formatCode>General</c:formatCode>
                <c:ptCount val="36"/>
                <c:pt idx="0">
                  <c:v>3</c:v>
                </c:pt>
                <c:pt idx="1">
                  <c:v>6</c:v>
                </c:pt>
                <c:pt idx="2">
                  <c:v>6</c:v>
                </c:pt>
                <c:pt idx="3">
                  <c:v>4</c:v>
                </c:pt>
                <c:pt idx="4">
                  <c:v>5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7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7</c:v>
                </c:pt>
                <c:pt idx="17">
                  <c:v>2</c:v>
                </c:pt>
                <c:pt idx="18">
                  <c:v>6</c:v>
                </c:pt>
                <c:pt idx="19">
                  <c:v>6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5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4</c:v>
                </c:pt>
                <c:pt idx="32">
                  <c:v>3</c:v>
                </c:pt>
                <c:pt idx="33">
                  <c:v>6</c:v>
                </c:pt>
                <c:pt idx="34">
                  <c:v>7</c:v>
                </c:pt>
                <c:pt idx="3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A-1C35-42FD-9D4D-8655B7B07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214926080"/>
        <c:axId val="214927616"/>
      </c:barChart>
      <c:catAx>
        <c:axId val="214926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pl-PL"/>
          </a:p>
        </c:txPr>
        <c:crossAx val="214927616"/>
        <c:crosses val="autoZero"/>
        <c:auto val="0"/>
        <c:lblAlgn val="ctr"/>
        <c:lblOffset val="100"/>
        <c:noMultiLvlLbl val="0"/>
      </c:catAx>
      <c:valAx>
        <c:axId val="214927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926080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936874948049603"/>
          <c:y val="0.41432763692153507"/>
          <c:w val="0.50293878607329745"/>
          <c:h val="0.47669802610578921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Arkusz1!$B$17:$B$23</c:f>
              <c:strCache>
                <c:ptCount val="7"/>
                <c:pt idx="0">
                  <c:v>Praktyka asystencka</c:v>
                </c:pt>
                <c:pt idx="1">
                  <c:v>Wakacyjna praktyka z kinezyterapii</c:v>
                </c:pt>
                <c:pt idx="2">
                  <c:v>Praktyka z fizjoterapii klinicznej, fizykoterapii i masażu</c:v>
                </c:pt>
                <c:pt idx="3">
                  <c:v>Wakacyjna praktyka profilowana - wybieralna</c:v>
                </c:pt>
                <c:pt idx="4">
                  <c:v>Praktyka z fizjoterapii klinicznej, fizykoterapii i masażu</c:v>
                </c:pt>
                <c:pt idx="5">
                  <c:v>Wakacyjna praktyka profilowana - wybieralna</c:v>
                </c:pt>
                <c:pt idx="6">
                  <c:v>Praktyka z fizjoterapii klinicznej, fizykoterapii i masażu - praktyka semestralna</c:v>
                </c:pt>
              </c:strCache>
            </c:strRef>
          </c:cat>
          <c:val>
            <c:numRef>
              <c:f>Arkusz1!$AQ$17:$AQ$23</c:f>
              <c:numCache>
                <c:formatCode>General</c:formatCode>
                <c:ptCount val="7"/>
                <c:pt idx="0">
                  <c:v>6</c:v>
                </c:pt>
                <c:pt idx="1">
                  <c:v>4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  <c:pt idx="5">
                  <c:v>9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D5-4F34-961B-C4975BBDE468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Arkusz1!$B$17:$B$23</c:f>
              <c:strCache>
                <c:ptCount val="7"/>
                <c:pt idx="0">
                  <c:v>Praktyka asystencka</c:v>
                </c:pt>
                <c:pt idx="1">
                  <c:v>Wakacyjna praktyka z kinezyterapii</c:v>
                </c:pt>
                <c:pt idx="2">
                  <c:v>Praktyka z fizjoterapii klinicznej, fizykoterapii i masażu</c:v>
                </c:pt>
                <c:pt idx="3">
                  <c:v>Wakacyjna praktyka profilowana - wybieralna</c:v>
                </c:pt>
                <c:pt idx="4">
                  <c:v>Praktyka z fizjoterapii klinicznej, fizykoterapii i masażu</c:v>
                </c:pt>
                <c:pt idx="5">
                  <c:v>Wakacyjna praktyka profilowana - wybieralna</c:v>
                </c:pt>
                <c:pt idx="6">
                  <c:v>Praktyka z fizjoterapii klinicznej, fizykoterapii i masażu - praktyka semestralna</c:v>
                </c:pt>
              </c:strCache>
            </c:strRef>
          </c:cat>
          <c:val>
            <c:numRef>
              <c:f>Arkusz1!$AR$17:$AR$23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8</c:v>
                </c:pt>
                <c:pt idx="4">
                  <c:v>9</c:v>
                </c:pt>
                <c:pt idx="5">
                  <c:v>11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D5-4F34-961B-C4975BBDE4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9432576"/>
        <c:axId val="209434112"/>
      </c:barChart>
      <c:catAx>
        <c:axId val="2094325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9434112"/>
        <c:crosses val="autoZero"/>
        <c:auto val="1"/>
        <c:lblAlgn val="ctr"/>
        <c:lblOffset val="100"/>
        <c:noMultiLvlLbl val="0"/>
      </c:catAx>
      <c:valAx>
        <c:axId val="20943411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09432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2.0727639506626292E-2"/>
          <c:y val="5.9926961452258946E-2"/>
          <c:w val="0.30295572012964334"/>
          <c:h val="0.23065147776065459"/>
        </c:manualLayout>
      </c:layout>
      <c:overlay val="0"/>
      <c:txPr>
        <a:bodyPr/>
        <a:lstStyle/>
        <a:p>
          <a:pPr>
            <a:defRPr sz="16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0</xdr:row>
      <xdr:rowOff>11206</xdr:rowOff>
    </xdr:from>
    <xdr:to>
      <xdr:col>179</xdr:col>
      <xdr:colOff>122464</xdr:colOff>
      <xdr:row>13</xdr:row>
      <xdr:rowOff>68355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180</xdr:col>
      <xdr:colOff>100852</xdr:colOff>
      <xdr:row>14</xdr:row>
      <xdr:rowOff>58615</xdr:rowOff>
    </xdr:from>
    <xdr:to>
      <xdr:col>193</xdr:col>
      <xdr:colOff>272143</xdr:colOff>
      <xdr:row>127</xdr:row>
      <xdr:rowOff>156882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0</xdr:row>
      <xdr:rowOff>11206</xdr:rowOff>
    </xdr:from>
    <xdr:to>
      <xdr:col>81</xdr:col>
      <xdr:colOff>0</xdr:colOff>
      <xdr:row>13</xdr:row>
      <xdr:rowOff>68355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81</xdr:col>
      <xdr:colOff>100852</xdr:colOff>
      <xdr:row>14</xdr:row>
      <xdr:rowOff>58615</xdr:rowOff>
    </xdr:from>
    <xdr:to>
      <xdr:col>94</xdr:col>
      <xdr:colOff>272143</xdr:colOff>
      <xdr:row>127</xdr:row>
      <xdr:rowOff>156882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0</xdr:row>
      <xdr:rowOff>11206</xdr:rowOff>
    </xdr:from>
    <xdr:to>
      <xdr:col>102</xdr:col>
      <xdr:colOff>122464</xdr:colOff>
      <xdr:row>13</xdr:row>
      <xdr:rowOff>68355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103</xdr:col>
      <xdr:colOff>100852</xdr:colOff>
      <xdr:row>14</xdr:row>
      <xdr:rowOff>58615</xdr:rowOff>
    </xdr:from>
    <xdr:to>
      <xdr:col>116</xdr:col>
      <xdr:colOff>272143</xdr:colOff>
      <xdr:row>127</xdr:row>
      <xdr:rowOff>156882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67236</xdr:colOff>
      <xdr:row>0</xdr:row>
      <xdr:rowOff>0</xdr:rowOff>
    </xdr:from>
    <xdr:to>
      <xdr:col>42</xdr:col>
      <xdr:colOff>168089</xdr:colOff>
      <xdr:row>13</xdr:row>
      <xdr:rowOff>57149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9A0DDAE5-EDAB-4570-99B6-1C328FAE03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44</xdr:col>
      <xdr:colOff>17529</xdr:colOff>
      <xdr:row>12</xdr:row>
      <xdr:rowOff>19051</xdr:rowOff>
    </xdr:from>
    <xdr:to>
      <xdr:col>55</xdr:col>
      <xdr:colOff>362510</xdr:colOff>
      <xdr:row>24</xdr:row>
      <xdr:rowOff>102535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DDE80673-6BF2-4AB6-B665-74ADF6B9D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lawek\Desktop\efekty\Praktyki\praktyki_matrix_2023.10.05.xlsx" TargetMode="External"/><Relationship Id="rId1" Type="http://schemas.openxmlformats.org/officeDocument/2006/relationships/externalLinkPath" Target="efekty/Praktyki/praktyki_matrix_2023.10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trix - PZ"/>
      <sheetName val="efekty uczenia się"/>
    </sheetNames>
    <sheetDataSet>
      <sheetData sheetId="0">
        <row r="16">
          <cell r="G16" t="str">
            <v>F.W01</v>
          </cell>
          <cell r="H16" t="str">
            <v>F.W02</v>
          </cell>
          <cell r="I16" t="str">
            <v>F.W03</v>
          </cell>
          <cell r="J16" t="str">
            <v>F.W04</v>
          </cell>
          <cell r="K16" t="str">
            <v>F.W05</v>
          </cell>
          <cell r="L16" t="str">
            <v>F.W06</v>
          </cell>
          <cell r="M16" t="str">
            <v>F.W07</v>
          </cell>
          <cell r="N16" t="str">
            <v>F.W08</v>
          </cell>
          <cell r="O16" t="str">
            <v>F.W09</v>
          </cell>
          <cell r="P16" t="str">
            <v>F.W10</v>
          </cell>
          <cell r="Q16" t="str">
            <v>F.W11</v>
          </cell>
          <cell r="R16" t="str">
            <v>F.W12</v>
          </cell>
          <cell r="S16" t="str">
            <v>F.W13</v>
          </cell>
          <cell r="T16" t="str">
            <v>F.W14</v>
          </cell>
          <cell r="U16" t="str">
            <v>F.W15</v>
          </cell>
          <cell r="V16" t="str">
            <v>F.W16</v>
          </cell>
          <cell r="W16" t="str">
            <v>F.W17</v>
          </cell>
          <cell r="X16" t="str">
            <v>F.W18</v>
          </cell>
          <cell r="Y16" t="str">
            <v>F.U01</v>
          </cell>
          <cell r="Z16" t="str">
            <v>F.U02</v>
          </cell>
          <cell r="AA16" t="str">
            <v>F.U03</v>
          </cell>
          <cell r="AB16" t="str">
            <v>F.U04</v>
          </cell>
          <cell r="AC16" t="str">
            <v>F.U05</v>
          </cell>
          <cell r="AD16" t="str">
            <v>F.U06</v>
          </cell>
          <cell r="AE16" t="str">
            <v>F.U07</v>
          </cell>
          <cell r="AF16" t="str">
            <v>F.U08</v>
          </cell>
          <cell r="AG16" t="str">
            <v>F.U09</v>
          </cell>
          <cell r="AH16" t="str">
            <v>F.U10</v>
          </cell>
          <cell r="AI16" t="str">
            <v>F.U11</v>
          </cell>
          <cell r="AJ16" t="str">
            <v>F.U12</v>
          </cell>
          <cell r="AK16" t="str">
            <v>F.U13</v>
          </cell>
          <cell r="AL16" t="str">
            <v>F.U14</v>
          </cell>
          <cell r="AM16" t="str">
            <v>F.U15</v>
          </cell>
          <cell r="AN16" t="str">
            <v>F.U16</v>
          </cell>
          <cell r="AO16" t="str">
            <v>F.U17</v>
          </cell>
          <cell r="AP16" t="str">
            <v>F.U18</v>
          </cell>
        </row>
        <row r="17">
          <cell r="B17" t="str">
            <v>Praktyka asystencka</v>
          </cell>
          <cell r="AQ17">
            <v>6</v>
          </cell>
          <cell r="AR17">
            <v>3</v>
          </cell>
        </row>
        <row r="18">
          <cell r="B18" t="str">
            <v>Wakacyjna praktyka z kinezyterapii</v>
          </cell>
          <cell r="AQ18">
            <v>4</v>
          </cell>
          <cell r="AR18">
            <v>5</v>
          </cell>
        </row>
        <row r="19">
          <cell r="B19" t="str">
            <v>Praktyka z fizjoterapii klinicznej, fizykoterapii i masażu</v>
          </cell>
          <cell r="AQ19">
            <v>6</v>
          </cell>
          <cell r="AR19">
            <v>6</v>
          </cell>
        </row>
        <row r="20">
          <cell r="B20" t="str">
            <v>Wakacyjna praktyka profilowana - wybieralna</v>
          </cell>
          <cell r="AQ20">
            <v>6</v>
          </cell>
          <cell r="AR20">
            <v>8</v>
          </cell>
        </row>
        <row r="21">
          <cell r="B21" t="str">
            <v>Praktyka z fizjoterapii klinicznej, fizykoterapii i masażu</v>
          </cell>
          <cell r="AQ21">
            <v>7</v>
          </cell>
          <cell r="AR21">
            <v>9</v>
          </cell>
        </row>
        <row r="22">
          <cell r="B22" t="str">
            <v>Wakacyjna praktyka profilowana - wybieralna</v>
          </cell>
          <cell r="AQ22">
            <v>9</v>
          </cell>
          <cell r="AR22">
            <v>11</v>
          </cell>
        </row>
        <row r="23">
          <cell r="B23" t="str">
            <v>Praktyka z fizjoterapii klinicznej, fizykoterapii i masażu - praktyka semestralna</v>
          </cell>
          <cell r="AQ23">
            <v>16</v>
          </cell>
          <cell r="AR23">
            <v>17</v>
          </cell>
        </row>
        <row r="24">
          <cell r="G24">
            <v>3</v>
          </cell>
          <cell r="H24">
            <v>6</v>
          </cell>
          <cell r="I24">
            <v>6</v>
          </cell>
          <cell r="J24">
            <v>4</v>
          </cell>
          <cell r="K24">
            <v>5</v>
          </cell>
          <cell r="L24">
            <v>1</v>
          </cell>
          <cell r="M24">
            <v>2</v>
          </cell>
          <cell r="N24">
            <v>2</v>
          </cell>
          <cell r="O24">
            <v>7</v>
          </cell>
          <cell r="P24">
            <v>2</v>
          </cell>
          <cell r="Q24">
            <v>1</v>
          </cell>
          <cell r="R24">
            <v>1</v>
          </cell>
          <cell r="S24">
            <v>1</v>
          </cell>
          <cell r="T24">
            <v>1</v>
          </cell>
          <cell r="U24">
            <v>2</v>
          </cell>
          <cell r="V24">
            <v>1</v>
          </cell>
          <cell r="W24">
            <v>7</v>
          </cell>
          <cell r="X24">
            <v>2</v>
          </cell>
          <cell r="Y24">
            <v>6</v>
          </cell>
          <cell r="Z24">
            <v>6</v>
          </cell>
          <cell r="AA24">
            <v>4</v>
          </cell>
          <cell r="AB24">
            <v>1</v>
          </cell>
          <cell r="AC24">
            <v>2</v>
          </cell>
          <cell r="AD24">
            <v>2</v>
          </cell>
          <cell r="AE24">
            <v>5</v>
          </cell>
          <cell r="AF24">
            <v>1</v>
          </cell>
          <cell r="AG24">
            <v>1</v>
          </cell>
          <cell r="AH24">
            <v>1</v>
          </cell>
          <cell r="AI24">
            <v>1</v>
          </cell>
          <cell r="AJ24">
            <v>1</v>
          </cell>
          <cell r="AK24">
            <v>1</v>
          </cell>
          <cell r="AL24">
            <v>4</v>
          </cell>
          <cell r="AM24">
            <v>3</v>
          </cell>
          <cell r="AN24">
            <v>6</v>
          </cell>
          <cell r="AO24">
            <v>7</v>
          </cell>
          <cell r="AP24">
            <v>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X129"/>
  <sheetViews>
    <sheetView zoomScale="70" zoomScaleNormal="70" zoomScalePageLayoutView="80" workbookViewId="0">
      <selection activeCell="C54" sqref="C54"/>
    </sheetView>
  </sheetViews>
  <sheetFormatPr defaultColWidth="8.85546875" defaultRowHeight="15" x14ac:dyDescent="0.25"/>
  <cols>
    <col min="1" max="1" width="9.28515625" customWidth="1"/>
    <col min="2" max="2" width="75.85546875" style="73" customWidth="1"/>
    <col min="3" max="3" width="8.28515625" style="73" bestFit="1" customWidth="1"/>
    <col min="4" max="4" width="11.42578125" style="73" bestFit="1" customWidth="1"/>
    <col min="5" max="178" width="2.85546875" customWidth="1"/>
    <col min="179" max="180" width="4.7109375" customWidth="1"/>
  </cols>
  <sheetData>
    <row r="1" spans="1:180" x14ac:dyDescent="0.25">
      <c r="B1" s="71" t="s">
        <v>21</v>
      </c>
      <c r="C1" s="72"/>
      <c r="D1" s="72"/>
    </row>
    <row r="2" spans="1:180" x14ac:dyDescent="0.25">
      <c r="B2" s="71" t="s">
        <v>4</v>
      </c>
      <c r="C2" s="72"/>
      <c r="D2" s="72"/>
    </row>
    <row r="3" spans="1:180" x14ac:dyDescent="0.25">
      <c r="B3" s="71" t="s">
        <v>503</v>
      </c>
      <c r="C3" s="72"/>
      <c r="D3" s="72"/>
    </row>
    <row r="4" spans="1:180" x14ac:dyDescent="0.25">
      <c r="C4" s="72"/>
      <c r="D4" s="72"/>
    </row>
    <row r="5" spans="1:180" x14ac:dyDescent="0.25">
      <c r="B5" s="74" t="s">
        <v>14</v>
      </c>
      <c r="C5" s="72"/>
      <c r="D5" s="72"/>
    </row>
    <row r="6" spans="1:180" x14ac:dyDescent="0.25">
      <c r="B6" s="74" t="s">
        <v>15</v>
      </c>
      <c r="C6" s="72"/>
      <c r="D6" s="72"/>
    </row>
    <row r="7" spans="1:180" x14ac:dyDescent="0.25">
      <c r="B7" s="74" t="s">
        <v>16</v>
      </c>
      <c r="C7" s="72"/>
      <c r="D7" s="72"/>
    </row>
    <row r="8" spans="1:180" x14ac:dyDescent="0.25">
      <c r="B8" s="74" t="s">
        <v>9</v>
      </c>
      <c r="C8" s="72"/>
      <c r="D8" s="72"/>
    </row>
    <row r="9" spans="1:180" x14ac:dyDescent="0.25">
      <c r="B9" s="74" t="s">
        <v>6</v>
      </c>
      <c r="C9" s="72"/>
      <c r="D9" s="72"/>
    </row>
    <row r="10" spans="1:180" x14ac:dyDescent="0.25">
      <c r="B10" s="74" t="s">
        <v>17</v>
      </c>
      <c r="C10" s="72"/>
      <c r="D10" s="72"/>
    </row>
    <row r="11" spans="1:180" x14ac:dyDescent="0.25">
      <c r="B11" s="74" t="s">
        <v>10</v>
      </c>
      <c r="C11" s="72"/>
      <c r="D11" s="72"/>
    </row>
    <row r="12" spans="1:180" x14ac:dyDescent="0.25">
      <c r="B12" s="74" t="s">
        <v>11</v>
      </c>
      <c r="C12" s="72"/>
      <c r="D12" s="72"/>
    </row>
    <row r="13" spans="1:180" x14ac:dyDescent="0.25">
      <c r="B13" s="74" t="s">
        <v>5</v>
      </c>
      <c r="C13" s="72"/>
      <c r="D13" s="72"/>
    </row>
    <row r="14" spans="1:180" ht="15.75" thickBot="1" x14ac:dyDescent="0.3">
      <c r="B14" s="74" t="s">
        <v>24</v>
      </c>
      <c r="C14" s="72"/>
      <c r="D14" s="72"/>
    </row>
    <row r="15" spans="1:180" ht="15.75" thickBot="1" x14ac:dyDescent="0.3">
      <c r="B15" s="74"/>
      <c r="C15" s="72"/>
      <c r="D15" s="72"/>
      <c r="E15" s="101" t="s">
        <v>174</v>
      </c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3"/>
      <c r="Z15" s="101" t="s">
        <v>175</v>
      </c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3"/>
      <c r="AU15" s="101" t="s">
        <v>197</v>
      </c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3"/>
      <c r="BL15" s="101" t="s">
        <v>215</v>
      </c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3"/>
      <c r="CB15" s="33" t="s">
        <v>233</v>
      </c>
      <c r="CC15" s="104" t="s">
        <v>234</v>
      </c>
      <c r="CD15" s="105"/>
      <c r="CE15" s="105"/>
      <c r="CF15" s="105"/>
      <c r="CG15" s="105"/>
      <c r="CH15" s="105"/>
      <c r="CI15" s="105"/>
      <c r="CJ15" s="105"/>
      <c r="CK15" s="105"/>
      <c r="CL15" s="105"/>
      <c r="CM15" s="105"/>
      <c r="CN15" s="105"/>
      <c r="CO15" s="105"/>
      <c r="CP15" s="105"/>
      <c r="CQ15" s="106"/>
      <c r="CR15" s="105" t="s">
        <v>235</v>
      </c>
      <c r="CS15" s="105"/>
      <c r="CT15" s="105"/>
      <c r="CU15" s="105"/>
      <c r="CV15" s="105"/>
      <c r="CW15" s="105"/>
      <c r="CX15" s="105"/>
      <c r="CY15" s="105"/>
      <c r="CZ15" s="105"/>
      <c r="DA15" s="105"/>
      <c r="DB15" s="105"/>
      <c r="DC15" s="105"/>
      <c r="DD15" s="95" t="s">
        <v>249</v>
      </c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7"/>
      <c r="DU15" s="95" t="s">
        <v>266</v>
      </c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7"/>
      <c r="FR15" s="98" t="s">
        <v>321</v>
      </c>
      <c r="FS15" s="99"/>
      <c r="FT15" s="99"/>
      <c r="FU15" s="99"/>
      <c r="FV15" s="100"/>
    </row>
    <row r="16" spans="1:180" s="66" customFormat="1" ht="46.5" customHeight="1" thickBot="1" x14ac:dyDescent="0.3">
      <c r="A16" s="50"/>
      <c r="B16" s="4" t="s">
        <v>1</v>
      </c>
      <c r="C16" s="4" t="s">
        <v>2</v>
      </c>
      <c r="D16" s="5" t="s">
        <v>3</v>
      </c>
      <c r="E16" s="75" t="s">
        <v>25</v>
      </c>
      <c r="F16" s="76" t="s">
        <v>26</v>
      </c>
      <c r="G16" s="76" t="s">
        <v>27</v>
      </c>
      <c r="H16" s="76" t="s">
        <v>28</v>
      </c>
      <c r="I16" s="76" t="s">
        <v>29</v>
      </c>
      <c r="J16" s="76" t="s">
        <v>30</v>
      </c>
      <c r="K16" s="76" t="s">
        <v>31</v>
      </c>
      <c r="L16" s="76" t="s">
        <v>32</v>
      </c>
      <c r="M16" s="76" t="s">
        <v>33</v>
      </c>
      <c r="N16" s="76" t="s">
        <v>34</v>
      </c>
      <c r="O16" s="76" t="s">
        <v>35</v>
      </c>
      <c r="P16" s="76" t="s">
        <v>36</v>
      </c>
      <c r="Q16" s="76" t="s">
        <v>37</v>
      </c>
      <c r="R16" s="76" t="s">
        <v>38</v>
      </c>
      <c r="S16" s="76" t="s">
        <v>39</v>
      </c>
      <c r="T16" s="76" t="s">
        <v>40</v>
      </c>
      <c r="U16" s="76" t="s">
        <v>41</v>
      </c>
      <c r="V16" s="76" t="s">
        <v>42</v>
      </c>
      <c r="W16" s="76" t="s">
        <v>43</v>
      </c>
      <c r="X16" s="76" t="s">
        <v>44</v>
      </c>
      <c r="Y16" s="77" t="s">
        <v>45</v>
      </c>
      <c r="Z16" s="75" t="s">
        <v>176</v>
      </c>
      <c r="AA16" s="76" t="s">
        <v>177</v>
      </c>
      <c r="AB16" s="76" t="s">
        <v>178</v>
      </c>
      <c r="AC16" s="76" t="s">
        <v>179</v>
      </c>
      <c r="AD16" s="76" t="s">
        <v>180</v>
      </c>
      <c r="AE16" s="76" t="s">
        <v>181</v>
      </c>
      <c r="AF16" s="76" t="s">
        <v>182</v>
      </c>
      <c r="AG16" s="76" t="s">
        <v>183</v>
      </c>
      <c r="AH16" s="76" t="s">
        <v>184</v>
      </c>
      <c r="AI16" s="76" t="s">
        <v>185</v>
      </c>
      <c r="AJ16" s="76" t="s">
        <v>186</v>
      </c>
      <c r="AK16" s="76" t="s">
        <v>187</v>
      </c>
      <c r="AL16" s="76" t="s">
        <v>188</v>
      </c>
      <c r="AM16" s="76" t="s">
        <v>189</v>
      </c>
      <c r="AN16" s="76" t="s">
        <v>190</v>
      </c>
      <c r="AO16" s="76" t="s">
        <v>191</v>
      </c>
      <c r="AP16" s="76" t="s">
        <v>192</v>
      </c>
      <c r="AQ16" s="76" t="s">
        <v>193</v>
      </c>
      <c r="AR16" s="76" t="s">
        <v>194</v>
      </c>
      <c r="AS16" s="76" t="s">
        <v>195</v>
      </c>
      <c r="AT16" s="77" t="s">
        <v>196</v>
      </c>
      <c r="AU16" s="75" t="s">
        <v>198</v>
      </c>
      <c r="AV16" s="76" t="s">
        <v>199</v>
      </c>
      <c r="AW16" s="76" t="s">
        <v>200</v>
      </c>
      <c r="AX16" s="76" t="s">
        <v>201</v>
      </c>
      <c r="AY16" s="76" t="s">
        <v>202</v>
      </c>
      <c r="AZ16" s="76" t="s">
        <v>203</v>
      </c>
      <c r="BA16" s="76" t="s">
        <v>204</v>
      </c>
      <c r="BB16" s="76" t="s">
        <v>205</v>
      </c>
      <c r="BC16" s="76" t="s">
        <v>206</v>
      </c>
      <c r="BD16" s="76" t="s">
        <v>207</v>
      </c>
      <c r="BE16" s="76" t="s">
        <v>208</v>
      </c>
      <c r="BF16" s="76" t="s">
        <v>209</v>
      </c>
      <c r="BG16" s="76" t="s">
        <v>210</v>
      </c>
      <c r="BH16" s="76" t="s">
        <v>211</v>
      </c>
      <c r="BI16" s="76" t="s">
        <v>212</v>
      </c>
      <c r="BJ16" s="76" t="s">
        <v>213</v>
      </c>
      <c r="BK16" s="77" t="s">
        <v>214</v>
      </c>
      <c r="BL16" s="75" t="s">
        <v>216</v>
      </c>
      <c r="BM16" s="76" t="s">
        <v>217</v>
      </c>
      <c r="BN16" s="76" t="s">
        <v>218</v>
      </c>
      <c r="BO16" s="76" t="s">
        <v>219</v>
      </c>
      <c r="BP16" s="76" t="s">
        <v>220</v>
      </c>
      <c r="BQ16" s="76" t="s">
        <v>221</v>
      </c>
      <c r="BR16" s="76" t="s">
        <v>222</v>
      </c>
      <c r="BS16" s="76" t="s">
        <v>223</v>
      </c>
      <c r="BT16" s="76" t="s">
        <v>224</v>
      </c>
      <c r="BU16" s="76" t="s">
        <v>225</v>
      </c>
      <c r="BV16" s="76" t="s">
        <v>226</v>
      </c>
      <c r="BW16" s="76" t="s">
        <v>227</v>
      </c>
      <c r="BX16" s="76" t="s">
        <v>228</v>
      </c>
      <c r="BY16" s="76" t="s">
        <v>229</v>
      </c>
      <c r="BZ16" s="76" t="s">
        <v>230</v>
      </c>
      <c r="CA16" s="77" t="s">
        <v>231</v>
      </c>
      <c r="CB16" s="78" t="s">
        <v>232</v>
      </c>
      <c r="CC16" s="61" t="s">
        <v>159</v>
      </c>
      <c r="CD16" s="62" t="s">
        <v>160</v>
      </c>
      <c r="CE16" s="62" t="s">
        <v>161</v>
      </c>
      <c r="CF16" s="62" t="s">
        <v>162</v>
      </c>
      <c r="CG16" s="62" t="s">
        <v>163</v>
      </c>
      <c r="CH16" s="62" t="s">
        <v>164</v>
      </c>
      <c r="CI16" s="62" t="s">
        <v>165</v>
      </c>
      <c r="CJ16" s="62" t="s">
        <v>166</v>
      </c>
      <c r="CK16" s="62" t="s">
        <v>167</v>
      </c>
      <c r="CL16" s="62" t="s">
        <v>168</v>
      </c>
      <c r="CM16" s="62" t="s">
        <v>169</v>
      </c>
      <c r="CN16" s="62" t="s">
        <v>170</v>
      </c>
      <c r="CO16" s="62" t="s">
        <v>171</v>
      </c>
      <c r="CP16" s="62" t="s">
        <v>172</v>
      </c>
      <c r="CQ16" s="63" t="s">
        <v>173</v>
      </c>
      <c r="CR16" s="61" t="s">
        <v>247</v>
      </c>
      <c r="CS16" s="62" t="s">
        <v>236</v>
      </c>
      <c r="CT16" s="62" t="s">
        <v>237</v>
      </c>
      <c r="CU16" s="62" t="s">
        <v>238</v>
      </c>
      <c r="CV16" s="62" t="s">
        <v>239</v>
      </c>
      <c r="CW16" s="62" t="s">
        <v>240</v>
      </c>
      <c r="CX16" s="62" t="s">
        <v>241</v>
      </c>
      <c r="CY16" s="62" t="s">
        <v>242</v>
      </c>
      <c r="CZ16" s="62" t="s">
        <v>243</v>
      </c>
      <c r="DA16" s="62" t="s">
        <v>244</v>
      </c>
      <c r="DB16" s="62" t="s">
        <v>245</v>
      </c>
      <c r="DC16" s="64" t="s">
        <v>246</v>
      </c>
      <c r="DD16" s="61" t="s">
        <v>248</v>
      </c>
      <c r="DE16" s="62" t="s">
        <v>250</v>
      </c>
      <c r="DF16" s="62" t="s">
        <v>251</v>
      </c>
      <c r="DG16" s="62" t="s">
        <v>252</v>
      </c>
      <c r="DH16" s="62" t="s">
        <v>253</v>
      </c>
      <c r="DI16" s="62" t="s">
        <v>254</v>
      </c>
      <c r="DJ16" s="62" t="s">
        <v>255</v>
      </c>
      <c r="DK16" s="62" t="s">
        <v>256</v>
      </c>
      <c r="DL16" s="62" t="s">
        <v>257</v>
      </c>
      <c r="DM16" s="62" t="s">
        <v>258</v>
      </c>
      <c r="DN16" s="62" t="s">
        <v>259</v>
      </c>
      <c r="DO16" s="62" t="s">
        <v>260</v>
      </c>
      <c r="DP16" s="62" t="s">
        <v>261</v>
      </c>
      <c r="DQ16" s="62" t="s">
        <v>262</v>
      </c>
      <c r="DR16" s="62" t="s">
        <v>263</v>
      </c>
      <c r="DS16" s="62" t="s">
        <v>264</v>
      </c>
      <c r="DT16" s="63" t="s">
        <v>265</v>
      </c>
      <c r="DU16" s="61" t="s">
        <v>267</v>
      </c>
      <c r="DV16" s="62" t="s">
        <v>268</v>
      </c>
      <c r="DW16" s="62" t="s">
        <v>269</v>
      </c>
      <c r="DX16" s="62" t="s">
        <v>270</v>
      </c>
      <c r="DY16" s="62" t="s">
        <v>271</v>
      </c>
      <c r="DZ16" s="62" t="s">
        <v>272</v>
      </c>
      <c r="EA16" s="62" t="s">
        <v>273</v>
      </c>
      <c r="EB16" s="62" t="s">
        <v>274</v>
      </c>
      <c r="EC16" s="62" t="s">
        <v>275</v>
      </c>
      <c r="ED16" s="62" t="s">
        <v>276</v>
      </c>
      <c r="EE16" s="62" t="s">
        <v>277</v>
      </c>
      <c r="EF16" s="62" t="s">
        <v>278</v>
      </c>
      <c r="EG16" s="62" t="s">
        <v>279</v>
      </c>
      <c r="EH16" s="62" t="s">
        <v>280</v>
      </c>
      <c r="EI16" s="62" t="s">
        <v>281</v>
      </c>
      <c r="EJ16" s="62" t="s">
        <v>282</v>
      </c>
      <c r="EK16" s="62" t="s">
        <v>283</v>
      </c>
      <c r="EL16" s="62" t="s">
        <v>284</v>
      </c>
      <c r="EM16" s="62" t="s">
        <v>285</v>
      </c>
      <c r="EN16" s="62" t="s">
        <v>286</v>
      </c>
      <c r="EO16" s="62" t="s">
        <v>287</v>
      </c>
      <c r="EP16" s="62" t="s">
        <v>288</v>
      </c>
      <c r="EQ16" s="62" t="s">
        <v>289</v>
      </c>
      <c r="ER16" s="62" t="s">
        <v>290</v>
      </c>
      <c r="ES16" s="62" t="s">
        <v>291</v>
      </c>
      <c r="ET16" s="62" t="s">
        <v>292</v>
      </c>
      <c r="EU16" s="62" t="s">
        <v>293</v>
      </c>
      <c r="EV16" s="62" t="s">
        <v>294</v>
      </c>
      <c r="EW16" s="62" t="s">
        <v>295</v>
      </c>
      <c r="EX16" s="62" t="s">
        <v>296</v>
      </c>
      <c r="EY16" s="62" t="s">
        <v>297</v>
      </c>
      <c r="EZ16" s="62" t="s">
        <v>298</v>
      </c>
      <c r="FA16" s="62" t="s">
        <v>299</v>
      </c>
      <c r="FB16" s="62" t="s">
        <v>300</v>
      </c>
      <c r="FC16" s="62" t="s">
        <v>301</v>
      </c>
      <c r="FD16" s="62" t="s">
        <v>302</v>
      </c>
      <c r="FE16" s="62" t="s">
        <v>303</v>
      </c>
      <c r="FF16" s="62" t="s">
        <v>304</v>
      </c>
      <c r="FG16" s="62" t="s">
        <v>305</v>
      </c>
      <c r="FH16" s="62" t="s">
        <v>306</v>
      </c>
      <c r="FI16" s="62" t="s">
        <v>307</v>
      </c>
      <c r="FJ16" s="62" t="s">
        <v>308</v>
      </c>
      <c r="FK16" s="62" t="s">
        <v>309</v>
      </c>
      <c r="FL16" s="62" t="s">
        <v>310</v>
      </c>
      <c r="FM16" s="62" t="s">
        <v>311</v>
      </c>
      <c r="FN16" s="62" t="s">
        <v>312</v>
      </c>
      <c r="FO16" s="62" t="s">
        <v>313</v>
      </c>
      <c r="FP16" s="62" t="s">
        <v>314</v>
      </c>
      <c r="FQ16" s="64" t="s">
        <v>315</v>
      </c>
      <c r="FR16" s="61" t="s">
        <v>316</v>
      </c>
      <c r="FS16" s="62" t="s">
        <v>317</v>
      </c>
      <c r="FT16" s="62" t="s">
        <v>318</v>
      </c>
      <c r="FU16" s="62" t="s">
        <v>319</v>
      </c>
      <c r="FV16" s="63" t="s">
        <v>320</v>
      </c>
      <c r="FW16" s="83" t="s">
        <v>0</v>
      </c>
      <c r="FX16" s="65" t="s">
        <v>7</v>
      </c>
    </row>
    <row r="17" spans="1:180" ht="15" customHeight="1" thickBot="1" x14ac:dyDescent="0.3">
      <c r="A17" s="91" t="s">
        <v>502</v>
      </c>
      <c r="B17" s="13" t="s">
        <v>22</v>
      </c>
      <c r="C17" s="3">
        <v>1</v>
      </c>
      <c r="D17" s="8" t="s">
        <v>89</v>
      </c>
      <c r="E17" s="23">
        <v>1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5"/>
      <c r="Z17" s="23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5"/>
      <c r="AU17" s="23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5"/>
      <c r="BL17" s="23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5"/>
      <c r="CB17" s="26"/>
      <c r="CC17" s="11">
        <v>1</v>
      </c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12"/>
      <c r="CR17" s="11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12"/>
      <c r="DD17" s="11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12"/>
      <c r="DU17" s="11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12"/>
      <c r="FR17" s="11"/>
      <c r="FS17" s="7"/>
      <c r="FT17" s="7"/>
      <c r="FU17" s="7"/>
      <c r="FV17" s="7"/>
      <c r="FW17" s="19">
        <f>COUNTIF(E17:CB17,1)</f>
        <v>1</v>
      </c>
      <c r="FX17" s="19">
        <f>COUNTIF(CC17:FV17,1)</f>
        <v>1</v>
      </c>
    </row>
    <row r="18" spans="1:180" ht="15.75" thickBot="1" x14ac:dyDescent="0.3">
      <c r="A18" s="92"/>
      <c r="B18" s="13" t="s">
        <v>23</v>
      </c>
      <c r="C18" s="3">
        <v>2</v>
      </c>
      <c r="D18" s="8" t="s">
        <v>89</v>
      </c>
      <c r="E18" s="14">
        <v>1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6"/>
      <c r="Z18" s="14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6"/>
      <c r="AU18" s="14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6"/>
      <c r="BL18" s="14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6"/>
      <c r="CB18" s="27"/>
      <c r="CC18" s="14">
        <v>1</v>
      </c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6"/>
      <c r="CR18" s="14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6"/>
      <c r="DD18" s="14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6"/>
      <c r="DU18" s="14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6"/>
      <c r="FR18" s="14"/>
      <c r="FS18" s="15"/>
      <c r="FT18" s="15"/>
      <c r="FU18" s="15"/>
      <c r="FV18" s="15"/>
      <c r="FW18" s="19">
        <f t="shared" ref="FW18:FW53" si="0">COUNTIF(E18:CB18,1)</f>
        <v>1</v>
      </c>
      <c r="FX18" s="19">
        <f t="shared" ref="FX18:FX53" si="1">COUNTIF(CC18:FV18,1)</f>
        <v>1</v>
      </c>
    </row>
    <row r="19" spans="1:180" ht="15.75" thickBot="1" x14ac:dyDescent="0.3">
      <c r="A19" s="92"/>
      <c r="B19" s="13" t="s">
        <v>46</v>
      </c>
      <c r="C19" s="3">
        <v>2</v>
      </c>
      <c r="D19" s="8" t="s">
        <v>89</v>
      </c>
      <c r="E19" s="9"/>
      <c r="F19" s="6">
        <v>1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10"/>
      <c r="Z19" s="9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10"/>
      <c r="AU19" s="9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10"/>
      <c r="BL19" s="9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10"/>
      <c r="CB19" s="28"/>
      <c r="CC19" s="9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10"/>
      <c r="CR19" s="9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10"/>
      <c r="DD19" s="9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10"/>
      <c r="DU19" s="9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10"/>
      <c r="FR19" s="9"/>
      <c r="FS19" s="6"/>
      <c r="FT19" s="6"/>
      <c r="FU19" s="6"/>
      <c r="FV19" s="6"/>
      <c r="FW19" s="19">
        <f t="shared" si="0"/>
        <v>1</v>
      </c>
      <c r="FX19" s="19">
        <f t="shared" si="1"/>
        <v>0</v>
      </c>
    </row>
    <row r="20" spans="1:180" ht="15.75" thickBot="1" x14ac:dyDescent="0.3">
      <c r="A20" s="92"/>
      <c r="B20" s="36" t="s">
        <v>47</v>
      </c>
      <c r="C20" s="3">
        <v>1</v>
      </c>
      <c r="D20" s="8" t="s">
        <v>90</v>
      </c>
      <c r="E20" s="9"/>
      <c r="F20" s="6"/>
      <c r="G20" s="6"/>
      <c r="H20" s="6"/>
      <c r="I20" s="6">
        <v>1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>
        <v>1</v>
      </c>
      <c r="Y20" s="10">
        <v>1</v>
      </c>
      <c r="Z20" s="9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10"/>
      <c r="AU20" s="9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10"/>
      <c r="BL20" s="9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10"/>
      <c r="CB20" s="28"/>
      <c r="CC20" s="9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10"/>
      <c r="CR20" s="9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10"/>
      <c r="DD20" s="9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10"/>
      <c r="DU20" s="9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10"/>
      <c r="FR20" s="9"/>
      <c r="FS20" s="6"/>
      <c r="FT20" s="6"/>
      <c r="FU20" s="6"/>
      <c r="FV20" s="6"/>
      <c r="FW20" s="19">
        <f t="shared" si="0"/>
        <v>3</v>
      </c>
      <c r="FX20" s="19">
        <f t="shared" si="1"/>
        <v>0</v>
      </c>
    </row>
    <row r="21" spans="1:180" ht="15.75" thickBot="1" x14ac:dyDescent="0.3">
      <c r="A21" s="92"/>
      <c r="B21" s="36" t="s">
        <v>48</v>
      </c>
      <c r="C21" s="3">
        <v>1</v>
      </c>
      <c r="D21" s="8" t="s">
        <v>90</v>
      </c>
      <c r="E21" s="9"/>
      <c r="F21" s="6"/>
      <c r="G21" s="6"/>
      <c r="H21" s="6"/>
      <c r="I21" s="6"/>
      <c r="J21" s="6">
        <v>1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10"/>
      <c r="Z21" s="9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10"/>
      <c r="AU21" s="9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10"/>
      <c r="BL21" s="9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10"/>
      <c r="CB21" s="28"/>
      <c r="CC21" s="9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10"/>
      <c r="CR21" s="9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10"/>
      <c r="DD21" s="9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10"/>
      <c r="DU21" s="9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10"/>
      <c r="FR21" s="9"/>
      <c r="FS21" s="6"/>
      <c r="FT21" s="6"/>
      <c r="FU21" s="6"/>
      <c r="FV21" s="6"/>
      <c r="FW21" s="19">
        <f t="shared" si="0"/>
        <v>1</v>
      </c>
      <c r="FX21" s="19">
        <f t="shared" si="1"/>
        <v>0</v>
      </c>
    </row>
    <row r="22" spans="1:180" ht="15.75" thickBot="1" x14ac:dyDescent="0.3">
      <c r="A22" s="92"/>
      <c r="B22" s="36" t="s">
        <v>49</v>
      </c>
      <c r="C22" s="3">
        <v>1</v>
      </c>
      <c r="D22" s="8" t="s">
        <v>89</v>
      </c>
      <c r="E22" s="9"/>
      <c r="F22" s="6"/>
      <c r="G22" s="6"/>
      <c r="H22" s="6"/>
      <c r="I22" s="6"/>
      <c r="J22" s="6"/>
      <c r="K22" s="6">
        <v>1</v>
      </c>
      <c r="L22" s="6">
        <v>1</v>
      </c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10"/>
      <c r="Z22" s="9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10"/>
      <c r="AU22" s="9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10"/>
      <c r="BL22" s="9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10"/>
      <c r="CB22" s="28"/>
      <c r="CC22" s="9"/>
      <c r="CD22" s="6"/>
      <c r="CE22" s="6"/>
      <c r="CF22" s="6">
        <v>1</v>
      </c>
      <c r="CG22" s="6">
        <v>1</v>
      </c>
      <c r="CH22" s="6"/>
      <c r="CI22" s="6"/>
      <c r="CJ22" s="6">
        <v>1</v>
      </c>
      <c r="CK22" s="6"/>
      <c r="CL22" s="6"/>
      <c r="CM22" s="6"/>
      <c r="CN22" s="6"/>
      <c r="CO22" s="6"/>
      <c r="CP22" s="6"/>
      <c r="CQ22" s="10"/>
      <c r="CR22" s="9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10"/>
      <c r="DD22" s="9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10"/>
      <c r="DU22" s="9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10"/>
      <c r="FR22" s="9"/>
      <c r="FS22" s="6"/>
      <c r="FT22" s="6"/>
      <c r="FU22" s="6"/>
      <c r="FV22" s="6"/>
      <c r="FW22" s="19">
        <f t="shared" ref="FW22" si="2">COUNTIF(E22:CB22,1)</f>
        <v>2</v>
      </c>
      <c r="FX22" s="19">
        <f t="shared" ref="FX22" si="3">COUNTIF(CC22:FV22,1)</f>
        <v>3</v>
      </c>
    </row>
    <row r="23" spans="1:180" ht="15.75" thickBot="1" x14ac:dyDescent="0.3">
      <c r="A23" s="92"/>
      <c r="B23" s="13" t="s">
        <v>81</v>
      </c>
      <c r="C23" s="3">
        <v>2</v>
      </c>
      <c r="D23" s="8" t="s">
        <v>89</v>
      </c>
      <c r="E23" s="14"/>
      <c r="F23" s="15"/>
      <c r="G23" s="15"/>
      <c r="H23" s="15"/>
      <c r="I23" s="15"/>
      <c r="J23" s="15"/>
      <c r="K23" s="15"/>
      <c r="L23" s="15"/>
      <c r="M23" s="15">
        <v>1</v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6"/>
      <c r="Z23" s="14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6"/>
      <c r="AU23" s="14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6"/>
      <c r="BL23" s="14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6"/>
      <c r="CB23" s="27"/>
      <c r="CC23" s="14"/>
      <c r="CD23" s="15"/>
      <c r="CE23" s="15">
        <v>1</v>
      </c>
      <c r="CF23" s="15"/>
      <c r="CG23" s="15"/>
      <c r="CH23" s="15">
        <v>1</v>
      </c>
      <c r="CI23" s="15"/>
      <c r="CJ23" s="15"/>
      <c r="CK23" s="15"/>
      <c r="CL23" s="15"/>
      <c r="CM23" s="15"/>
      <c r="CN23" s="15"/>
      <c r="CO23" s="15">
        <v>1</v>
      </c>
      <c r="CP23" s="15"/>
      <c r="CQ23" s="16"/>
      <c r="CR23" s="14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6"/>
      <c r="DD23" s="14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6"/>
      <c r="DU23" s="14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6"/>
      <c r="FR23" s="14"/>
      <c r="FS23" s="15"/>
      <c r="FT23" s="15"/>
      <c r="FU23" s="15"/>
      <c r="FV23" s="15"/>
      <c r="FW23" s="19">
        <f t="shared" si="0"/>
        <v>1</v>
      </c>
      <c r="FX23" s="19">
        <f t="shared" si="1"/>
        <v>3</v>
      </c>
    </row>
    <row r="24" spans="1:180" ht="15.75" thickBot="1" x14ac:dyDescent="0.3">
      <c r="A24" s="92"/>
      <c r="B24" s="36" t="s">
        <v>50</v>
      </c>
      <c r="C24" s="3">
        <v>1</v>
      </c>
      <c r="D24" s="8" t="s">
        <v>18</v>
      </c>
      <c r="E24" s="9"/>
      <c r="F24" s="6"/>
      <c r="G24" s="6"/>
      <c r="H24" s="6">
        <v>1</v>
      </c>
      <c r="I24" s="6"/>
      <c r="J24" s="6"/>
      <c r="K24" s="6"/>
      <c r="L24" s="6"/>
      <c r="M24" s="6"/>
      <c r="N24" s="6"/>
      <c r="O24" s="6"/>
      <c r="P24" s="6">
        <v>1</v>
      </c>
      <c r="Q24" s="6"/>
      <c r="R24" s="6"/>
      <c r="S24" s="6"/>
      <c r="T24" s="6"/>
      <c r="U24" s="6"/>
      <c r="V24" s="6"/>
      <c r="W24" s="6"/>
      <c r="X24" s="6"/>
      <c r="Y24" s="10"/>
      <c r="Z24" s="9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10"/>
      <c r="AU24" s="9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10"/>
      <c r="BL24" s="9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10"/>
      <c r="CB24" s="28"/>
      <c r="CC24" s="9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10"/>
      <c r="CR24" s="9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10"/>
      <c r="DD24" s="9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10"/>
      <c r="DU24" s="9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10"/>
      <c r="FR24" s="9"/>
      <c r="FS24" s="6"/>
      <c r="FT24" s="6"/>
      <c r="FU24" s="6"/>
      <c r="FV24" s="6"/>
      <c r="FW24" s="19">
        <f t="shared" si="0"/>
        <v>2</v>
      </c>
      <c r="FX24" s="19">
        <f t="shared" si="1"/>
        <v>0</v>
      </c>
    </row>
    <row r="25" spans="1:180" ht="15.75" thickBot="1" x14ac:dyDescent="0.3">
      <c r="A25" s="92"/>
      <c r="B25" s="36" t="s">
        <v>51</v>
      </c>
      <c r="C25" s="48">
        <v>2</v>
      </c>
      <c r="D25" s="49" t="s">
        <v>91</v>
      </c>
      <c r="E25" s="9"/>
      <c r="F25" s="6"/>
      <c r="G25" s="6"/>
      <c r="H25" s="6"/>
      <c r="I25" s="6"/>
      <c r="J25" s="6"/>
      <c r="K25" s="3"/>
      <c r="L25" s="6"/>
      <c r="M25" s="6"/>
      <c r="N25" s="6"/>
      <c r="O25" s="6"/>
      <c r="P25" s="6"/>
      <c r="Q25" s="6"/>
      <c r="R25" s="3">
        <v>1</v>
      </c>
      <c r="S25" s="6"/>
      <c r="T25" s="6">
        <v>1</v>
      </c>
      <c r="U25" s="6"/>
      <c r="V25" s="6"/>
      <c r="W25" s="6"/>
      <c r="X25" s="6"/>
      <c r="Y25" s="10"/>
      <c r="Z25" s="9"/>
      <c r="AA25" s="6"/>
      <c r="AB25" s="6"/>
      <c r="AC25" s="6"/>
      <c r="AD25" s="6"/>
      <c r="AE25" s="6"/>
      <c r="AF25" s="3"/>
      <c r="AG25" s="6"/>
      <c r="AH25" s="6"/>
      <c r="AI25" s="6"/>
      <c r="AJ25" s="6"/>
      <c r="AK25" s="6"/>
      <c r="AL25" s="6"/>
      <c r="AM25" s="3"/>
      <c r="AN25" s="6"/>
      <c r="AO25" s="6"/>
      <c r="AP25" s="6"/>
      <c r="AQ25" s="6"/>
      <c r="AR25" s="6"/>
      <c r="AS25" s="6"/>
      <c r="AT25" s="10"/>
      <c r="AU25" s="9"/>
      <c r="AV25" s="6"/>
      <c r="AW25" s="6"/>
      <c r="AX25" s="6"/>
      <c r="AY25" s="6"/>
      <c r="AZ25" s="6"/>
      <c r="BA25" s="3"/>
      <c r="BB25" s="6"/>
      <c r="BC25" s="6"/>
      <c r="BD25" s="6"/>
      <c r="BE25" s="6"/>
      <c r="BF25" s="6"/>
      <c r="BG25" s="6"/>
      <c r="BH25" s="3"/>
      <c r="BI25" s="6"/>
      <c r="BJ25" s="6"/>
      <c r="BK25" s="10"/>
      <c r="BL25" s="9"/>
      <c r="BM25" s="6"/>
      <c r="BN25" s="6"/>
      <c r="BO25" s="6"/>
      <c r="BP25" s="6"/>
      <c r="BQ25" s="6"/>
      <c r="BR25" s="3"/>
      <c r="BS25" s="6"/>
      <c r="BT25" s="6"/>
      <c r="BU25" s="6"/>
      <c r="BV25" s="6"/>
      <c r="BW25" s="6"/>
      <c r="BX25" s="6"/>
      <c r="BY25" s="3"/>
      <c r="BZ25" s="6"/>
      <c r="CA25" s="10"/>
      <c r="CB25" s="28"/>
      <c r="CC25" s="9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10">
        <v>1</v>
      </c>
      <c r="CR25" s="9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10"/>
      <c r="DD25" s="9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10"/>
      <c r="DU25" s="9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10"/>
      <c r="FR25" s="9"/>
      <c r="FS25" s="6"/>
      <c r="FT25" s="6"/>
      <c r="FU25" s="6"/>
      <c r="FV25" s="6"/>
      <c r="FW25" s="19">
        <f t="shared" si="0"/>
        <v>2</v>
      </c>
      <c r="FX25" s="19">
        <f t="shared" si="1"/>
        <v>1</v>
      </c>
    </row>
    <row r="26" spans="1:180" ht="15.75" thickBot="1" x14ac:dyDescent="0.3">
      <c r="A26" s="92"/>
      <c r="B26" s="37" t="s">
        <v>52</v>
      </c>
      <c r="C26" s="48">
        <v>1</v>
      </c>
      <c r="D26" s="49" t="s">
        <v>12</v>
      </c>
      <c r="E26" s="9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>
        <v>1</v>
      </c>
      <c r="X26" s="6"/>
      <c r="Y26" s="10"/>
      <c r="Z26" s="9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10"/>
      <c r="AU26" s="9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10"/>
      <c r="BL26" s="9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10"/>
      <c r="CB26" s="28"/>
      <c r="CC26" s="9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10">
        <v>1</v>
      </c>
      <c r="CR26" s="9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10"/>
      <c r="DD26" s="9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10"/>
      <c r="DU26" s="9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10"/>
      <c r="FR26" s="9"/>
      <c r="FS26" s="6"/>
      <c r="FT26" s="6"/>
      <c r="FU26" s="6"/>
      <c r="FV26" s="6"/>
      <c r="FW26" s="19">
        <f t="shared" si="0"/>
        <v>1</v>
      </c>
      <c r="FX26" s="19">
        <f t="shared" si="1"/>
        <v>1</v>
      </c>
    </row>
    <row r="27" spans="1:180" ht="15.75" thickBot="1" x14ac:dyDescent="0.3">
      <c r="A27" s="92"/>
      <c r="B27" s="13" t="s">
        <v>53</v>
      </c>
      <c r="C27" s="48">
        <v>1</v>
      </c>
      <c r="D27" s="49" t="s">
        <v>13</v>
      </c>
      <c r="E27" s="9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10"/>
      <c r="Z27" s="9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10"/>
      <c r="AU27" s="9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10"/>
      <c r="BL27" s="9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10"/>
      <c r="CB27" s="28"/>
      <c r="CC27" s="9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10"/>
      <c r="CR27" s="9">
        <v>1</v>
      </c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10"/>
      <c r="DD27" s="9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10"/>
      <c r="DU27" s="9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10"/>
      <c r="FR27" s="9"/>
      <c r="FS27" s="6"/>
      <c r="FT27" s="6"/>
      <c r="FU27" s="6"/>
      <c r="FV27" s="6"/>
      <c r="FW27" s="19">
        <f t="shared" si="0"/>
        <v>0</v>
      </c>
      <c r="FX27" s="19">
        <f t="shared" si="1"/>
        <v>1</v>
      </c>
    </row>
    <row r="28" spans="1:180" ht="15.75" thickBot="1" x14ac:dyDescent="0.3">
      <c r="A28" s="92"/>
      <c r="B28" s="13" t="s">
        <v>54</v>
      </c>
      <c r="C28" s="48">
        <v>2</v>
      </c>
      <c r="D28" s="49" t="s">
        <v>13</v>
      </c>
      <c r="E28" s="9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10"/>
      <c r="Z28" s="9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10"/>
      <c r="AU28" s="9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10"/>
      <c r="BL28" s="9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10"/>
      <c r="CB28" s="28"/>
      <c r="CC28" s="9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10"/>
      <c r="CR28" s="9">
        <v>1</v>
      </c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10"/>
      <c r="DD28" s="9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10"/>
      <c r="DU28" s="9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10"/>
      <c r="FR28" s="9"/>
      <c r="FS28" s="6"/>
      <c r="FT28" s="6"/>
      <c r="FU28" s="6"/>
      <c r="FV28" s="6"/>
      <c r="FW28" s="19">
        <f t="shared" si="0"/>
        <v>0</v>
      </c>
      <c r="FX28" s="19">
        <f t="shared" si="1"/>
        <v>1</v>
      </c>
    </row>
    <row r="29" spans="1:180" ht="15.75" thickBot="1" x14ac:dyDescent="0.3">
      <c r="A29" s="92"/>
      <c r="B29" s="13" t="s">
        <v>524</v>
      </c>
      <c r="C29" s="48">
        <v>1</v>
      </c>
      <c r="D29" s="49" t="s">
        <v>18</v>
      </c>
      <c r="E29" s="9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10"/>
      <c r="Z29" s="9">
        <v>1</v>
      </c>
      <c r="AA29" s="6">
        <v>1</v>
      </c>
      <c r="AB29" s="6"/>
      <c r="AC29" s="6"/>
      <c r="AD29" s="6">
        <v>1</v>
      </c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10"/>
      <c r="AU29" s="9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10"/>
      <c r="BL29" s="9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10"/>
      <c r="CB29" s="28"/>
      <c r="CC29" s="9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10"/>
      <c r="CR29" s="9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10"/>
      <c r="DD29" s="9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10"/>
      <c r="DU29" s="9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10"/>
      <c r="FR29" s="9"/>
      <c r="FS29" s="6"/>
      <c r="FT29" s="6"/>
      <c r="FU29" s="6"/>
      <c r="FV29" s="6"/>
      <c r="FW29" s="19">
        <f t="shared" si="0"/>
        <v>3</v>
      </c>
      <c r="FX29" s="19">
        <f t="shared" si="1"/>
        <v>0</v>
      </c>
    </row>
    <row r="30" spans="1:180" ht="15.75" thickBot="1" x14ac:dyDescent="0.3">
      <c r="A30" s="92"/>
      <c r="B30" s="13" t="s">
        <v>56</v>
      </c>
      <c r="C30" s="48">
        <v>2</v>
      </c>
      <c r="D30" s="49" t="s">
        <v>92</v>
      </c>
      <c r="E30" s="9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10"/>
      <c r="Z30" s="9"/>
      <c r="AA30" s="6"/>
      <c r="AB30" s="6">
        <v>1</v>
      </c>
      <c r="AC30" s="6">
        <v>1</v>
      </c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10"/>
      <c r="AU30" s="9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10"/>
      <c r="BL30" s="9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10"/>
      <c r="CB30" s="28"/>
      <c r="CC30" s="9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10"/>
      <c r="CR30" s="9"/>
      <c r="CS30" s="6">
        <v>1</v>
      </c>
      <c r="CT30" s="6"/>
      <c r="CU30" s="6"/>
      <c r="CV30" s="6"/>
      <c r="CW30" s="6"/>
      <c r="CX30" s="6"/>
      <c r="CY30" s="6"/>
      <c r="CZ30" s="6"/>
      <c r="DA30" s="6">
        <v>1</v>
      </c>
      <c r="DB30" s="6"/>
      <c r="DC30" s="10"/>
      <c r="DD30" s="9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10"/>
      <c r="DU30" s="9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10"/>
      <c r="FR30" s="9"/>
      <c r="FS30" s="6"/>
      <c r="FT30" s="6"/>
      <c r="FU30" s="6"/>
      <c r="FV30" s="6"/>
      <c r="FW30" s="19">
        <f t="shared" si="0"/>
        <v>2</v>
      </c>
      <c r="FX30" s="19">
        <f t="shared" si="1"/>
        <v>2</v>
      </c>
    </row>
    <row r="31" spans="1:180" ht="15.75" thickBot="1" x14ac:dyDescent="0.3">
      <c r="A31" s="92"/>
      <c r="B31" s="13" t="s">
        <v>57</v>
      </c>
      <c r="C31" s="48">
        <v>1</v>
      </c>
      <c r="D31" s="49" t="s">
        <v>18</v>
      </c>
      <c r="E31" s="9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10"/>
      <c r="Z31" s="9"/>
      <c r="AA31" s="6"/>
      <c r="AB31" s="6"/>
      <c r="AC31" s="6"/>
      <c r="AD31" s="6"/>
      <c r="AE31" s="6"/>
      <c r="AF31" s="6">
        <v>1</v>
      </c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10"/>
      <c r="AU31" s="9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10"/>
      <c r="BL31" s="9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10"/>
      <c r="CB31" s="28"/>
      <c r="CC31" s="9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10"/>
      <c r="CR31" s="9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10"/>
      <c r="DD31" s="9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10"/>
      <c r="DU31" s="9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10"/>
      <c r="FR31" s="9"/>
      <c r="FS31" s="6"/>
      <c r="FT31" s="6"/>
      <c r="FU31" s="6"/>
      <c r="FV31" s="6"/>
      <c r="FW31" s="19">
        <f t="shared" si="0"/>
        <v>1</v>
      </c>
      <c r="FX31" s="19">
        <f t="shared" si="1"/>
        <v>0</v>
      </c>
    </row>
    <row r="32" spans="1:180" ht="15.75" thickBot="1" x14ac:dyDescent="0.3">
      <c r="A32" s="92"/>
      <c r="B32" s="13" t="s">
        <v>58</v>
      </c>
      <c r="C32" s="48">
        <v>1</v>
      </c>
      <c r="D32" s="49" t="s">
        <v>18</v>
      </c>
      <c r="E32" s="9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10"/>
      <c r="Z32" s="9"/>
      <c r="AA32" s="6"/>
      <c r="AB32" s="6"/>
      <c r="AC32" s="6"/>
      <c r="AD32" s="6"/>
      <c r="AE32" s="6">
        <v>1</v>
      </c>
      <c r="AF32" s="6">
        <v>1</v>
      </c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10"/>
      <c r="AU32" s="9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10"/>
      <c r="BL32" s="9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10"/>
      <c r="CB32" s="28"/>
      <c r="CC32" s="14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6"/>
      <c r="CR32" s="14"/>
      <c r="CS32" s="15"/>
      <c r="CT32" s="15">
        <v>1</v>
      </c>
      <c r="CU32" s="15"/>
      <c r="CV32" s="15"/>
      <c r="CW32" s="15"/>
      <c r="CX32" s="15"/>
      <c r="CY32" s="15"/>
      <c r="CZ32" s="15"/>
      <c r="DA32" s="15"/>
      <c r="DB32" s="15"/>
      <c r="DC32" s="16"/>
      <c r="DD32" s="14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6"/>
      <c r="DU32" s="14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6"/>
      <c r="FR32" s="14"/>
      <c r="FS32" s="15"/>
      <c r="FT32" s="15"/>
      <c r="FU32" s="15"/>
      <c r="FV32" s="15"/>
      <c r="FW32" s="19">
        <f t="shared" si="0"/>
        <v>2</v>
      </c>
      <c r="FX32" s="19">
        <f t="shared" si="1"/>
        <v>1</v>
      </c>
    </row>
    <row r="33" spans="1:180" ht="15.75" thickBot="1" x14ac:dyDescent="0.3">
      <c r="A33" s="92"/>
      <c r="B33" s="13" t="s">
        <v>59</v>
      </c>
      <c r="C33" s="48">
        <v>1</v>
      </c>
      <c r="D33" s="49" t="s">
        <v>18</v>
      </c>
      <c r="E33" s="9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10"/>
      <c r="Z33" s="9"/>
      <c r="AA33" s="6"/>
      <c r="AB33" s="6"/>
      <c r="AC33" s="6"/>
      <c r="AD33" s="6"/>
      <c r="AE33" s="6"/>
      <c r="AF33" s="6"/>
      <c r="AG33" s="6"/>
      <c r="AH33" s="6">
        <v>1</v>
      </c>
      <c r="AI33" s="6">
        <v>1</v>
      </c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10"/>
      <c r="AU33" s="9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10"/>
      <c r="BL33" s="9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10"/>
      <c r="CB33" s="28"/>
      <c r="CC33" s="9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10"/>
      <c r="CR33" s="9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10"/>
      <c r="DD33" s="9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10"/>
      <c r="DU33" s="9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10"/>
      <c r="FR33" s="9"/>
      <c r="FS33" s="6"/>
      <c r="FT33" s="6"/>
      <c r="FU33" s="6"/>
      <c r="FV33" s="6"/>
      <c r="FW33" s="19">
        <f t="shared" si="0"/>
        <v>2</v>
      </c>
      <c r="FX33" s="19">
        <f t="shared" si="1"/>
        <v>0</v>
      </c>
    </row>
    <row r="34" spans="1:180" ht="15.75" thickBot="1" x14ac:dyDescent="0.3">
      <c r="A34" s="92"/>
      <c r="B34" s="13" t="s">
        <v>60</v>
      </c>
      <c r="C34" s="48">
        <v>1</v>
      </c>
      <c r="D34" s="49" t="s">
        <v>18</v>
      </c>
      <c r="E34" s="9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10"/>
      <c r="Z34" s="9"/>
      <c r="AA34" s="6"/>
      <c r="AB34" s="6"/>
      <c r="AC34" s="6"/>
      <c r="AD34" s="6"/>
      <c r="AE34" s="6"/>
      <c r="AF34" s="6"/>
      <c r="AG34" s="6"/>
      <c r="AH34" s="6"/>
      <c r="AI34" s="6"/>
      <c r="AJ34" s="6">
        <v>1</v>
      </c>
      <c r="AK34" s="6"/>
      <c r="AL34" s="6">
        <v>1</v>
      </c>
      <c r="AM34" s="6">
        <v>1</v>
      </c>
      <c r="AN34" s="6"/>
      <c r="AO34" s="6"/>
      <c r="AP34" s="6"/>
      <c r="AQ34" s="6"/>
      <c r="AR34" s="6"/>
      <c r="AS34" s="6"/>
      <c r="AT34" s="10"/>
      <c r="AU34" s="9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10"/>
      <c r="BL34" s="9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10"/>
      <c r="CB34" s="28"/>
      <c r="CC34" s="9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10"/>
      <c r="CR34" s="9"/>
      <c r="CS34" s="6"/>
      <c r="CT34" s="6"/>
      <c r="CU34" s="6">
        <v>1</v>
      </c>
      <c r="CV34" s="6">
        <v>1</v>
      </c>
      <c r="CW34" s="6"/>
      <c r="CX34" s="6"/>
      <c r="CY34" s="6"/>
      <c r="CZ34" s="6"/>
      <c r="DA34" s="6"/>
      <c r="DB34" s="6"/>
      <c r="DC34" s="10"/>
      <c r="DD34" s="9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10"/>
      <c r="DU34" s="9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10"/>
      <c r="FR34" s="9"/>
      <c r="FS34" s="6"/>
      <c r="FT34" s="6"/>
      <c r="FU34" s="6"/>
      <c r="FV34" s="6"/>
      <c r="FW34" s="19">
        <f t="shared" si="0"/>
        <v>3</v>
      </c>
      <c r="FX34" s="19">
        <f t="shared" si="1"/>
        <v>2</v>
      </c>
    </row>
    <row r="35" spans="1:180" ht="15.75" thickBot="1" x14ac:dyDescent="0.3">
      <c r="A35" s="92"/>
      <c r="B35" s="13" t="s">
        <v>61</v>
      </c>
      <c r="C35" s="48">
        <v>1</v>
      </c>
      <c r="D35" s="49" t="s">
        <v>89</v>
      </c>
      <c r="E35" s="9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10"/>
      <c r="Z35" s="9"/>
      <c r="AA35" s="6"/>
      <c r="AB35" s="6"/>
      <c r="AC35" s="6"/>
      <c r="AD35" s="6"/>
      <c r="AE35" s="6"/>
      <c r="AF35" s="6"/>
      <c r="AG35" s="6"/>
      <c r="AH35" s="6"/>
      <c r="AI35" s="6"/>
      <c r="AJ35" s="6">
        <v>1</v>
      </c>
      <c r="AK35" s="6">
        <v>1</v>
      </c>
      <c r="AL35" s="6"/>
      <c r="AM35" s="6"/>
      <c r="AN35" s="6">
        <v>1</v>
      </c>
      <c r="AO35" s="6"/>
      <c r="AP35" s="6"/>
      <c r="AQ35" s="6"/>
      <c r="AR35" s="6"/>
      <c r="AS35" s="6"/>
      <c r="AT35" s="10"/>
      <c r="AU35" s="9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10"/>
      <c r="BL35" s="9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10"/>
      <c r="CB35" s="28"/>
      <c r="CC35" s="9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10"/>
      <c r="CR35" s="9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10"/>
      <c r="DD35" s="9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10"/>
      <c r="DU35" s="9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10"/>
      <c r="FR35" s="9"/>
      <c r="FS35" s="6"/>
      <c r="FT35" s="6"/>
      <c r="FU35" s="6"/>
      <c r="FV35" s="6"/>
      <c r="FW35" s="19">
        <f t="shared" si="0"/>
        <v>3</v>
      </c>
      <c r="FX35" s="19">
        <f t="shared" si="1"/>
        <v>0</v>
      </c>
    </row>
    <row r="36" spans="1:180" ht="15.75" thickBot="1" x14ac:dyDescent="0.3">
      <c r="A36" s="92"/>
      <c r="B36" s="13" t="s">
        <v>62</v>
      </c>
      <c r="C36" s="48">
        <v>1</v>
      </c>
      <c r="D36" s="49" t="s">
        <v>18</v>
      </c>
      <c r="E36" s="9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10"/>
      <c r="Z36" s="9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>
        <v>1</v>
      </c>
      <c r="AR36" s="6"/>
      <c r="AS36" s="6"/>
      <c r="AT36" s="10"/>
      <c r="AU36" s="9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10"/>
      <c r="BL36" s="9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10"/>
      <c r="CB36" s="28"/>
      <c r="CC36" s="9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10"/>
      <c r="CR36" s="9"/>
      <c r="CS36" s="6"/>
      <c r="CT36" s="6"/>
      <c r="CU36" s="6"/>
      <c r="CV36" s="6"/>
      <c r="CW36" s="6"/>
      <c r="CX36" s="6"/>
      <c r="CY36" s="6">
        <v>1</v>
      </c>
      <c r="CZ36" s="6"/>
      <c r="DA36" s="6"/>
      <c r="DB36" s="6"/>
      <c r="DC36" s="10"/>
      <c r="DD36" s="9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10"/>
      <c r="DU36" s="9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10"/>
      <c r="FR36" s="9"/>
      <c r="FS36" s="6"/>
      <c r="FT36" s="6"/>
      <c r="FU36" s="6"/>
      <c r="FV36" s="6"/>
      <c r="FW36" s="19">
        <f t="shared" si="0"/>
        <v>1</v>
      </c>
      <c r="FX36" s="19">
        <f t="shared" si="1"/>
        <v>1</v>
      </c>
    </row>
    <row r="37" spans="1:180" ht="15.75" thickBot="1" x14ac:dyDescent="0.3">
      <c r="A37" s="92"/>
      <c r="B37" s="13" t="s">
        <v>63</v>
      </c>
      <c r="C37" s="48">
        <v>1</v>
      </c>
      <c r="D37" s="49" t="s">
        <v>8</v>
      </c>
      <c r="E37" s="9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10"/>
      <c r="Z37" s="9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10"/>
      <c r="AU37" s="9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10"/>
      <c r="BL37" s="9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10"/>
      <c r="CB37" s="28"/>
      <c r="CC37" s="9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10"/>
      <c r="CR37" s="9"/>
      <c r="CS37" s="6"/>
      <c r="CT37" s="6"/>
      <c r="CU37" s="6"/>
      <c r="CV37" s="6"/>
      <c r="CW37" s="6"/>
      <c r="CX37" s="6"/>
      <c r="CY37" s="6"/>
      <c r="CZ37" s="6">
        <v>1</v>
      </c>
      <c r="DA37" s="6"/>
      <c r="DB37" s="6"/>
      <c r="DC37" s="10"/>
      <c r="DD37" s="9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10"/>
      <c r="DU37" s="9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10"/>
      <c r="FR37" s="9"/>
      <c r="FS37" s="6"/>
      <c r="FT37" s="6"/>
      <c r="FU37" s="6"/>
      <c r="FV37" s="6"/>
      <c r="FW37" s="19">
        <f t="shared" si="0"/>
        <v>0</v>
      </c>
      <c r="FX37" s="19">
        <f t="shared" si="1"/>
        <v>1</v>
      </c>
    </row>
    <row r="38" spans="1:180" ht="15.75" thickBot="1" x14ac:dyDescent="0.3">
      <c r="A38" s="92"/>
      <c r="B38" s="13" t="s">
        <v>64</v>
      </c>
      <c r="C38" s="48">
        <v>2</v>
      </c>
      <c r="D38" s="49" t="s">
        <v>8</v>
      </c>
      <c r="E38" s="9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10"/>
      <c r="Z38" s="9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10"/>
      <c r="AU38" s="9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10"/>
      <c r="BL38" s="9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10"/>
      <c r="CB38" s="28"/>
      <c r="CC38" s="9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10"/>
      <c r="CR38" s="9"/>
      <c r="CS38" s="6"/>
      <c r="CT38" s="6"/>
      <c r="CU38" s="6"/>
      <c r="CV38" s="6"/>
      <c r="CW38" s="6"/>
      <c r="CX38" s="6"/>
      <c r="CY38" s="6"/>
      <c r="CZ38" s="6">
        <v>1</v>
      </c>
      <c r="DA38" s="6"/>
      <c r="DB38" s="6"/>
      <c r="DC38" s="10"/>
      <c r="DD38" s="9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10"/>
      <c r="DU38" s="9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10"/>
      <c r="FR38" s="9"/>
      <c r="FS38" s="6"/>
      <c r="FT38" s="6"/>
      <c r="FU38" s="6"/>
      <c r="FV38" s="6"/>
      <c r="FW38" s="19">
        <f t="shared" si="0"/>
        <v>0</v>
      </c>
      <c r="FX38" s="19">
        <f t="shared" si="1"/>
        <v>1</v>
      </c>
    </row>
    <row r="39" spans="1:180" ht="15.75" thickBot="1" x14ac:dyDescent="0.3">
      <c r="A39" s="92"/>
      <c r="B39" s="13" t="s">
        <v>65</v>
      </c>
      <c r="C39" s="48">
        <v>2</v>
      </c>
      <c r="D39" s="49" t="s">
        <v>18</v>
      </c>
      <c r="E39" s="9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10"/>
      <c r="Z39" s="9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>
        <v>1</v>
      </c>
      <c r="AT39" s="10"/>
      <c r="AU39" s="9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10"/>
      <c r="BL39" s="9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10"/>
      <c r="CB39" s="28"/>
      <c r="CC39" s="9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10"/>
      <c r="CR39" s="9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10"/>
      <c r="DD39" s="9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10"/>
      <c r="DU39" s="9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10"/>
      <c r="FR39" s="9"/>
      <c r="FS39" s="6"/>
      <c r="FT39" s="6"/>
      <c r="FU39" s="6"/>
      <c r="FV39" s="6"/>
      <c r="FW39" s="19">
        <f t="shared" si="0"/>
        <v>1</v>
      </c>
      <c r="FX39" s="19">
        <f t="shared" si="1"/>
        <v>0</v>
      </c>
    </row>
    <row r="40" spans="1:180" ht="15.75" thickBot="1" x14ac:dyDescent="0.3">
      <c r="A40" s="92"/>
      <c r="B40" s="13" t="s">
        <v>66</v>
      </c>
      <c r="C40" s="48">
        <v>1</v>
      </c>
      <c r="D40" s="49" t="s">
        <v>92</v>
      </c>
      <c r="E40" s="9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10"/>
      <c r="Z40" s="9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10"/>
      <c r="AU40" s="9">
        <v>1</v>
      </c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10"/>
      <c r="BL40" s="9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10"/>
      <c r="CB40" s="28"/>
      <c r="CC40" s="9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10"/>
      <c r="CR40" s="9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10"/>
      <c r="DD40" s="9"/>
      <c r="DE40" s="6">
        <v>1</v>
      </c>
      <c r="DF40" s="6"/>
      <c r="DG40" s="6">
        <v>1</v>
      </c>
      <c r="DH40" s="6"/>
      <c r="DI40" s="6"/>
      <c r="DJ40" s="6"/>
      <c r="DK40" s="6"/>
      <c r="DL40" s="6"/>
      <c r="DM40" s="6"/>
      <c r="DN40" s="6"/>
      <c r="DO40" s="6"/>
      <c r="DP40" s="6"/>
      <c r="DQ40" s="6">
        <v>1</v>
      </c>
      <c r="DR40" s="6"/>
      <c r="DS40" s="6"/>
      <c r="DT40" s="10"/>
      <c r="DU40" s="9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10"/>
      <c r="FR40" s="9"/>
      <c r="FS40" s="6"/>
      <c r="FT40" s="6"/>
      <c r="FU40" s="6"/>
      <c r="FV40" s="6"/>
      <c r="FW40" s="19">
        <f t="shared" si="0"/>
        <v>1</v>
      </c>
      <c r="FX40" s="19">
        <f t="shared" si="1"/>
        <v>3</v>
      </c>
    </row>
    <row r="41" spans="1:180" ht="15.75" thickBot="1" x14ac:dyDescent="0.3">
      <c r="A41" s="92"/>
      <c r="B41" s="13" t="s">
        <v>67</v>
      </c>
      <c r="C41" s="3">
        <v>2</v>
      </c>
      <c r="D41" s="8" t="s">
        <v>92</v>
      </c>
      <c r="E41" s="9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10"/>
      <c r="Z41" s="9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10"/>
      <c r="AU41" s="9">
        <v>1</v>
      </c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10"/>
      <c r="BL41" s="9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10"/>
      <c r="CB41" s="28"/>
      <c r="CC41" s="9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10"/>
      <c r="CR41" s="9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10"/>
      <c r="DD41" s="9"/>
      <c r="DE41" s="6">
        <v>1</v>
      </c>
      <c r="DF41" s="6"/>
      <c r="DG41" s="6">
        <v>1</v>
      </c>
      <c r="DH41" s="6"/>
      <c r="DI41" s="6"/>
      <c r="DJ41" s="6"/>
      <c r="DK41" s="6"/>
      <c r="DL41" s="6"/>
      <c r="DM41" s="6"/>
      <c r="DN41" s="6"/>
      <c r="DO41" s="6"/>
      <c r="DP41" s="6"/>
      <c r="DQ41" s="6">
        <v>1</v>
      </c>
      <c r="DR41" s="6"/>
      <c r="DS41" s="6"/>
      <c r="DT41" s="10"/>
      <c r="DU41" s="9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10"/>
      <c r="FR41" s="9"/>
      <c r="FS41" s="6"/>
      <c r="FT41" s="6"/>
      <c r="FU41" s="6"/>
      <c r="FV41" s="6"/>
      <c r="FW41" s="19">
        <f t="shared" si="0"/>
        <v>1</v>
      </c>
      <c r="FX41" s="19">
        <f t="shared" si="1"/>
        <v>3</v>
      </c>
    </row>
    <row r="42" spans="1:180" ht="15.75" thickBot="1" x14ac:dyDescent="0.3">
      <c r="A42" s="92"/>
      <c r="B42" s="13" t="s">
        <v>68</v>
      </c>
      <c r="C42" s="3">
        <v>1</v>
      </c>
      <c r="D42" s="8" t="s">
        <v>92</v>
      </c>
      <c r="E42" s="9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10"/>
      <c r="Z42" s="9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10"/>
      <c r="AU42" s="9"/>
      <c r="AV42" s="6"/>
      <c r="AW42" s="6"/>
      <c r="AX42" s="6"/>
      <c r="AY42" s="6"/>
      <c r="AZ42" s="6">
        <v>1</v>
      </c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10"/>
      <c r="BL42" s="9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10"/>
      <c r="CB42" s="28"/>
      <c r="CC42" s="9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10"/>
      <c r="CR42" s="9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10"/>
      <c r="DD42" s="9"/>
      <c r="DE42" s="6"/>
      <c r="DF42" s="6"/>
      <c r="DG42" s="6"/>
      <c r="DH42" s="6">
        <v>1</v>
      </c>
      <c r="DI42" s="6"/>
      <c r="DJ42" s="6">
        <v>1</v>
      </c>
      <c r="DK42" s="6"/>
      <c r="DL42" s="6"/>
      <c r="DM42" s="6"/>
      <c r="DN42" s="6"/>
      <c r="DO42" s="6"/>
      <c r="DP42" s="6"/>
      <c r="DQ42" s="6"/>
      <c r="DR42" s="6"/>
      <c r="DS42" s="6"/>
      <c r="DT42" s="10"/>
      <c r="DU42" s="9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10"/>
      <c r="FR42" s="9"/>
      <c r="FS42" s="6"/>
      <c r="FT42" s="6"/>
      <c r="FU42" s="6"/>
      <c r="FV42" s="6"/>
      <c r="FW42" s="19">
        <f t="shared" si="0"/>
        <v>1</v>
      </c>
      <c r="FX42" s="19">
        <f t="shared" si="1"/>
        <v>2</v>
      </c>
    </row>
    <row r="43" spans="1:180" ht="15.75" thickBot="1" x14ac:dyDescent="0.3">
      <c r="A43" s="92"/>
      <c r="B43" s="13" t="s">
        <v>69</v>
      </c>
      <c r="C43" s="3">
        <v>2</v>
      </c>
      <c r="D43" s="8" t="s">
        <v>20</v>
      </c>
      <c r="E43" s="9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10"/>
      <c r="Z43" s="9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10"/>
      <c r="AU43" s="9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10"/>
      <c r="BL43" s="9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10"/>
      <c r="CB43" s="28"/>
      <c r="CC43" s="9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10"/>
      <c r="CR43" s="9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10"/>
      <c r="DD43" s="9"/>
      <c r="DE43" s="6"/>
      <c r="DF43" s="6"/>
      <c r="DG43" s="6"/>
      <c r="DH43" s="6">
        <v>1</v>
      </c>
      <c r="DI43" s="6">
        <v>1</v>
      </c>
      <c r="DJ43" s="6">
        <v>1</v>
      </c>
      <c r="DK43" s="6"/>
      <c r="DL43" s="6"/>
      <c r="DM43" s="6"/>
      <c r="DN43" s="6"/>
      <c r="DO43" s="6"/>
      <c r="DP43" s="6"/>
      <c r="DQ43" s="6"/>
      <c r="DR43" s="6"/>
      <c r="DS43" s="6"/>
      <c r="DT43" s="10"/>
      <c r="DU43" s="9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10"/>
      <c r="FR43" s="9"/>
      <c r="FS43" s="6"/>
      <c r="FT43" s="6"/>
      <c r="FU43" s="6"/>
      <c r="FV43" s="6"/>
      <c r="FW43" s="19">
        <f t="shared" si="0"/>
        <v>0</v>
      </c>
      <c r="FX43" s="19">
        <f t="shared" si="1"/>
        <v>3</v>
      </c>
    </row>
    <row r="44" spans="1:180" ht="15.75" thickBot="1" x14ac:dyDescent="0.3">
      <c r="A44" s="92"/>
      <c r="B44" s="13" t="s">
        <v>70</v>
      </c>
      <c r="C44" s="3">
        <v>2</v>
      </c>
      <c r="D44" s="8" t="s">
        <v>8</v>
      </c>
      <c r="E44" s="9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10"/>
      <c r="Z44" s="9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10"/>
      <c r="AU44" s="9"/>
      <c r="AV44" s="6"/>
      <c r="AW44" s="6"/>
      <c r="AX44" s="6"/>
      <c r="AY44" s="6"/>
      <c r="AZ44" s="6">
        <v>1</v>
      </c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10"/>
      <c r="BL44" s="9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10"/>
      <c r="CB44" s="28"/>
      <c r="CC44" s="9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10"/>
      <c r="CR44" s="9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10"/>
      <c r="DD44" s="9"/>
      <c r="DE44" s="6"/>
      <c r="DF44" s="6"/>
      <c r="DG44" s="6"/>
      <c r="DH44" s="6">
        <v>1</v>
      </c>
      <c r="DI44" s="6"/>
      <c r="DJ44" s="6">
        <v>1</v>
      </c>
      <c r="DK44" s="6"/>
      <c r="DL44" s="6"/>
      <c r="DM44" s="6"/>
      <c r="DN44" s="6"/>
      <c r="DO44" s="6"/>
      <c r="DP44" s="6"/>
      <c r="DQ44" s="6"/>
      <c r="DR44" s="6"/>
      <c r="DS44" s="6"/>
      <c r="DT44" s="10"/>
      <c r="DU44" s="9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10"/>
      <c r="FR44" s="9"/>
      <c r="FS44" s="6"/>
      <c r="FT44" s="6"/>
      <c r="FU44" s="6"/>
      <c r="FV44" s="6"/>
      <c r="FW44" s="19">
        <f t="shared" si="0"/>
        <v>1</v>
      </c>
      <c r="FX44" s="19">
        <f t="shared" si="1"/>
        <v>2</v>
      </c>
    </row>
    <row r="45" spans="1:180" ht="15.75" thickBot="1" x14ac:dyDescent="0.3">
      <c r="A45" s="92"/>
      <c r="B45" s="13" t="s">
        <v>71</v>
      </c>
      <c r="C45" s="3">
        <v>2</v>
      </c>
      <c r="D45" s="8" t="s">
        <v>89</v>
      </c>
      <c r="E45" s="9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10"/>
      <c r="Z45" s="9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10"/>
      <c r="AU45" s="9"/>
      <c r="AV45" s="6">
        <v>1</v>
      </c>
      <c r="AW45" s="6"/>
      <c r="AX45" s="6">
        <v>1</v>
      </c>
      <c r="AY45" s="6"/>
      <c r="AZ45" s="6"/>
      <c r="BA45" s="6">
        <v>1</v>
      </c>
      <c r="BB45" s="6">
        <v>1</v>
      </c>
      <c r="BC45" s="6"/>
      <c r="BD45" s="6"/>
      <c r="BE45" s="6"/>
      <c r="BF45" s="6"/>
      <c r="BG45" s="6"/>
      <c r="BH45" s="6"/>
      <c r="BI45" s="6"/>
      <c r="BJ45" s="6"/>
      <c r="BK45" s="10"/>
      <c r="BL45" s="9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10"/>
      <c r="CB45" s="28"/>
      <c r="CC45" s="9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10"/>
      <c r="CR45" s="9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10"/>
      <c r="DD45" s="9">
        <v>1</v>
      </c>
      <c r="DE45" s="6"/>
      <c r="DF45" s="6">
        <v>1</v>
      </c>
      <c r="DG45" s="6"/>
      <c r="DH45" s="6"/>
      <c r="DI45" s="6"/>
      <c r="DJ45" s="6"/>
      <c r="DK45" s="6">
        <v>1</v>
      </c>
      <c r="DL45" s="6">
        <v>1</v>
      </c>
      <c r="DM45" s="6">
        <v>1</v>
      </c>
      <c r="DN45" s="6"/>
      <c r="DO45" s="6"/>
      <c r="DP45" s="6"/>
      <c r="DQ45" s="6"/>
      <c r="DR45" s="6"/>
      <c r="DS45" s="6"/>
      <c r="DT45" s="10"/>
      <c r="DU45" s="9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10"/>
      <c r="FR45" s="9"/>
      <c r="FS45" s="6"/>
      <c r="FT45" s="6"/>
      <c r="FU45" s="6"/>
      <c r="FV45" s="6"/>
      <c r="FW45" s="19">
        <f t="shared" si="0"/>
        <v>4</v>
      </c>
      <c r="FX45" s="19">
        <f t="shared" si="1"/>
        <v>5</v>
      </c>
    </row>
    <row r="46" spans="1:180" ht="15.75" thickBot="1" x14ac:dyDescent="0.3">
      <c r="A46" s="92"/>
      <c r="B46" s="13" t="s">
        <v>72</v>
      </c>
      <c r="C46" s="3">
        <v>1</v>
      </c>
      <c r="D46" s="8" t="s">
        <v>89</v>
      </c>
      <c r="E46" s="9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10"/>
      <c r="Z46" s="9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10"/>
      <c r="AU46" s="9"/>
      <c r="AV46" s="6"/>
      <c r="AW46" s="6">
        <v>1</v>
      </c>
      <c r="AX46" s="6"/>
      <c r="AY46" s="6"/>
      <c r="AZ46" s="6"/>
      <c r="BA46" s="6"/>
      <c r="BB46" s="6"/>
      <c r="BC46" s="6">
        <v>1</v>
      </c>
      <c r="BD46" s="6">
        <v>1</v>
      </c>
      <c r="BE46" s="6"/>
      <c r="BF46" s="6"/>
      <c r="BG46" s="6"/>
      <c r="BH46" s="6"/>
      <c r="BI46" s="6"/>
      <c r="BJ46" s="6"/>
      <c r="BK46" s="10"/>
      <c r="BL46" s="9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10"/>
      <c r="CB46" s="28"/>
      <c r="CC46" s="9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10"/>
      <c r="CR46" s="9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10"/>
      <c r="DD46" s="9"/>
      <c r="DE46" s="6"/>
      <c r="DF46" s="6"/>
      <c r="DG46" s="6"/>
      <c r="DH46" s="6"/>
      <c r="DI46" s="6"/>
      <c r="DJ46" s="6"/>
      <c r="DK46" s="6"/>
      <c r="DL46" s="6">
        <v>1</v>
      </c>
      <c r="DM46" s="6">
        <v>1</v>
      </c>
      <c r="DN46" s="6">
        <v>1</v>
      </c>
      <c r="DO46" s="6">
        <v>1</v>
      </c>
      <c r="DP46" s="6"/>
      <c r="DQ46" s="6"/>
      <c r="DR46" s="6"/>
      <c r="DS46" s="6"/>
      <c r="DT46" s="10"/>
      <c r="DU46" s="9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10"/>
      <c r="FR46" s="9"/>
      <c r="FS46" s="6"/>
      <c r="FT46" s="6"/>
      <c r="FU46" s="6"/>
      <c r="FV46" s="6"/>
      <c r="FW46" s="19">
        <f t="shared" si="0"/>
        <v>3</v>
      </c>
      <c r="FX46" s="19">
        <f t="shared" si="1"/>
        <v>4</v>
      </c>
    </row>
    <row r="47" spans="1:180" ht="15.75" thickBot="1" x14ac:dyDescent="0.3">
      <c r="A47" s="92"/>
      <c r="B47" s="13" t="s">
        <v>73</v>
      </c>
      <c r="C47" s="3">
        <v>2</v>
      </c>
      <c r="D47" s="8" t="s">
        <v>89</v>
      </c>
      <c r="E47" s="9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10"/>
      <c r="Z47" s="9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10"/>
      <c r="AU47" s="9"/>
      <c r="AV47" s="6"/>
      <c r="AW47" s="6">
        <v>1</v>
      </c>
      <c r="AX47" s="6"/>
      <c r="AY47" s="6"/>
      <c r="AZ47" s="6"/>
      <c r="BA47" s="6"/>
      <c r="BB47" s="6"/>
      <c r="BC47" s="6">
        <v>1</v>
      </c>
      <c r="BD47" s="6">
        <v>1</v>
      </c>
      <c r="BE47" s="6"/>
      <c r="BF47" s="6"/>
      <c r="BG47" s="6"/>
      <c r="BH47" s="6"/>
      <c r="BI47" s="6"/>
      <c r="BJ47" s="6"/>
      <c r="BK47" s="10"/>
      <c r="BL47" s="9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10"/>
      <c r="CB47" s="28"/>
      <c r="CC47" s="9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10"/>
      <c r="CR47" s="9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10"/>
      <c r="DD47" s="9"/>
      <c r="DE47" s="6"/>
      <c r="DF47" s="6"/>
      <c r="DG47" s="6"/>
      <c r="DH47" s="6"/>
      <c r="DI47" s="6"/>
      <c r="DJ47" s="6"/>
      <c r="DK47" s="6"/>
      <c r="DL47" s="6">
        <v>1</v>
      </c>
      <c r="DM47" s="6">
        <v>1</v>
      </c>
      <c r="DN47" s="6">
        <v>1</v>
      </c>
      <c r="DO47" s="6">
        <v>1</v>
      </c>
      <c r="DP47" s="6"/>
      <c r="DQ47" s="6"/>
      <c r="DR47" s="6"/>
      <c r="DS47" s="6"/>
      <c r="DT47" s="10"/>
      <c r="DU47" s="9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10"/>
      <c r="FR47" s="9"/>
      <c r="FS47" s="6"/>
      <c r="FT47" s="6"/>
      <c r="FU47" s="6"/>
      <c r="FV47" s="6"/>
      <c r="FW47" s="19">
        <f t="shared" si="0"/>
        <v>3</v>
      </c>
      <c r="FX47" s="19">
        <f t="shared" si="1"/>
        <v>4</v>
      </c>
    </row>
    <row r="48" spans="1:180" ht="15.75" thickBot="1" x14ac:dyDescent="0.3">
      <c r="A48" s="92"/>
      <c r="B48" s="13" t="s">
        <v>74</v>
      </c>
      <c r="C48" s="3">
        <v>2</v>
      </c>
      <c r="D48" s="8" t="s">
        <v>89</v>
      </c>
      <c r="E48" s="9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10"/>
      <c r="Z48" s="9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10"/>
      <c r="AU48" s="9"/>
      <c r="AV48" s="6"/>
      <c r="AW48" s="6"/>
      <c r="AX48" s="6"/>
      <c r="AY48" s="6"/>
      <c r="AZ48" s="6"/>
      <c r="BA48" s="6">
        <v>1</v>
      </c>
      <c r="BB48" s="6">
        <v>1</v>
      </c>
      <c r="BC48" s="6"/>
      <c r="BD48" s="6"/>
      <c r="BE48" s="6"/>
      <c r="BF48" s="6"/>
      <c r="BG48" s="6"/>
      <c r="BH48" s="6"/>
      <c r="BI48" s="6"/>
      <c r="BJ48" s="6"/>
      <c r="BK48" s="10"/>
      <c r="BL48" s="9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10"/>
      <c r="CB48" s="28"/>
      <c r="CC48" s="9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10"/>
      <c r="CR48" s="9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10"/>
      <c r="DD48" s="9"/>
      <c r="DE48" s="6"/>
      <c r="DF48" s="6"/>
      <c r="DG48" s="6"/>
      <c r="DH48" s="6"/>
      <c r="DI48" s="6"/>
      <c r="DJ48" s="6"/>
      <c r="DK48" s="6">
        <v>1</v>
      </c>
      <c r="DL48" s="6">
        <v>1</v>
      </c>
      <c r="DM48" s="6">
        <v>1</v>
      </c>
      <c r="DN48" s="6"/>
      <c r="DO48" s="6"/>
      <c r="DP48" s="6"/>
      <c r="DQ48" s="6"/>
      <c r="DR48" s="6"/>
      <c r="DS48" s="6"/>
      <c r="DT48" s="10"/>
      <c r="DU48" s="9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10"/>
      <c r="FR48" s="9"/>
      <c r="FS48" s="6"/>
      <c r="FT48" s="6"/>
      <c r="FU48" s="6"/>
      <c r="FV48" s="6"/>
      <c r="FW48" s="19">
        <f t="shared" si="0"/>
        <v>2</v>
      </c>
      <c r="FX48" s="19">
        <f t="shared" si="1"/>
        <v>3</v>
      </c>
    </row>
    <row r="49" spans="1:180" ht="15.75" thickBot="1" x14ac:dyDescent="0.3">
      <c r="A49" s="92"/>
      <c r="B49" s="13" t="s">
        <v>75</v>
      </c>
      <c r="C49" s="3">
        <v>1</v>
      </c>
      <c r="D49" s="8" t="s">
        <v>92</v>
      </c>
      <c r="E49" s="9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10"/>
      <c r="Z49" s="9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10"/>
      <c r="AU49" s="9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>
        <v>1</v>
      </c>
      <c r="BL49" s="9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10"/>
      <c r="CB49" s="28"/>
      <c r="CC49" s="9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10"/>
      <c r="CR49" s="9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10"/>
      <c r="DD49" s="9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10">
        <v>1</v>
      </c>
      <c r="DU49" s="9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10"/>
      <c r="FR49" s="9"/>
      <c r="FS49" s="6"/>
      <c r="FT49" s="6"/>
      <c r="FU49" s="6"/>
      <c r="FV49" s="6"/>
      <c r="FW49" s="19">
        <f t="shared" si="0"/>
        <v>1</v>
      </c>
      <c r="FX49" s="19">
        <f t="shared" si="1"/>
        <v>1</v>
      </c>
    </row>
    <row r="50" spans="1:180" ht="15.75" thickBot="1" x14ac:dyDescent="0.3">
      <c r="A50" s="92"/>
      <c r="B50" s="13" t="s">
        <v>76</v>
      </c>
      <c r="C50" s="48">
        <v>1</v>
      </c>
      <c r="D50" s="49" t="s">
        <v>90</v>
      </c>
      <c r="E50" s="9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10"/>
      <c r="Z50" s="9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10"/>
      <c r="AU50" s="9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10">
        <v>1</v>
      </c>
      <c r="BL50" s="9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10"/>
      <c r="CB50" s="28"/>
      <c r="CC50" s="9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10"/>
      <c r="CR50" s="9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10"/>
      <c r="DD50" s="9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10"/>
      <c r="DU50" s="9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10"/>
      <c r="FR50" s="9"/>
      <c r="FS50" s="6"/>
      <c r="FT50" s="6"/>
      <c r="FU50" s="6"/>
      <c r="FV50" s="6"/>
      <c r="FW50" s="19">
        <f t="shared" si="0"/>
        <v>1</v>
      </c>
      <c r="FX50" s="19">
        <f t="shared" si="1"/>
        <v>0</v>
      </c>
    </row>
    <row r="51" spans="1:180" ht="15.75" thickBot="1" x14ac:dyDescent="0.3">
      <c r="A51" s="92"/>
      <c r="B51" s="13" t="s">
        <v>77</v>
      </c>
      <c r="C51" s="48">
        <v>2</v>
      </c>
      <c r="D51" s="49" t="s">
        <v>18</v>
      </c>
      <c r="E51" s="9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10"/>
      <c r="Z51" s="9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10"/>
      <c r="AU51" s="9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10"/>
      <c r="BL51" s="9">
        <v>1</v>
      </c>
      <c r="BM51" s="6">
        <v>1</v>
      </c>
      <c r="BN51" s="6"/>
      <c r="BO51" s="6"/>
      <c r="BP51" s="6">
        <v>1</v>
      </c>
      <c r="BQ51" s="6">
        <v>1</v>
      </c>
      <c r="BR51" s="6"/>
      <c r="BS51" s="6"/>
      <c r="BT51" s="6"/>
      <c r="BU51" s="6"/>
      <c r="BV51" s="6"/>
      <c r="BW51" s="6"/>
      <c r="BX51" s="6"/>
      <c r="BY51" s="6"/>
      <c r="BZ51" s="6"/>
      <c r="CA51" s="10"/>
      <c r="CB51" s="28"/>
      <c r="CC51" s="9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10"/>
      <c r="CR51" s="9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10"/>
      <c r="DD51" s="9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10"/>
      <c r="DU51" s="9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10"/>
      <c r="FR51" s="9"/>
      <c r="FS51" s="6"/>
      <c r="FT51" s="6"/>
      <c r="FU51" s="6"/>
      <c r="FV51" s="6"/>
      <c r="FW51" s="19">
        <f t="shared" si="0"/>
        <v>4</v>
      </c>
      <c r="FX51" s="19">
        <f t="shared" si="1"/>
        <v>0</v>
      </c>
    </row>
    <row r="52" spans="1:180" ht="15.75" thickBot="1" x14ac:dyDescent="0.3">
      <c r="A52" s="92"/>
      <c r="B52" s="13" t="s">
        <v>78</v>
      </c>
      <c r="C52" s="3">
        <v>2</v>
      </c>
      <c r="D52" s="8" t="s">
        <v>18</v>
      </c>
      <c r="E52" s="9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10"/>
      <c r="Z52" s="9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10"/>
      <c r="AU52" s="9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10"/>
      <c r="BL52" s="9">
        <v>1</v>
      </c>
      <c r="BM52" s="6">
        <v>1</v>
      </c>
      <c r="BN52" s="6"/>
      <c r="BO52" s="6"/>
      <c r="BP52" s="6">
        <v>1</v>
      </c>
      <c r="BQ52" s="6">
        <v>1</v>
      </c>
      <c r="BR52" s="6"/>
      <c r="BS52" s="6"/>
      <c r="BT52" s="6"/>
      <c r="BU52" s="6"/>
      <c r="BV52" s="6"/>
      <c r="BW52" s="6"/>
      <c r="BX52" s="6"/>
      <c r="BY52" s="6"/>
      <c r="BZ52" s="6">
        <v>1</v>
      </c>
      <c r="CA52" s="10"/>
      <c r="CB52" s="28"/>
      <c r="CC52" s="9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10"/>
      <c r="CR52" s="9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10"/>
      <c r="DD52" s="9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10"/>
      <c r="DU52" s="9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10"/>
      <c r="FR52" s="9"/>
      <c r="FS52" s="6"/>
      <c r="FT52" s="6"/>
      <c r="FU52" s="6"/>
      <c r="FV52" s="6"/>
      <c r="FW52" s="19">
        <f t="shared" si="0"/>
        <v>5</v>
      </c>
      <c r="FX52" s="19">
        <f t="shared" si="1"/>
        <v>0</v>
      </c>
    </row>
    <row r="53" spans="1:180" ht="15.75" thickBot="1" x14ac:dyDescent="0.3">
      <c r="A53" s="92"/>
      <c r="B53" s="13" t="s">
        <v>79</v>
      </c>
      <c r="C53" s="3">
        <v>1</v>
      </c>
      <c r="D53" s="8" t="s">
        <v>92</v>
      </c>
      <c r="E53" s="9"/>
      <c r="F53" s="6"/>
      <c r="G53" s="6"/>
      <c r="H53" s="6"/>
      <c r="I53" s="6"/>
      <c r="J53" s="6">
        <v>1</v>
      </c>
      <c r="K53" s="6"/>
      <c r="L53" s="6"/>
      <c r="M53" s="6"/>
      <c r="N53" s="6"/>
      <c r="O53" s="6"/>
      <c r="P53" s="6"/>
      <c r="Q53" s="6"/>
      <c r="R53" s="6"/>
      <c r="S53" s="6">
        <v>1</v>
      </c>
      <c r="T53" s="6"/>
      <c r="U53" s="6"/>
      <c r="V53" s="6"/>
      <c r="W53" s="6"/>
      <c r="X53" s="6"/>
      <c r="Y53" s="10"/>
      <c r="Z53" s="9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10"/>
      <c r="AU53" s="9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10"/>
      <c r="BL53" s="9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10"/>
      <c r="CB53" s="28"/>
      <c r="CC53" s="9"/>
      <c r="CD53" s="6"/>
      <c r="CE53" s="6"/>
      <c r="CF53" s="6"/>
      <c r="CG53" s="6"/>
      <c r="CH53" s="6"/>
      <c r="CI53" s="6"/>
      <c r="CJ53" s="6"/>
      <c r="CK53" s="6">
        <v>1</v>
      </c>
      <c r="CL53" s="6"/>
      <c r="CM53" s="6"/>
      <c r="CN53" s="6"/>
      <c r="CO53" s="6"/>
      <c r="CP53" s="6"/>
      <c r="CQ53" s="10"/>
      <c r="CR53" s="9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10"/>
      <c r="DD53" s="9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10"/>
      <c r="DU53" s="9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10"/>
      <c r="FR53" s="9"/>
      <c r="FS53" s="6"/>
      <c r="FT53" s="6"/>
      <c r="FU53" s="6"/>
      <c r="FV53" s="6"/>
      <c r="FW53" s="19">
        <f t="shared" si="0"/>
        <v>2</v>
      </c>
      <c r="FX53" s="19">
        <f t="shared" si="1"/>
        <v>1</v>
      </c>
    </row>
    <row r="54" spans="1:180" s="66" customFormat="1" ht="39.75" thickBot="1" x14ac:dyDescent="0.3">
      <c r="A54" s="50"/>
      <c r="B54" s="4" t="s">
        <v>1</v>
      </c>
      <c r="C54" s="4" t="s">
        <v>2</v>
      </c>
      <c r="D54" s="5" t="s">
        <v>3</v>
      </c>
      <c r="E54" s="75" t="s">
        <v>25</v>
      </c>
      <c r="F54" s="76" t="s">
        <v>26</v>
      </c>
      <c r="G54" s="76" t="s">
        <v>27</v>
      </c>
      <c r="H54" s="76" t="s">
        <v>28</v>
      </c>
      <c r="I54" s="76" t="s">
        <v>29</v>
      </c>
      <c r="J54" s="76" t="s">
        <v>30</v>
      </c>
      <c r="K54" s="76" t="s">
        <v>31</v>
      </c>
      <c r="L54" s="76" t="s">
        <v>32</v>
      </c>
      <c r="M54" s="76" t="s">
        <v>33</v>
      </c>
      <c r="N54" s="76" t="s">
        <v>34</v>
      </c>
      <c r="O54" s="76" t="s">
        <v>35</v>
      </c>
      <c r="P54" s="76" t="s">
        <v>36</v>
      </c>
      <c r="Q54" s="76" t="s">
        <v>37</v>
      </c>
      <c r="R54" s="76" t="s">
        <v>38</v>
      </c>
      <c r="S54" s="76" t="s">
        <v>39</v>
      </c>
      <c r="T54" s="76" t="s">
        <v>40</v>
      </c>
      <c r="U54" s="76" t="s">
        <v>41</v>
      </c>
      <c r="V54" s="76" t="s">
        <v>42</v>
      </c>
      <c r="W54" s="76" t="s">
        <v>43</v>
      </c>
      <c r="X54" s="76" t="s">
        <v>44</v>
      </c>
      <c r="Y54" s="77" t="s">
        <v>45</v>
      </c>
      <c r="Z54" s="75" t="s">
        <v>176</v>
      </c>
      <c r="AA54" s="76" t="s">
        <v>177</v>
      </c>
      <c r="AB54" s="76" t="s">
        <v>178</v>
      </c>
      <c r="AC54" s="76" t="s">
        <v>179</v>
      </c>
      <c r="AD54" s="76" t="s">
        <v>180</v>
      </c>
      <c r="AE54" s="76" t="s">
        <v>181</v>
      </c>
      <c r="AF54" s="76" t="s">
        <v>182</v>
      </c>
      <c r="AG54" s="76" t="s">
        <v>183</v>
      </c>
      <c r="AH54" s="76" t="s">
        <v>184</v>
      </c>
      <c r="AI54" s="76" t="s">
        <v>185</v>
      </c>
      <c r="AJ54" s="76" t="s">
        <v>186</v>
      </c>
      <c r="AK54" s="76" t="s">
        <v>187</v>
      </c>
      <c r="AL54" s="76" t="s">
        <v>188</v>
      </c>
      <c r="AM54" s="76" t="s">
        <v>189</v>
      </c>
      <c r="AN54" s="76" t="s">
        <v>190</v>
      </c>
      <c r="AO54" s="76" t="s">
        <v>191</v>
      </c>
      <c r="AP54" s="76" t="s">
        <v>192</v>
      </c>
      <c r="AQ54" s="76" t="s">
        <v>193</v>
      </c>
      <c r="AR54" s="76" t="s">
        <v>194</v>
      </c>
      <c r="AS54" s="76" t="s">
        <v>195</v>
      </c>
      <c r="AT54" s="77" t="s">
        <v>196</v>
      </c>
      <c r="AU54" s="75" t="s">
        <v>198</v>
      </c>
      <c r="AV54" s="76" t="s">
        <v>199</v>
      </c>
      <c r="AW54" s="76" t="s">
        <v>200</v>
      </c>
      <c r="AX54" s="76" t="s">
        <v>201</v>
      </c>
      <c r="AY54" s="76" t="s">
        <v>202</v>
      </c>
      <c r="AZ54" s="76" t="s">
        <v>203</v>
      </c>
      <c r="BA54" s="76" t="s">
        <v>204</v>
      </c>
      <c r="BB54" s="76" t="s">
        <v>205</v>
      </c>
      <c r="BC54" s="76" t="s">
        <v>206</v>
      </c>
      <c r="BD54" s="76" t="s">
        <v>207</v>
      </c>
      <c r="BE54" s="76" t="s">
        <v>208</v>
      </c>
      <c r="BF54" s="76" t="s">
        <v>209</v>
      </c>
      <c r="BG54" s="76" t="s">
        <v>210</v>
      </c>
      <c r="BH54" s="76" t="s">
        <v>211</v>
      </c>
      <c r="BI54" s="76" t="s">
        <v>212</v>
      </c>
      <c r="BJ54" s="76" t="s">
        <v>213</v>
      </c>
      <c r="BK54" s="77" t="s">
        <v>214</v>
      </c>
      <c r="BL54" s="75" t="s">
        <v>216</v>
      </c>
      <c r="BM54" s="76" t="s">
        <v>217</v>
      </c>
      <c r="BN54" s="76" t="s">
        <v>218</v>
      </c>
      <c r="BO54" s="76" t="s">
        <v>219</v>
      </c>
      <c r="BP54" s="76" t="s">
        <v>220</v>
      </c>
      <c r="BQ54" s="76" t="s">
        <v>221</v>
      </c>
      <c r="BR54" s="76" t="s">
        <v>222</v>
      </c>
      <c r="BS54" s="76" t="s">
        <v>223</v>
      </c>
      <c r="BT54" s="76" t="s">
        <v>224</v>
      </c>
      <c r="BU54" s="76" t="s">
        <v>225</v>
      </c>
      <c r="BV54" s="76" t="s">
        <v>226</v>
      </c>
      <c r="BW54" s="76" t="s">
        <v>227</v>
      </c>
      <c r="BX54" s="76" t="s">
        <v>228</v>
      </c>
      <c r="BY54" s="76" t="s">
        <v>229</v>
      </c>
      <c r="BZ54" s="76" t="s">
        <v>230</v>
      </c>
      <c r="CA54" s="77" t="s">
        <v>231</v>
      </c>
      <c r="CB54" s="78" t="s">
        <v>232</v>
      </c>
      <c r="CC54" s="61" t="s">
        <v>159</v>
      </c>
      <c r="CD54" s="62" t="s">
        <v>160</v>
      </c>
      <c r="CE54" s="62" t="s">
        <v>161</v>
      </c>
      <c r="CF54" s="62" t="s">
        <v>162</v>
      </c>
      <c r="CG54" s="62" t="s">
        <v>163</v>
      </c>
      <c r="CH54" s="62" t="s">
        <v>164</v>
      </c>
      <c r="CI54" s="62" t="s">
        <v>165</v>
      </c>
      <c r="CJ54" s="62" t="s">
        <v>166</v>
      </c>
      <c r="CK54" s="62" t="s">
        <v>167</v>
      </c>
      <c r="CL54" s="62" t="s">
        <v>168</v>
      </c>
      <c r="CM54" s="62" t="s">
        <v>169</v>
      </c>
      <c r="CN54" s="62" t="s">
        <v>170</v>
      </c>
      <c r="CO54" s="62" t="s">
        <v>171</v>
      </c>
      <c r="CP54" s="62" t="s">
        <v>172</v>
      </c>
      <c r="CQ54" s="63" t="s">
        <v>173</v>
      </c>
      <c r="CR54" s="61" t="s">
        <v>247</v>
      </c>
      <c r="CS54" s="62" t="s">
        <v>236</v>
      </c>
      <c r="CT54" s="62" t="s">
        <v>237</v>
      </c>
      <c r="CU54" s="62" t="s">
        <v>238</v>
      </c>
      <c r="CV54" s="62" t="s">
        <v>239</v>
      </c>
      <c r="CW54" s="62" t="s">
        <v>240</v>
      </c>
      <c r="CX54" s="62" t="s">
        <v>241</v>
      </c>
      <c r="CY54" s="62" t="s">
        <v>242</v>
      </c>
      <c r="CZ54" s="62" t="s">
        <v>243</v>
      </c>
      <c r="DA54" s="62" t="s">
        <v>244</v>
      </c>
      <c r="DB54" s="62" t="s">
        <v>245</v>
      </c>
      <c r="DC54" s="64" t="s">
        <v>246</v>
      </c>
      <c r="DD54" s="61" t="s">
        <v>248</v>
      </c>
      <c r="DE54" s="62" t="s">
        <v>250</v>
      </c>
      <c r="DF54" s="62" t="s">
        <v>251</v>
      </c>
      <c r="DG54" s="62" t="s">
        <v>252</v>
      </c>
      <c r="DH54" s="62" t="s">
        <v>253</v>
      </c>
      <c r="DI54" s="62" t="s">
        <v>254</v>
      </c>
      <c r="DJ54" s="62" t="s">
        <v>255</v>
      </c>
      <c r="DK54" s="62" t="s">
        <v>256</v>
      </c>
      <c r="DL54" s="62" t="s">
        <v>257</v>
      </c>
      <c r="DM54" s="62" t="s">
        <v>258</v>
      </c>
      <c r="DN54" s="62" t="s">
        <v>259</v>
      </c>
      <c r="DO54" s="62" t="s">
        <v>260</v>
      </c>
      <c r="DP54" s="62" t="s">
        <v>261</v>
      </c>
      <c r="DQ54" s="62" t="s">
        <v>262</v>
      </c>
      <c r="DR54" s="62" t="s">
        <v>263</v>
      </c>
      <c r="DS54" s="62" t="s">
        <v>264</v>
      </c>
      <c r="DT54" s="63" t="s">
        <v>265</v>
      </c>
      <c r="DU54" s="61" t="s">
        <v>267</v>
      </c>
      <c r="DV54" s="62" t="s">
        <v>268</v>
      </c>
      <c r="DW54" s="62" t="s">
        <v>269</v>
      </c>
      <c r="DX54" s="62" t="s">
        <v>270</v>
      </c>
      <c r="DY54" s="62" t="s">
        <v>271</v>
      </c>
      <c r="DZ54" s="62" t="s">
        <v>272</v>
      </c>
      <c r="EA54" s="62" t="s">
        <v>273</v>
      </c>
      <c r="EB54" s="62" t="s">
        <v>274</v>
      </c>
      <c r="EC54" s="62" t="s">
        <v>275</v>
      </c>
      <c r="ED54" s="62" t="s">
        <v>276</v>
      </c>
      <c r="EE54" s="62" t="s">
        <v>277</v>
      </c>
      <c r="EF54" s="62" t="s">
        <v>278</v>
      </c>
      <c r="EG54" s="62" t="s">
        <v>279</v>
      </c>
      <c r="EH54" s="62" t="s">
        <v>280</v>
      </c>
      <c r="EI54" s="62" t="s">
        <v>281</v>
      </c>
      <c r="EJ54" s="62" t="s">
        <v>282</v>
      </c>
      <c r="EK54" s="62" t="s">
        <v>283</v>
      </c>
      <c r="EL54" s="62" t="s">
        <v>284</v>
      </c>
      <c r="EM54" s="62" t="s">
        <v>285</v>
      </c>
      <c r="EN54" s="62" t="s">
        <v>286</v>
      </c>
      <c r="EO54" s="62" t="s">
        <v>287</v>
      </c>
      <c r="EP54" s="62" t="s">
        <v>288</v>
      </c>
      <c r="EQ54" s="62" t="s">
        <v>289</v>
      </c>
      <c r="ER54" s="62" t="s">
        <v>290</v>
      </c>
      <c r="ES54" s="62" t="s">
        <v>291</v>
      </c>
      <c r="ET54" s="62" t="s">
        <v>292</v>
      </c>
      <c r="EU54" s="62" t="s">
        <v>293</v>
      </c>
      <c r="EV54" s="62" t="s">
        <v>294</v>
      </c>
      <c r="EW54" s="62" t="s">
        <v>295</v>
      </c>
      <c r="EX54" s="62" t="s">
        <v>296</v>
      </c>
      <c r="EY54" s="62" t="s">
        <v>297</v>
      </c>
      <c r="EZ54" s="62" t="s">
        <v>298</v>
      </c>
      <c r="FA54" s="62" t="s">
        <v>299</v>
      </c>
      <c r="FB54" s="62" t="s">
        <v>300</v>
      </c>
      <c r="FC54" s="62" t="s">
        <v>301</v>
      </c>
      <c r="FD54" s="62" t="s">
        <v>302</v>
      </c>
      <c r="FE54" s="62" t="s">
        <v>303</v>
      </c>
      <c r="FF54" s="62" t="s">
        <v>304</v>
      </c>
      <c r="FG54" s="62" t="s">
        <v>305</v>
      </c>
      <c r="FH54" s="62" t="s">
        <v>306</v>
      </c>
      <c r="FI54" s="62" t="s">
        <v>307</v>
      </c>
      <c r="FJ54" s="62" t="s">
        <v>308</v>
      </c>
      <c r="FK54" s="62" t="s">
        <v>309</v>
      </c>
      <c r="FL54" s="62" t="s">
        <v>310</v>
      </c>
      <c r="FM54" s="62" t="s">
        <v>311</v>
      </c>
      <c r="FN54" s="62" t="s">
        <v>312</v>
      </c>
      <c r="FO54" s="62" t="s">
        <v>313</v>
      </c>
      <c r="FP54" s="62" t="s">
        <v>314</v>
      </c>
      <c r="FQ54" s="64" t="s">
        <v>315</v>
      </c>
      <c r="FR54" s="61" t="s">
        <v>316</v>
      </c>
      <c r="FS54" s="62" t="s">
        <v>317</v>
      </c>
      <c r="FT54" s="62" t="s">
        <v>318</v>
      </c>
      <c r="FU54" s="62" t="s">
        <v>319</v>
      </c>
      <c r="FV54" s="63" t="s">
        <v>320</v>
      </c>
      <c r="FW54" s="65" t="s">
        <v>0</v>
      </c>
      <c r="FX54" s="65" t="s">
        <v>7</v>
      </c>
    </row>
    <row r="55" spans="1:180" ht="15" customHeight="1" thickBot="1" x14ac:dyDescent="0.3">
      <c r="A55" s="91" t="s">
        <v>504</v>
      </c>
      <c r="B55" s="13" t="s">
        <v>80</v>
      </c>
      <c r="C55" s="48">
        <v>3</v>
      </c>
      <c r="D55" s="49" t="s">
        <v>12</v>
      </c>
      <c r="E55" s="11"/>
      <c r="F55" s="7"/>
      <c r="G55" s="7">
        <v>1</v>
      </c>
      <c r="H55" s="7"/>
      <c r="I55" s="7"/>
      <c r="J55" s="7"/>
      <c r="K55" s="7"/>
      <c r="L55" s="7"/>
      <c r="M55" s="7"/>
      <c r="N55" s="7">
        <v>1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12"/>
      <c r="Z55" s="11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12"/>
      <c r="AU55" s="11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12"/>
      <c r="BL55" s="11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12"/>
      <c r="CB55" s="29"/>
      <c r="CC55" s="11"/>
      <c r="CD55" s="7">
        <v>1</v>
      </c>
      <c r="CE55" s="7"/>
      <c r="CF55" s="7"/>
      <c r="CG55" s="7"/>
      <c r="CH55" s="7"/>
      <c r="CI55" s="7"/>
      <c r="CJ55" s="7"/>
      <c r="CK55" s="7">
        <v>1</v>
      </c>
      <c r="CL55" s="7"/>
      <c r="CM55" s="7"/>
      <c r="CN55" s="7"/>
      <c r="CO55" s="7"/>
      <c r="CP55" s="7">
        <v>1</v>
      </c>
      <c r="CQ55" s="12"/>
      <c r="CR55" s="11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12"/>
      <c r="DD55" s="11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12"/>
      <c r="DU55" s="11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12"/>
      <c r="FR55" s="11"/>
      <c r="FS55" s="7"/>
      <c r="FT55" s="7"/>
      <c r="FU55" s="7"/>
      <c r="FV55" s="7"/>
      <c r="FW55" s="19">
        <f t="shared" ref="FW55:FW85" si="4">COUNTIF(E55:CB55,1)</f>
        <v>2</v>
      </c>
      <c r="FX55" s="19">
        <f t="shared" ref="FX55:FX85" si="5">COUNTIF(CC55:FV55,1)</f>
        <v>3</v>
      </c>
    </row>
    <row r="56" spans="1:180" ht="15.75" thickBot="1" x14ac:dyDescent="0.3">
      <c r="A56" s="92"/>
      <c r="B56" s="13" t="s">
        <v>82</v>
      </c>
      <c r="C56" s="48">
        <v>3</v>
      </c>
      <c r="D56" s="49" t="s">
        <v>18</v>
      </c>
      <c r="E56" s="9"/>
      <c r="F56" s="6"/>
      <c r="G56" s="6"/>
      <c r="H56" s="6"/>
      <c r="I56" s="6"/>
      <c r="J56" s="6"/>
      <c r="K56" s="6"/>
      <c r="L56" s="6"/>
      <c r="M56" s="6"/>
      <c r="N56" s="6"/>
      <c r="O56" s="6">
        <v>1</v>
      </c>
      <c r="P56" s="6"/>
      <c r="Q56" s="6"/>
      <c r="R56" s="6"/>
      <c r="S56" s="6"/>
      <c r="T56" s="6"/>
      <c r="U56" s="6"/>
      <c r="V56" s="6"/>
      <c r="W56" s="6"/>
      <c r="X56" s="6"/>
      <c r="Y56" s="10"/>
      <c r="Z56" s="9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10"/>
      <c r="AU56" s="9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10"/>
      <c r="BL56" s="9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10"/>
      <c r="CB56" s="28"/>
      <c r="CC56" s="9"/>
      <c r="CD56" s="6"/>
      <c r="CE56" s="6"/>
      <c r="CF56" s="6"/>
      <c r="CG56" s="6"/>
      <c r="CH56" s="6"/>
      <c r="CI56" s="6">
        <v>1</v>
      </c>
      <c r="CJ56" s="6"/>
      <c r="CK56" s="6"/>
      <c r="CL56" s="6"/>
      <c r="CM56" s="6"/>
      <c r="CN56" s="6"/>
      <c r="CO56" s="6"/>
      <c r="CP56" s="6"/>
      <c r="CQ56" s="10"/>
      <c r="CR56" s="9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10"/>
      <c r="DD56" s="9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10"/>
      <c r="DU56" s="9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10"/>
      <c r="FR56" s="9"/>
      <c r="FS56" s="6"/>
      <c r="FT56" s="6"/>
      <c r="FU56" s="6"/>
      <c r="FV56" s="6"/>
      <c r="FW56" s="19">
        <f t="shared" si="4"/>
        <v>1</v>
      </c>
      <c r="FX56" s="19">
        <f t="shared" si="5"/>
        <v>1</v>
      </c>
    </row>
    <row r="57" spans="1:180" ht="15.75" thickBot="1" x14ac:dyDescent="0.3">
      <c r="A57" s="92"/>
      <c r="B57" s="13" t="s">
        <v>83</v>
      </c>
      <c r="C57" s="48">
        <v>3</v>
      </c>
      <c r="D57" s="49" t="s">
        <v>92</v>
      </c>
      <c r="E57" s="9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>
        <v>1</v>
      </c>
      <c r="R57" s="6"/>
      <c r="S57" s="6">
        <v>1</v>
      </c>
      <c r="T57" s="6"/>
      <c r="U57" s="6"/>
      <c r="V57" s="6"/>
      <c r="W57" s="6"/>
      <c r="X57" s="6"/>
      <c r="Y57" s="10"/>
      <c r="Z57" s="9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10"/>
      <c r="AU57" s="9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10"/>
      <c r="BL57" s="9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10"/>
      <c r="CB57" s="28"/>
      <c r="CC57" s="9"/>
      <c r="CD57" s="6"/>
      <c r="CE57" s="6"/>
      <c r="CF57" s="6"/>
      <c r="CG57" s="6"/>
      <c r="CH57" s="6"/>
      <c r="CI57" s="6"/>
      <c r="CJ57" s="6"/>
      <c r="CK57" s="6">
        <v>1</v>
      </c>
      <c r="CL57" s="6">
        <v>1</v>
      </c>
      <c r="CM57" s="6">
        <v>1</v>
      </c>
      <c r="CN57" s="6">
        <v>1</v>
      </c>
      <c r="CO57" s="6"/>
      <c r="CP57" s="6"/>
      <c r="CQ57" s="10"/>
      <c r="CR57" s="9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10"/>
      <c r="DD57" s="9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10"/>
      <c r="DU57" s="9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10"/>
      <c r="FR57" s="9"/>
      <c r="FS57" s="6"/>
      <c r="FT57" s="6"/>
      <c r="FU57" s="6"/>
      <c r="FV57" s="6"/>
      <c r="FW57" s="19">
        <f t="shared" si="4"/>
        <v>2</v>
      </c>
      <c r="FX57" s="19">
        <f t="shared" si="5"/>
        <v>4</v>
      </c>
    </row>
    <row r="58" spans="1:180" ht="15.75" thickBot="1" x14ac:dyDescent="0.3">
      <c r="A58" s="92"/>
      <c r="B58" s="13" t="s">
        <v>84</v>
      </c>
      <c r="C58" s="48">
        <v>4</v>
      </c>
      <c r="D58" s="49" t="s">
        <v>92</v>
      </c>
      <c r="E58" s="9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>
        <v>1</v>
      </c>
      <c r="V58" s="6">
        <v>1</v>
      </c>
      <c r="W58" s="6"/>
      <c r="X58" s="6"/>
      <c r="Y58" s="10"/>
      <c r="Z58" s="9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10"/>
      <c r="AU58" s="9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10"/>
      <c r="BL58" s="9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10"/>
      <c r="CB58" s="28"/>
      <c r="CC58" s="9"/>
      <c r="CD58" s="6"/>
      <c r="CE58" s="6">
        <v>1</v>
      </c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10"/>
      <c r="CR58" s="9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10"/>
      <c r="DD58" s="9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10"/>
      <c r="DU58" s="9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10"/>
      <c r="FR58" s="9"/>
      <c r="FS58" s="6"/>
      <c r="FT58" s="6"/>
      <c r="FU58" s="6"/>
      <c r="FV58" s="6"/>
      <c r="FW58" s="19">
        <f t="shared" si="4"/>
        <v>2</v>
      </c>
      <c r="FX58" s="19">
        <f t="shared" si="5"/>
        <v>1</v>
      </c>
    </row>
    <row r="59" spans="1:180" ht="15.75" thickBot="1" x14ac:dyDescent="0.3">
      <c r="A59" s="92"/>
      <c r="B59" s="13" t="s">
        <v>85</v>
      </c>
      <c r="C59" s="48">
        <v>3</v>
      </c>
      <c r="D59" s="49" t="s">
        <v>13</v>
      </c>
      <c r="E59" s="9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10"/>
      <c r="Z59" s="9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10"/>
      <c r="AU59" s="9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10"/>
      <c r="BL59" s="9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10"/>
      <c r="CB59" s="28"/>
      <c r="CC59" s="9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10"/>
      <c r="CR59" s="9">
        <v>1</v>
      </c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10"/>
      <c r="DD59" s="9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10"/>
      <c r="DU59" s="9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10"/>
      <c r="FR59" s="9"/>
      <c r="FS59" s="6"/>
      <c r="FT59" s="6"/>
      <c r="FU59" s="6"/>
      <c r="FV59" s="6"/>
      <c r="FW59" s="19">
        <f t="shared" si="4"/>
        <v>0</v>
      </c>
      <c r="FX59" s="19">
        <f t="shared" si="5"/>
        <v>1</v>
      </c>
    </row>
    <row r="60" spans="1:180" ht="15.75" thickBot="1" x14ac:dyDescent="0.3">
      <c r="A60" s="92"/>
      <c r="B60" s="13" t="s">
        <v>86</v>
      </c>
      <c r="C60" s="48">
        <v>4</v>
      </c>
      <c r="D60" s="49" t="s">
        <v>13</v>
      </c>
      <c r="E60" s="9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10"/>
      <c r="Z60" s="9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10"/>
      <c r="AU60" s="9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10"/>
      <c r="BL60" s="9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10"/>
      <c r="CB60" s="28"/>
      <c r="CC60" s="9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10"/>
      <c r="CR60" s="9">
        <v>1</v>
      </c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10"/>
      <c r="DD60" s="9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10"/>
      <c r="DU60" s="9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10"/>
      <c r="FR60" s="9"/>
      <c r="FS60" s="6"/>
      <c r="FT60" s="6"/>
      <c r="FU60" s="6"/>
      <c r="FV60" s="6"/>
      <c r="FW60" s="19">
        <f t="shared" si="4"/>
        <v>0</v>
      </c>
      <c r="FX60" s="19">
        <f t="shared" si="5"/>
        <v>1</v>
      </c>
    </row>
    <row r="61" spans="1:180" ht="15.75" thickBot="1" x14ac:dyDescent="0.3">
      <c r="A61" s="92"/>
      <c r="B61" s="13" t="s">
        <v>87</v>
      </c>
      <c r="C61" s="48">
        <v>3</v>
      </c>
      <c r="D61" s="49" t="s">
        <v>89</v>
      </c>
      <c r="E61" s="9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10"/>
      <c r="Z61" s="9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10"/>
      <c r="AU61" s="9"/>
      <c r="AV61" s="6">
        <v>1</v>
      </c>
      <c r="AW61" s="6"/>
      <c r="AX61" s="6">
        <v>1</v>
      </c>
      <c r="AY61" s="6"/>
      <c r="AZ61" s="6"/>
      <c r="BA61" s="6">
        <v>1</v>
      </c>
      <c r="BB61" s="6">
        <v>1</v>
      </c>
      <c r="BC61" s="6"/>
      <c r="BD61" s="6"/>
      <c r="BE61" s="6"/>
      <c r="BF61" s="6"/>
      <c r="BG61" s="6"/>
      <c r="BH61" s="6"/>
      <c r="BI61" s="6"/>
      <c r="BJ61" s="6"/>
      <c r="BK61" s="10"/>
      <c r="BL61" s="9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10"/>
      <c r="CB61" s="28"/>
      <c r="CC61" s="9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10"/>
      <c r="CR61" s="9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10"/>
      <c r="DD61" s="9">
        <v>1</v>
      </c>
      <c r="DE61" s="6"/>
      <c r="DF61" s="6">
        <v>1</v>
      </c>
      <c r="DG61" s="6"/>
      <c r="DH61" s="6"/>
      <c r="DI61" s="6"/>
      <c r="DJ61" s="6"/>
      <c r="DK61" s="6">
        <v>1</v>
      </c>
      <c r="DL61" s="6">
        <v>1</v>
      </c>
      <c r="DM61" s="6">
        <v>1</v>
      </c>
      <c r="DN61" s="6"/>
      <c r="DO61" s="6"/>
      <c r="DP61" s="6"/>
      <c r="DQ61" s="6"/>
      <c r="DR61" s="6"/>
      <c r="DS61" s="6"/>
      <c r="DT61" s="10"/>
      <c r="DU61" s="9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10"/>
      <c r="FR61" s="9"/>
      <c r="FS61" s="6"/>
      <c r="FT61" s="6"/>
      <c r="FU61" s="6"/>
      <c r="FV61" s="6"/>
      <c r="FW61" s="19">
        <f t="shared" si="4"/>
        <v>4</v>
      </c>
      <c r="FX61" s="19">
        <f t="shared" si="5"/>
        <v>5</v>
      </c>
    </row>
    <row r="62" spans="1:180" ht="15.75" thickBot="1" x14ac:dyDescent="0.3">
      <c r="A62" s="92"/>
      <c r="B62" s="13" t="s">
        <v>88</v>
      </c>
      <c r="C62" s="48">
        <v>4</v>
      </c>
      <c r="D62" s="49" t="s">
        <v>89</v>
      </c>
      <c r="E62" s="9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10"/>
      <c r="Z62" s="9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10"/>
      <c r="AU62" s="9"/>
      <c r="AV62" s="6">
        <v>1</v>
      </c>
      <c r="AW62" s="6"/>
      <c r="AX62" s="6">
        <v>1</v>
      </c>
      <c r="AY62" s="6"/>
      <c r="AZ62" s="6"/>
      <c r="BA62" s="6">
        <v>1</v>
      </c>
      <c r="BB62" s="6">
        <v>1</v>
      </c>
      <c r="BC62" s="6"/>
      <c r="BD62" s="6"/>
      <c r="BE62" s="6"/>
      <c r="BF62" s="6"/>
      <c r="BG62" s="6"/>
      <c r="BH62" s="6"/>
      <c r="BI62" s="6"/>
      <c r="BJ62" s="6"/>
      <c r="BK62" s="10"/>
      <c r="BL62" s="9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10"/>
      <c r="CB62" s="28"/>
      <c r="CC62" s="9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10"/>
      <c r="CR62" s="9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10"/>
      <c r="DD62" s="9">
        <v>1</v>
      </c>
      <c r="DE62" s="6"/>
      <c r="DF62" s="6">
        <v>1</v>
      </c>
      <c r="DG62" s="6"/>
      <c r="DH62" s="6"/>
      <c r="DI62" s="6"/>
      <c r="DJ62" s="6"/>
      <c r="DK62" s="6">
        <v>1</v>
      </c>
      <c r="DL62" s="6">
        <v>1</v>
      </c>
      <c r="DM62" s="6">
        <v>1</v>
      </c>
      <c r="DN62" s="6"/>
      <c r="DO62" s="6"/>
      <c r="DP62" s="6"/>
      <c r="DQ62" s="6"/>
      <c r="DR62" s="6"/>
      <c r="DS62" s="6"/>
      <c r="DT62" s="10"/>
      <c r="DU62" s="9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10"/>
      <c r="FR62" s="9"/>
      <c r="FS62" s="6"/>
      <c r="FT62" s="6"/>
      <c r="FU62" s="6"/>
      <c r="FV62" s="6"/>
      <c r="FW62" s="19">
        <f t="shared" si="4"/>
        <v>4</v>
      </c>
      <c r="FX62" s="19">
        <f t="shared" si="5"/>
        <v>5</v>
      </c>
    </row>
    <row r="63" spans="1:180" ht="15.75" thickBot="1" x14ac:dyDescent="0.3">
      <c r="A63" s="92"/>
      <c r="B63" s="13" t="s">
        <v>93</v>
      </c>
      <c r="C63" s="48">
        <v>4</v>
      </c>
      <c r="D63" s="49" t="s">
        <v>89</v>
      </c>
      <c r="E63" s="9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10"/>
      <c r="Z63" s="9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10"/>
      <c r="AU63" s="9"/>
      <c r="AV63" s="6"/>
      <c r="AW63" s="6"/>
      <c r="AX63" s="6"/>
      <c r="AY63" s="6">
        <v>1</v>
      </c>
      <c r="AZ63" s="6"/>
      <c r="BA63" s="6">
        <v>1</v>
      </c>
      <c r="BB63" s="6">
        <v>1</v>
      </c>
      <c r="BC63" s="6"/>
      <c r="BD63" s="6"/>
      <c r="BE63" s="6"/>
      <c r="BF63" s="6"/>
      <c r="BG63" s="6"/>
      <c r="BH63" s="6"/>
      <c r="BI63" s="6"/>
      <c r="BJ63" s="6"/>
      <c r="BK63" s="10"/>
      <c r="BL63" s="9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10"/>
      <c r="CB63" s="28"/>
      <c r="CC63" s="9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10"/>
      <c r="CR63" s="9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10"/>
      <c r="DD63" s="9"/>
      <c r="DE63" s="6"/>
      <c r="DF63" s="6"/>
      <c r="DG63" s="6"/>
      <c r="DH63" s="6"/>
      <c r="DI63" s="6"/>
      <c r="DJ63" s="6"/>
      <c r="DK63" s="6">
        <v>1</v>
      </c>
      <c r="DL63" s="6">
        <v>1</v>
      </c>
      <c r="DM63" s="6">
        <v>1</v>
      </c>
      <c r="DN63" s="6"/>
      <c r="DO63" s="6"/>
      <c r="DP63" s="6"/>
      <c r="DQ63" s="6"/>
      <c r="DR63" s="6"/>
      <c r="DS63" s="6"/>
      <c r="DT63" s="10"/>
      <c r="DU63" s="9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10"/>
      <c r="FR63" s="9"/>
      <c r="FS63" s="6"/>
      <c r="FT63" s="6"/>
      <c r="FU63" s="6"/>
      <c r="FV63" s="6"/>
      <c r="FW63" s="19">
        <f t="shared" si="4"/>
        <v>3</v>
      </c>
      <c r="FX63" s="19">
        <f t="shared" si="5"/>
        <v>3</v>
      </c>
    </row>
    <row r="64" spans="1:180" ht="15.75" thickBot="1" x14ac:dyDescent="0.3">
      <c r="A64" s="92"/>
      <c r="B64" s="13" t="s">
        <v>94</v>
      </c>
      <c r="C64" s="3">
        <v>3</v>
      </c>
      <c r="D64" s="8" t="s">
        <v>96</v>
      </c>
      <c r="E64" s="9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10"/>
      <c r="Z64" s="9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10"/>
      <c r="AU64" s="9"/>
      <c r="AV64" s="6"/>
      <c r="AW64" s="6">
        <v>1</v>
      </c>
      <c r="AX64" s="6"/>
      <c r="AY64" s="6"/>
      <c r="AZ64" s="6"/>
      <c r="BA64" s="6"/>
      <c r="BB64" s="6"/>
      <c r="BC64" s="6">
        <v>1</v>
      </c>
      <c r="BD64" s="6">
        <v>1</v>
      </c>
      <c r="BE64" s="6"/>
      <c r="BF64" s="6"/>
      <c r="BG64" s="6"/>
      <c r="BH64" s="6"/>
      <c r="BI64" s="6"/>
      <c r="BJ64" s="6"/>
      <c r="BK64" s="10"/>
      <c r="BL64" s="9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10"/>
      <c r="CB64" s="28"/>
      <c r="CC64" s="9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10"/>
      <c r="CR64" s="9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10"/>
      <c r="DD64" s="9"/>
      <c r="DE64" s="6"/>
      <c r="DF64" s="6"/>
      <c r="DG64" s="6"/>
      <c r="DH64" s="6"/>
      <c r="DI64" s="6"/>
      <c r="DJ64" s="6"/>
      <c r="DK64" s="6"/>
      <c r="DL64" s="6">
        <v>1</v>
      </c>
      <c r="DM64" s="6">
        <v>1</v>
      </c>
      <c r="DN64" s="6">
        <v>1</v>
      </c>
      <c r="DO64" s="6">
        <v>1</v>
      </c>
      <c r="DP64" s="6"/>
      <c r="DQ64" s="6"/>
      <c r="DR64" s="6"/>
      <c r="DS64" s="6"/>
      <c r="DT64" s="10"/>
      <c r="DU64" s="9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10"/>
      <c r="FR64" s="9"/>
      <c r="FS64" s="6"/>
      <c r="FT64" s="6"/>
      <c r="FU64" s="6"/>
      <c r="FV64" s="6"/>
      <c r="FW64" s="19">
        <f t="shared" si="4"/>
        <v>3</v>
      </c>
      <c r="FX64" s="19">
        <f t="shared" si="5"/>
        <v>4</v>
      </c>
    </row>
    <row r="65" spans="1:180" ht="15.75" thickBot="1" x14ac:dyDescent="0.3">
      <c r="A65" s="92"/>
      <c r="B65" s="13" t="s">
        <v>95</v>
      </c>
      <c r="C65" s="3">
        <v>3</v>
      </c>
      <c r="D65" s="8" t="s">
        <v>89</v>
      </c>
      <c r="E65" s="9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10"/>
      <c r="Z65" s="9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10"/>
      <c r="AU65" s="9"/>
      <c r="AV65" s="6"/>
      <c r="AW65" s="6"/>
      <c r="AX65" s="6"/>
      <c r="AY65" s="6"/>
      <c r="AZ65" s="6"/>
      <c r="BA65" s="6">
        <v>1</v>
      </c>
      <c r="BB65" s="6">
        <v>1</v>
      </c>
      <c r="BC65" s="6"/>
      <c r="BD65" s="6"/>
      <c r="BE65" s="6"/>
      <c r="BF65" s="6"/>
      <c r="BG65" s="6"/>
      <c r="BH65" s="6"/>
      <c r="BI65" s="6"/>
      <c r="BJ65" s="6"/>
      <c r="BK65" s="10"/>
      <c r="BL65" s="9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10"/>
      <c r="CB65" s="28"/>
      <c r="CC65" s="9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10"/>
      <c r="CR65" s="9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10"/>
      <c r="DD65" s="9"/>
      <c r="DE65" s="6"/>
      <c r="DF65" s="6"/>
      <c r="DG65" s="6"/>
      <c r="DH65" s="6"/>
      <c r="DI65" s="6"/>
      <c r="DJ65" s="6"/>
      <c r="DK65" s="6">
        <v>1</v>
      </c>
      <c r="DL65" s="6">
        <v>1</v>
      </c>
      <c r="DM65" s="6">
        <v>1</v>
      </c>
      <c r="DN65" s="6"/>
      <c r="DO65" s="6"/>
      <c r="DP65" s="6"/>
      <c r="DQ65" s="6"/>
      <c r="DR65" s="6"/>
      <c r="DS65" s="6"/>
      <c r="DT65" s="10"/>
      <c r="DU65" s="9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10"/>
      <c r="FR65" s="9"/>
      <c r="FS65" s="6"/>
      <c r="FT65" s="6"/>
      <c r="FU65" s="6"/>
      <c r="FV65" s="6"/>
      <c r="FW65" s="19">
        <f t="shared" si="4"/>
        <v>2</v>
      </c>
      <c r="FX65" s="19">
        <f t="shared" si="5"/>
        <v>3</v>
      </c>
    </row>
    <row r="66" spans="1:180" ht="15.75" thickBot="1" x14ac:dyDescent="0.3">
      <c r="A66" s="92"/>
      <c r="B66" s="13" t="s">
        <v>97</v>
      </c>
      <c r="C66" s="3">
        <v>3</v>
      </c>
      <c r="D66" s="8" t="s">
        <v>18</v>
      </c>
      <c r="E66" s="9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10"/>
      <c r="Z66" s="9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10"/>
      <c r="AU66" s="9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10"/>
      <c r="BL66" s="9">
        <v>1</v>
      </c>
      <c r="BM66" s="6">
        <v>1</v>
      </c>
      <c r="BN66" s="6"/>
      <c r="BO66" s="6"/>
      <c r="BP66" s="6">
        <v>1</v>
      </c>
      <c r="BQ66" s="6">
        <v>1</v>
      </c>
      <c r="BR66" s="6"/>
      <c r="BS66" s="6"/>
      <c r="BT66" s="6"/>
      <c r="BU66" s="6"/>
      <c r="BV66" s="6"/>
      <c r="BW66" s="6"/>
      <c r="BX66" s="6"/>
      <c r="BY66" s="6"/>
      <c r="BZ66" s="6"/>
      <c r="CA66" s="10"/>
      <c r="CB66" s="28"/>
      <c r="CC66" s="9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10"/>
      <c r="CR66" s="9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10"/>
      <c r="DD66" s="9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10"/>
      <c r="DU66" s="9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10"/>
      <c r="FR66" s="9"/>
      <c r="FS66" s="6"/>
      <c r="FT66" s="6"/>
      <c r="FU66" s="6"/>
      <c r="FV66" s="6"/>
      <c r="FW66" s="19">
        <f t="shared" si="4"/>
        <v>4</v>
      </c>
      <c r="FX66" s="19">
        <f t="shared" si="5"/>
        <v>0</v>
      </c>
    </row>
    <row r="67" spans="1:180" ht="15.75" thickBot="1" x14ac:dyDescent="0.3">
      <c r="A67" s="92"/>
      <c r="B67" s="13" t="s">
        <v>98</v>
      </c>
      <c r="C67" s="3">
        <v>3</v>
      </c>
      <c r="D67" s="8" t="s">
        <v>18</v>
      </c>
      <c r="E67" s="9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10"/>
      <c r="Z67" s="9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10"/>
      <c r="AU67" s="9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10"/>
      <c r="BL67" s="9">
        <v>1</v>
      </c>
      <c r="BM67" s="6">
        <v>1</v>
      </c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10"/>
      <c r="CB67" s="28"/>
      <c r="CC67" s="9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10"/>
      <c r="CR67" s="9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10"/>
      <c r="DD67" s="9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10"/>
      <c r="DU67" s="9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10"/>
      <c r="FR67" s="9"/>
      <c r="FS67" s="6"/>
      <c r="FT67" s="6"/>
      <c r="FU67" s="6"/>
      <c r="FV67" s="6"/>
      <c r="FW67" s="19">
        <f t="shared" si="4"/>
        <v>2</v>
      </c>
      <c r="FX67" s="19">
        <f t="shared" si="5"/>
        <v>0</v>
      </c>
    </row>
    <row r="68" spans="1:180" ht="15.75" thickBot="1" x14ac:dyDescent="0.3">
      <c r="A68" s="92"/>
      <c r="B68" s="13" t="s">
        <v>99</v>
      </c>
      <c r="C68" s="3">
        <v>3</v>
      </c>
      <c r="D68" s="8" t="s">
        <v>18</v>
      </c>
      <c r="E68" s="9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10"/>
      <c r="Z68" s="9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10"/>
      <c r="AU68" s="9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10"/>
      <c r="BL68" s="9">
        <v>1</v>
      </c>
      <c r="BM68" s="6">
        <v>1</v>
      </c>
      <c r="BN68" s="6"/>
      <c r="BO68" s="6"/>
      <c r="BP68" s="6">
        <v>1</v>
      </c>
      <c r="BQ68" s="6">
        <v>1</v>
      </c>
      <c r="BR68" s="6"/>
      <c r="BS68" s="6"/>
      <c r="BT68" s="6"/>
      <c r="BU68" s="6"/>
      <c r="BV68" s="6"/>
      <c r="BW68" s="6"/>
      <c r="BX68" s="6"/>
      <c r="BY68" s="6"/>
      <c r="BZ68" s="6">
        <v>1</v>
      </c>
      <c r="CA68" s="10"/>
      <c r="CB68" s="28"/>
      <c r="CC68" s="9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10"/>
      <c r="CR68" s="9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10"/>
      <c r="DD68" s="9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10"/>
      <c r="DU68" s="9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10"/>
      <c r="FR68" s="9"/>
      <c r="FS68" s="6"/>
      <c r="FT68" s="6"/>
      <c r="FU68" s="6"/>
      <c r="FV68" s="6"/>
      <c r="FW68" s="19">
        <f t="shared" si="4"/>
        <v>5</v>
      </c>
      <c r="FX68" s="19">
        <f t="shared" si="5"/>
        <v>0</v>
      </c>
    </row>
    <row r="69" spans="1:180" ht="15.75" thickBot="1" x14ac:dyDescent="0.3">
      <c r="A69" s="92"/>
      <c r="B69" s="13" t="s">
        <v>100</v>
      </c>
      <c r="C69" s="3">
        <v>3</v>
      </c>
      <c r="D69" s="8" t="s">
        <v>18</v>
      </c>
      <c r="E69" s="9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10"/>
      <c r="Z69" s="9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10"/>
      <c r="AU69" s="9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10"/>
      <c r="BL69" s="9">
        <v>1</v>
      </c>
      <c r="BM69" s="6">
        <v>1</v>
      </c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10"/>
      <c r="CB69" s="28"/>
      <c r="CC69" s="9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10"/>
      <c r="CR69" s="9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10"/>
      <c r="DD69" s="9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10"/>
      <c r="DU69" s="9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10"/>
      <c r="FR69" s="9"/>
      <c r="FS69" s="6"/>
      <c r="FT69" s="6"/>
      <c r="FU69" s="6"/>
      <c r="FV69" s="6"/>
      <c r="FW69" s="19">
        <f t="shared" si="4"/>
        <v>2</v>
      </c>
      <c r="FX69" s="19">
        <f t="shared" si="5"/>
        <v>0</v>
      </c>
    </row>
    <row r="70" spans="1:180" ht="15.75" thickBot="1" x14ac:dyDescent="0.3">
      <c r="A70" s="92"/>
      <c r="B70" s="13" t="s">
        <v>101</v>
      </c>
      <c r="C70" s="3">
        <v>3</v>
      </c>
      <c r="D70" s="8" t="s">
        <v>18</v>
      </c>
      <c r="E70" s="9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10"/>
      <c r="Z70" s="9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10"/>
      <c r="AU70" s="9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10"/>
      <c r="BL70" s="9">
        <v>1</v>
      </c>
      <c r="BM70" s="6">
        <v>1</v>
      </c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10"/>
      <c r="CB70" s="28"/>
      <c r="CC70" s="9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10"/>
      <c r="CR70" s="9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10"/>
      <c r="DD70" s="9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10"/>
      <c r="DU70" s="9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10"/>
      <c r="FR70" s="9"/>
      <c r="FS70" s="6"/>
      <c r="FT70" s="6"/>
      <c r="FU70" s="6"/>
      <c r="FV70" s="6"/>
      <c r="FW70" s="19">
        <f t="shared" si="4"/>
        <v>2</v>
      </c>
      <c r="FX70" s="19">
        <f t="shared" si="5"/>
        <v>0</v>
      </c>
    </row>
    <row r="71" spans="1:180" ht="15.75" thickBot="1" x14ac:dyDescent="0.3">
      <c r="A71" s="92"/>
      <c r="B71" s="13" t="s">
        <v>102</v>
      </c>
      <c r="C71" s="3">
        <v>3</v>
      </c>
      <c r="D71" s="8" t="s">
        <v>18</v>
      </c>
      <c r="E71" s="9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10"/>
      <c r="Z71" s="9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10"/>
      <c r="AU71" s="9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10"/>
      <c r="BL71" s="9"/>
      <c r="BM71" s="6"/>
      <c r="BN71" s="6">
        <v>1</v>
      </c>
      <c r="BO71" s="6">
        <v>1</v>
      </c>
      <c r="BP71" s="6"/>
      <c r="BQ71" s="6">
        <v>1</v>
      </c>
      <c r="BR71" s="6"/>
      <c r="BS71" s="6"/>
      <c r="BT71" s="6"/>
      <c r="BU71" s="6"/>
      <c r="BV71" s="6"/>
      <c r="BW71" s="6"/>
      <c r="BX71" s="6"/>
      <c r="BY71" s="6"/>
      <c r="BZ71" s="6"/>
      <c r="CA71" s="10"/>
      <c r="CB71" s="28"/>
      <c r="CC71" s="9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10"/>
      <c r="CR71" s="9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10"/>
      <c r="DD71" s="9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10"/>
      <c r="DU71" s="9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10"/>
      <c r="FR71" s="9"/>
      <c r="FS71" s="6"/>
      <c r="FT71" s="6"/>
      <c r="FU71" s="6"/>
      <c r="FV71" s="6"/>
      <c r="FW71" s="19">
        <f t="shared" si="4"/>
        <v>3</v>
      </c>
      <c r="FX71" s="19">
        <f t="shared" si="5"/>
        <v>0</v>
      </c>
    </row>
    <row r="72" spans="1:180" ht="15.75" thickBot="1" x14ac:dyDescent="0.3">
      <c r="A72" s="92"/>
      <c r="B72" s="13" t="s">
        <v>103</v>
      </c>
      <c r="C72" s="3">
        <v>4</v>
      </c>
      <c r="D72" s="8" t="s">
        <v>18</v>
      </c>
      <c r="E72" s="9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10"/>
      <c r="Z72" s="9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10"/>
      <c r="AU72" s="9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10"/>
      <c r="BL72" s="9"/>
      <c r="BM72" s="6"/>
      <c r="BN72" s="6">
        <v>1</v>
      </c>
      <c r="BO72" s="6">
        <v>1</v>
      </c>
      <c r="BP72" s="6"/>
      <c r="BQ72" s="6">
        <v>1</v>
      </c>
      <c r="BR72" s="6"/>
      <c r="BS72" s="6"/>
      <c r="BT72" s="6"/>
      <c r="BU72" s="6"/>
      <c r="BV72" s="6"/>
      <c r="BW72" s="6"/>
      <c r="BX72" s="6"/>
      <c r="BY72" s="6"/>
      <c r="BZ72" s="6"/>
      <c r="CA72" s="10"/>
      <c r="CB72" s="28"/>
      <c r="CC72" s="9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10"/>
      <c r="CR72" s="9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10"/>
      <c r="DD72" s="9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10"/>
      <c r="DU72" s="9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10"/>
      <c r="FR72" s="9"/>
      <c r="FS72" s="6"/>
      <c r="FT72" s="6"/>
      <c r="FU72" s="6"/>
      <c r="FV72" s="6"/>
      <c r="FW72" s="19">
        <f t="shared" si="4"/>
        <v>3</v>
      </c>
      <c r="FX72" s="19">
        <f t="shared" si="5"/>
        <v>0</v>
      </c>
    </row>
    <row r="73" spans="1:180" ht="15.75" thickBot="1" x14ac:dyDescent="0.3">
      <c r="A73" s="92"/>
      <c r="B73" s="13" t="s">
        <v>104</v>
      </c>
      <c r="C73" s="3">
        <v>4</v>
      </c>
      <c r="D73" s="8" t="s">
        <v>18</v>
      </c>
      <c r="E73" s="9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10"/>
      <c r="Z73" s="9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10"/>
      <c r="AU73" s="9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10"/>
      <c r="BL73" s="9"/>
      <c r="BM73" s="6"/>
      <c r="BN73" s="6">
        <v>1</v>
      </c>
      <c r="BO73" s="6">
        <v>1</v>
      </c>
      <c r="BP73" s="6"/>
      <c r="BQ73" s="6"/>
      <c r="BR73" s="6"/>
      <c r="BS73" s="6"/>
      <c r="BT73" s="6">
        <v>1</v>
      </c>
      <c r="BU73" s="6"/>
      <c r="BV73" s="6"/>
      <c r="BW73" s="6"/>
      <c r="BX73" s="6"/>
      <c r="BY73" s="6"/>
      <c r="BZ73" s="6">
        <v>1</v>
      </c>
      <c r="CA73" s="10"/>
      <c r="CB73" s="28"/>
      <c r="CC73" s="9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10"/>
      <c r="CR73" s="9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10"/>
      <c r="DD73" s="9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10"/>
      <c r="DU73" s="9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10"/>
      <c r="FR73" s="9"/>
      <c r="FS73" s="6"/>
      <c r="FT73" s="6"/>
      <c r="FU73" s="6"/>
      <c r="FV73" s="6"/>
      <c r="FW73" s="19">
        <f t="shared" si="4"/>
        <v>4</v>
      </c>
      <c r="FX73" s="19">
        <f t="shared" si="5"/>
        <v>0</v>
      </c>
    </row>
    <row r="74" spans="1:180" ht="15.75" thickBot="1" x14ac:dyDescent="0.3">
      <c r="A74" s="92"/>
      <c r="B74" s="13" t="s">
        <v>105</v>
      </c>
      <c r="C74" s="3">
        <v>4</v>
      </c>
      <c r="D74" s="8" t="s">
        <v>18</v>
      </c>
      <c r="E74" s="9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10"/>
      <c r="Z74" s="9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10"/>
      <c r="AU74" s="9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10"/>
      <c r="BL74" s="9"/>
      <c r="BM74" s="6"/>
      <c r="BN74" s="6">
        <v>1</v>
      </c>
      <c r="BO74" s="6">
        <v>1</v>
      </c>
      <c r="BP74" s="6"/>
      <c r="BQ74" s="6"/>
      <c r="BR74" s="6"/>
      <c r="BS74" s="6"/>
      <c r="BT74" s="6"/>
      <c r="BU74" s="6"/>
      <c r="BV74" s="6">
        <v>1</v>
      </c>
      <c r="BW74" s="6"/>
      <c r="BX74" s="6"/>
      <c r="BY74" s="6"/>
      <c r="BZ74" s="6"/>
      <c r="CA74" s="10"/>
      <c r="CB74" s="28"/>
      <c r="CC74" s="9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10"/>
      <c r="CR74" s="9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10"/>
      <c r="DD74" s="9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10"/>
      <c r="DU74" s="9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10"/>
      <c r="FR74" s="9"/>
      <c r="FS74" s="6"/>
      <c r="FT74" s="6"/>
      <c r="FU74" s="6"/>
      <c r="FV74" s="6"/>
      <c r="FW74" s="19">
        <f t="shared" si="4"/>
        <v>3</v>
      </c>
      <c r="FX74" s="19">
        <f t="shared" si="5"/>
        <v>0</v>
      </c>
    </row>
    <row r="75" spans="1:180" ht="15.75" thickBot="1" x14ac:dyDescent="0.3">
      <c r="A75" s="92"/>
      <c r="B75" s="13" t="s">
        <v>106</v>
      </c>
      <c r="C75" s="3">
        <v>3</v>
      </c>
      <c r="D75" s="8" t="s">
        <v>18</v>
      </c>
      <c r="E75" s="9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10"/>
      <c r="Z75" s="9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10"/>
      <c r="AU75" s="9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10"/>
      <c r="BL75" s="9"/>
      <c r="BM75" s="6"/>
      <c r="BN75" s="6">
        <v>1</v>
      </c>
      <c r="BO75" s="6">
        <v>1</v>
      </c>
      <c r="BP75" s="6"/>
      <c r="BQ75" s="6">
        <v>1</v>
      </c>
      <c r="BR75" s="6"/>
      <c r="BS75" s="6"/>
      <c r="BT75" s="6"/>
      <c r="BU75" s="6"/>
      <c r="BV75" s="6"/>
      <c r="BW75" s="6">
        <v>1</v>
      </c>
      <c r="BX75" s="6">
        <v>1</v>
      </c>
      <c r="BY75" s="6"/>
      <c r="BZ75" s="6"/>
      <c r="CA75" s="10"/>
      <c r="CB75" s="28"/>
      <c r="CC75" s="9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10"/>
      <c r="CR75" s="9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10"/>
      <c r="DD75" s="9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10"/>
      <c r="DU75" s="9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10"/>
      <c r="FR75" s="9"/>
      <c r="FS75" s="6"/>
      <c r="FT75" s="6"/>
      <c r="FU75" s="6"/>
      <c r="FV75" s="6"/>
      <c r="FW75" s="19">
        <f t="shared" si="4"/>
        <v>5</v>
      </c>
      <c r="FX75" s="19">
        <f t="shared" si="5"/>
        <v>0</v>
      </c>
    </row>
    <row r="76" spans="1:180" ht="15.75" thickBot="1" x14ac:dyDescent="0.3">
      <c r="A76" s="92"/>
      <c r="B76" s="13" t="s">
        <v>107</v>
      </c>
      <c r="C76" s="3">
        <v>4</v>
      </c>
      <c r="D76" s="8" t="s">
        <v>18</v>
      </c>
      <c r="E76" s="9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10"/>
      <c r="Z76" s="9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10"/>
      <c r="AU76" s="9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10"/>
      <c r="BL76" s="9"/>
      <c r="BM76" s="6"/>
      <c r="BN76" s="6">
        <v>1</v>
      </c>
      <c r="BO76" s="6">
        <v>1</v>
      </c>
      <c r="BP76" s="6">
        <v>1</v>
      </c>
      <c r="BQ76" s="6"/>
      <c r="BR76" s="6"/>
      <c r="BS76" s="6"/>
      <c r="BT76" s="6"/>
      <c r="BU76" s="6"/>
      <c r="BV76" s="6"/>
      <c r="BW76" s="6"/>
      <c r="BX76" s="6"/>
      <c r="BY76" s="6"/>
      <c r="BZ76" s="6">
        <v>1</v>
      </c>
      <c r="CA76" s="10"/>
      <c r="CB76" s="28"/>
      <c r="CC76" s="9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10"/>
      <c r="CR76" s="9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10"/>
      <c r="DD76" s="9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10"/>
      <c r="DU76" s="9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10"/>
      <c r="FR76" s="9"/>
      <c r="FS76" s="6"/>
      <c r="FT76" s="6"/>
      <c r="FU76" s="6"/>
      <c r="FV76" s="6"/>
      <c r="FW76" s="19">
        <f t="shared" si="4"/>
        <v>4</v>
      </c>
      <c r="FX76" s="19">
        <f t="shared" si="5"/>
        <v>0</v>
      </c>
    </row>
    <row r="77" spans="1:180" ht="15.75" thickBot="1" x14ac:dyDescent="0.3">
      <c r="A77" s="92"/>
      <c r="B77" s="13" t="s">
        <v>108</v>
      </c>
      <c r="C77" s="3">
        <v>4</v>
      </c>
      <c r="D77" s="8" t="s">
        <v>18</v>
      </c>
      <c r="E77" s="9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10"/>
      <c r="Z77" s="9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10"/>
      <c r="AU77" s="9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10"/>
      <c r="BL77" s="9"/>
      <c r="BM77" s="6"/>
      <c r="BN77" s="6">
        <v>1</v>
      </c>
      <c r="BO77" s="6">
        <v>1</v>
      </c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10"/>
      <c r="CB77" s="28"/>
      <c r="CC77" s="9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10"/>
      <c r="CR77" s="9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10"/>
      <c r="DD77" s="9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10"/>
      <c r="DU77" s="9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10"/>
      <c r="FR77" s="9"/>
      <c r="FS77" s="6"/>
      <c r="FT77" s="6"/>
      <c r="FU77" s="6"/>
      <c r="FV77" s="6"/>
      <c r="FW77" s="19">
        <f t="shared" si="4"/>
        <v>2</v>
      </c>
      <c r="FX77" s="19">
        <f t="shared" si="5"/>
        <v>0</v>
      </c>
    </row>
    <row r="78" spans="1:180" ht="15.75" thickBot="1" x14ac:dyDescent="0.3">
      <c r="A78" s="92"/>
      <c r="B78" s="13" t="s">
        <v>109</v>
      </c>
      <c r="C78" s="3">
        <v>4</v>
      </c>
      <c r="D78" s="8" t="s">
        <v>117</v>
      </c>
      <c r="E78" s="9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10"/>
      <c r="Z78" s="9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10"/>
      <c r="AU78" s="9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10"/>
      <c r="BL78" s="9">
        <v>1</v>
      </c>
      <c r="BM78" s="6">
        <v>1</v>
      </c>
      <c r="BN78" s="6"/>
      <c r="BO78" s="6"/>
      <c r="BP78" s="6">
        <v>1</v>
      </c>
      <c r="BQ78" s="6">
        <v>1</v>
      </c>
      <c r="BR78" s="6"/>
      <c r="BS78" s="6"/>
      <c r="BT78" s="6"/>
      <c r="BU78" s="6"/>
      <c r="BV78" s="6"/>
      <c r="BW78" s="6"/>
      <c r="BX78" s="6"/>
      <c r="BY78" s="6"/>
      <c r="BZ78" s="6"/>
      <c r="CA78" s="10"/>
      <c r="CB78" s="28"/>
      <c r="CC78" s="9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10"/>
      <c r="CR78" s="9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10"/>
      <c r="DD78" s="9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10"/>
      <c r="DU78" s="9"/>
      <c r="DV78" s="6"/>
      <c r="DW78" s="6"/>
      <c r="DX78" s="6">
        <v>1</v>
      </c>
      <c r="DY78" s="6"/>
      <c r="DZ78" s="6">
        <v>1</v>
      </c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10"/>
      <c r="FR78" s="9"/>
      <c r="FS78" s="6"/>
      <c r="FT78" s="6"/>
      <c r="FU78" s="6"/>
      <c r="FV78" s="6"/>
      <c r="FW78" s="19">
        <f t="shared" si="4"/>
        <v>4</v>
      </c>
      <c r="FX78" s="19">
        <f t="shared" si="5"/>
        <v>2</v>
      </c>
    </row>
    <row r="79" spans="1:180" ht="15.75" thickBot="1" x14ac:dyDescent="0.3">
      <c r="A79" s="92"/>
      <c r="B79" s="13" t="s">
        <v>110</v>
      </c>
      <c r="C79" s="3">
        <v>4</v>
      </c>
      <c r="D79" s="8" t="s">
        <v>117</v>
      </c>
      <c r="E79" s="9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10"/>
      <c r="Z79" s="9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10"/>
      <c r="AU79" s="9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10"/>
      <c r="BL79" s="9">
        <v>1</v>
      </c>
      <c r="BM79" s="6">
        <v>1</v>
      </c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10"/>
      <c r="CB79" s="28"/>
      <c r="CC79" s="9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10"/>
      <c r="CR79" s="9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10"/>
      <c r="DD79" s="9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10"/>
      <c r="DU79" s="9"/>
      <c r="DV79" s="6"/>
      <c r="DW79" s="6"/>
      <c r="DX79" s="6"/>
      <c r="DY79" s="6"/>
      <c r="DZ79" s="6"/>
      <c r="EA79" s="6"/>
      <c r="EB79" s="6">
        <v>1</v>
      </c>
      <c r="EC79" s="6">
        <v>1</v>
      </c>
      <c r="ED79" s="6">
        <v>1</v>
      </c>
      <c r="EE79" s="6">
        <v>1</v>
      </c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10"/>
      <c r="FR79" s="9"/>
      <c r="FS79" s="6"/>
      <c r="FT79" s="6"/>
      <c r="FU79" s="6"/>
      <c r="FV79" s="6"/>
      <c r="FW79" s="19">
        <f t="shared" si="4"/>
        <v>2</v>
      </c>
      <c r="FX79" s="19">
        <f t="shared" si="5"/>
        <v>4</v>
      </c>
    </row>
    <row r="80" spans="1:180" ht="15.75" thickBot="1" x14ac:dyDescent="0.3">
      <c r="A80" s="92"/>
      <c r="B80" s="13" t="s">
        <v>111</v>
      </c>
      <c r="C80" s="3">
        <v>4</v>
      </c>
      <c r="D80" s="8" t="s">
        <v>117</v>
      </c>
      <c r="E80" s="9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10"/>
      <c r="Z80" s="9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10"/>
      <c r="AU80" s="9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10"/>
      <c r="BL80" s="9">
        <v>1</v>
      </c>
      <c r="BM80" s="6">
        <v>1</v>
      </c>
      <c r="BN80" s="6"/>
      <c r="BO80" s="6"/>
      <c r="BP80" s="6">
        <v>1</v>
      </c>
      <c r="BQ80" s="6">
        <v>1</v>
      </c>
      <c r="BR80" s="6"/>
      <c r="BS80" s="6"/>
      <c r="BT80" s="6"/>
      <c r="BU80" s="6"/>
      <c r="BV80" s="6"/>
      <c r="BW80" s="6"/>
      <c r="BX80" s="6"/>
      <c r="BY80" s="6"/>
      <c r="BZ80" s="6">
        <v>1</v>
      </c>
      <c r="CA80" s="10"/>
      <c r="CB80" s="28"/>
      <c r="CC80" s="9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10"/>
      <c r="CR80" s="9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10"/>
      <c r="DD80" s="9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10"/>
      <c r="DU80" s="9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>
        <v>1</v>
      </c>
      <c r="EG80" s="6">
        <v>1</v>
      </c>
      <c r="EH80" s="6"/>
      <c r="EI80" s="6">
        <v>1</v>
      </c>
      <c r="EJ80" s="6">
        <v>1</v>
      </c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10"/>
      <c r="FR80" s="9"/>
      <c r="FS80" s="6"/>
      <c r="FT80" s="6"/>
      <c r="FU80" s="6"/>
      <c r="FV80" s="6"/>
      <c r="FW80" s="19">
        <f t="shared" si="4"/>
        <v>5</v>
      </c>
      <c r="FX80" s="19">
        <f t="shared" si="5"/>
        <v>4</v>
      </c>
    </row>
    <row r="81" spans="1:180" ht="15.75" thickBot="1" x14ac:dyDescent="0.3">
      <c r="A81" s="92"/>
      <c r="B81" s="13" t="s">
        <v>112</v>
      </c>
      <c r="C81" s="3">
        <v>4</v>
      </c>
      <c r="D81" s="8" t="s">
        <v>117</v>
      </c>
      <c r="E81" s="9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10"/>
      <c r="Z81" s="9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10"/>
      <c r="AU81" s="9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10"/>
      <c r="BL81" s="9">
        <v>1</v>
      </c>
      <c r="BM81" s="6">
        <v>1</v>
      </c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10"/>
      <c r="CB81" s="28"/>
      <c r="CC81" s="9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10"/>
      <c r="CR81" s="9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10"/>
      <c r="DD81" s="9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10"/>
      <c r="DU81" s="9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>
        <v>1</v>
      </c>
      <c r="ES81" s="6">
        <v>1</v>
      </c>
      <c r="ET81" s="6">
        <v>1</v>
      </c>
      <c r="EU81" s="6">
        <v>1</v>
      </c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10"/>
      <c r="FR81" s="9"/>
      <c r="FS81" s="6"/>
      <c r="FT81" s="6"/>
      <c r="FU81" s="6"/>
      <c r="FV81" s="6"/>
      <c r="FW81" s="19">
        <f t="shared" si="4"/>
        <v>2</v>
      </c>
      <c r="FX81" s="19">
        <f t="shared" si="5"/>
        <v>4</v>
      </c>
    </row>
    <row r="82" spans="1:180" ht="15.75" thickBot="1" x14ac:dyDescent="0.3">
      <c r="A82" s="92"/>
      <c r="B82" s="13" t="s">
        <v>113</v>
      </c>
      <c r="C82" s="3">
        <v>4</v>
      </c>
      <c r="D82" s="8" t="s">
        <v>117</v>
      </c>
      <c r="E82" s="9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10"/>
      <c r="Z82" s="9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10"/>
      <c r="AU82" s="9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10"/>
      <c r="BL82" s="9">
        <v>1</v>
      </c>
      <c r="BM82" s="6">
        <v>1</v>
      </c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10"/>
      <c r="CB82" s="28"/>
      <c r="CC82" s="9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10"/>
      <c r="CR82" s="9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10"/>
      <c r="DD82" s="9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10"/>
      <c r="DU82" s="9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>
        <v>1</v>
      </c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10"/>
      <c r="FR82" s="9"/>
      <c r="FS82" s="6"/>
      <c r="FT82" s="6"/>
      <c r="FU82" s="6"/>
      <c r="FV82" s="6"/>
      <c r="FW82" s="19">
        <f t="shared" si="4"/>
        <v>2</v>
      </c>
      <c r="FX82" s="19">
        <f t="shared" si="5"/>
        <v>1</v>
      </c>
    </row>
    <row r="83" spans="1:180" ht="15.75" thickBot="1" x14ac:dyDescent="0.3">
      <c r="A83" s="92"/>
      <c r="B83" s="13" t="s">
        <v>114</v>
      </c>
      <c r="C83" s="3">
        <v>4</v>
      </c>
      <c r="D83" s="8" t="s">
        <v>117</v>
      </c>
      <c r="E83" s="9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10"/>
      <c r="Z83" s="9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10"/>
      <c r="AU83" s="9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10"/>
      <c r="BL83" s="9"/>
      <c r="BM83" s="6"/>
      <c r="BN83" s="6">
        <v>1</v>
      </c>
      <c r="BO83" s="6">
        <v>1</v>
      </c>
      <c r="BP83" s="6"/>
      <c r="BQ83" s="6">
        <v>1</v>
      </c>
      <c r="BR83" s="6"/>
      <c r="BS83" s="6"/>
      <c r="BT83" s="6"/>
      <c r="BU83" s="6"/>
      <c r="BV83" s="6"/>
      <c r="BW83" s="6">
        <v>1</v>
      </c>
      <c r="BX83" s="6">
        <v>1</v>
      </c>
      <c r="BY83" s="6"/>
      <c r="BZ83" s="6"/>
      <c r="CA83" s="10"/>
      <c r="CB83" s="28"/>
      <c r="CC83" s="9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10"/>
      <c r="CR83" s="9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10"/>
      <c r="DD83" s="9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10"/>
      <c r="DU83" s="9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>
        <v>1</v>
      </c>
      <c r="FM83" s="6">
        <v>1</v>
      </c>
      <c r="FN83" s="6"/>
      <c r="FO83" s="6"/>
      <c r="FP83" s="6"/>
      <c r="FQ83" s="10"/>
      <c r="FR83" s="9"/>
      <c r="FS83" s="6"/>
      <c r="FT83" s="6"/>
      <c r="FU83" s="6"/>
      <c r="FV83" s="6"/>
      <c r="FW83" s="19">
        <f t="shared" si="4"/>
        <v>5</v>
      </c>
      <c r="FX83" s="19">
        <f t="shared" si="5"/>
        <v>2</v>
      </c>
    </row>
    <row r="84" spans="1:180" ht="15.75" thickBot="1" x14ac:dyDescent="0.3">
      <c r="A84" s="92"/>
      <c r="B84" s="13" t="s">
        <v>115</v>
      </c>
      <c r="C84" s="3">
        <v>4</v>
      </c>
      <c r="D84" s="8" t="s">
        <v>117</v>
      </c>
      <c r="E84" s="9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10"/>
      <c r="Z84" s="9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10"/>
      <c r="AU84" s="9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10"/>
      <c r="BL84" s="9"/>
      <c r="BM84" s="6"/>
      <c r="BN84" s="6"/>
      <c r="BO84" s="6"/>
      <c r="BP84" s="6"/>
      <c r="BQ84" s="6"/>
      <c r="BR84" s="6"/>
      <c r="BS84" s="6">
        <v>1</v>
      </c>
      <c r="BT84" s="6"/>
      <c r="BU84" s="6"/>
      <c r="BV84" s="6"/>
      <c r="BW84" s="6"/>
      <c r="BX84" s="6"/>
      <c r="BY84" s="6"/>
      <c r="BZ84" s="6"/>
      <c r="CA84" s="6">
        <v>1</v>
      </c>
      <c r="CB84" s="28"/>
      <c r="CC84" s="9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10"/>
      <c r="CR84" s="9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10"/>
      <c r="DD84" s="9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10"/>
      <c r="DU84" s="9">
        <v>1</v>
      </c>
      <c r="DV84" s="6">
        <v>1</v>
      </c>
      <c r="DW84" s="6">
        <v>1</v>
      </c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>
        <v>1</v>
      </c>
      <c r="EQ84" s="6">
        <v>1</v>
      </c>
      <c r="ER84" s="6"/>
      <c r="ES84" s="6"/>
      <c r="ET84" s="6"/>
      <c r="EU84" s="6"/>
      <c r="EV84" s="6">
        <v>1</v>
      </c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10">
        <v>1</v>
      </c>
      <c r="FR84" s="9"/>
      <c r="FS84" s="6"/>
      <c r="FT84" s="6"/>
      <c r="FU84" s="6"/>
      <c r="FV84" s="6"/>
      <c r="FW84" s="19">
        <f t="shared" si="4"/>
        <v>2</v>
      </c>
      <c r="FX84" s="19">
        <f t="shared" si="5"/>
        <v>7</v>
      </c>
    </row>
    <row r="85" spans="1:180" ht="15.75" thickBot="1" x14ac:dyDescent="0.3">
      <c r="A85" s="92"/>
      <c r="B85" s="13" t="s">
        <v>116</v>
      </c>
      <c r="C85" s="3">
        <v>4</v>
      </c>
      <c r="D85" s="8" t="s">
        <v>117</v>
      </c>
      <c r="E85" s="9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10"/>
      <c r="Z85" s="9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10"/>
      <c r="AU85" s="9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10"/>
      <c r="BL85" s="9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>
        <v>1</v>
      </c>
      <c r="CB85" s="28"/>
      <c r="CC85" s="9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10"/>
      <c r="CR85" s="9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10"/>
      <c r="DD85" s="9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10"/>
      <c r="DU85" s="9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>
        <v>1</v>
      </c>
      <c r="EL85" s="6">
        <v>1</v>
      </c>
      <c r="EM85" s="6">
        <v>1</v>
      </c>
      <c r="EN85" s="6">
        <v>1</v>
      </c>
      <c r="EO85" s="6">
        <v>1</v>
      </c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>
        <v>1</v>
      </c>
      <c r="FL85" s="6"/>
      <c r="FM85" s="6"/>
      <c r="FN85" s="6"/>
      <c r="FO85" s="6"/>
      <c r="FP85" s="6"/>
      <c r="FQ85" s="10"/>
      <c r="FR85" s="9"/>
      <c r="FS85" s="6"/>
      <c r="FT85" s="6"/>
      <c r="FU85" s="6"/>
      <c r="FV85" s="6"/>
      <c r="FW85" s="19">
        <f t="shared" si="4"/>
        <v>1</v>
      </c>
      <c r="FX85" s="19">
        <f t="shared" si="5"/>
        <v>6</v>
      </c>
    </row>
    <row r="86" spans="1:180" s="66" customFormat="1" ht="39.75" thickBot="1" x14ac:dyDescent="0.3">
      <c r="A86" s="50"/>
      <c r="B86" s="60" t="s">
        <v>1</v>
      </c>
      <c r="C86" s="4" t="s">
        <v>2</v>
      </c>
      <c r="D86" s="5" t="s">
        <v>3</v>
      </c>
      <c r="E86" s="75" t="s">
        <v>25</v>
      </c>
      <c r="F86" s="76" t="s">
        <v>26</v>
      </c>
      <c r="G86" s="76" t="s">
        <v>27</v>
      </c>
      <c r="H86" s="76" t="s">
        <v>28</v>
      </c>
      <c r="I86" s="76" t="s">
        <v>29</v>
      </c>
      <c r="J86" s="76" t="s">
        <v>30</v>
      </c>
      <c r="K86" s="76" t="s">
        <v>31</v>
      </c>
      <c r="L86" s="76" t="s">
        <v>32</v>
      </c>
      <c r="M86" s="76" t="s">
        <v>33</v>
      </c>
      <c r="N86" s="76" t="s">
        <v>34</v>
      </c>
      <c r="O86" s="76" t="s">
        <v>35</v>
      </c>
      <c r="P86" s="76" t="s">
        <v>36</v>
      </c>
      <c r="Q86" s="76" t="s">
        <v>37</v>
      </c>
      <c r="R86" s="76" t="s">
        <v>38</v>
      </c>
      <c r="S86" s="76" t="s">
        <v>39</v>
      </c>
      <c r="T86" s="76" t="s">
        <v>40</v>
      </c>
      <c r="U86" s="76" t="s">
        <v>41</v>
      </c>
      <c r="V86" s="76" t="s">
        <v>42</v>
      </c>
      <c r="W86" s="76" t="s">
        <v>43</v>
      </c>
      <c r="X86" s="76" t="s">
        <v>44</v>
      </c>
      <c r="Y86" s="77" t="s">
        <v>45</v>
      </c>
      <c r="Z86" s="75" t="s">
        <v>176</v>
      </c>
      <c r="AA86" s="76" t="s">
        <v>177</v>
      </c>
      <c r="AB86" s="76" t="s">
        <v>178</v>
      </c>
      <c r="AC86" s="76" t="s">
        <v>179</v>
      </c>
      <c r="AD86" s="76" t="s">
        <v>180</v>
      </c>
      <c r="AE86" s="76" t="s">
        <v>181</v>
      </c>
      <c r="AF86" s="76" t="s">
        <v>182</v>
      </c>
      <c r="AG86" s="76" t="s">
        <v>183</v>
      </c>
      <c r="AH86" s="76" t="s">
        <v>184</v>
      </c>
      <c r="AI86" s="76" t="s">
        <v>185</v>
      </c>
      <c r="AJ86" s="76" t="s">
        <v>186</v>
      </c>
      <c r="AK86" s="76" t="s">
        <v>187</v>
      </c>
      <c r="AL86" s="76" t="s">
        <v>188</v>
      </c>
      <c r="AM86" s="76" t="s">
        <v>189</v>
      </c>
      <c r="AN86" s="76" t="s">
        <v>190</v>
      </c>
      <c r="AO86" s="76" t="s">
        <v>191</v>
      </c>
      <c r="AP86" s="76" t="s">
        <v>192</v>
      </c>
      <c r="AQ86" s="76" t="s">
        <v>193</v>
      </c>
      <c r="AR86" s="76" t="s">
        <v>194</v>
      </c>
      <c r="AS86" s="76" t="s">
        <v>195</v>
      </c>
      <c r="AT86" s="77" t="s">
        <v>196</v>
      </c>
      <c r="AU86" s="75" t="s">
        <v>198</v>
      </c>
      <c r="AV86" s="76" t="s">
        <v>199</v>
      </c>
      <c r="AW86" s="76" t="s">
        <v>200</v>
      </c>
      <c r="AX86" s="76" t="s">
        <v>201</v>
      </c>
      <c r="AY86" s="76" t="s">
        <v>202</v>
      </c>
      <c r="AZ86" s="76" t="s">
        <v>203</v>
      </c>
      <c r="BA86" s="76" t="s">
        <v>204</v>
      </c>
      <c r="BB86" s="76" t="s">
        <v>205</v>
      </c>
      <c r="BC86" s="76" t="s">
        <v>206</v>
      </c>
      <c r="BD86" s="76" t="s">
        <v>207</v>
      </c>
      <c r="BE86" s="76" t="s">
        <v>208</v>
      </c>
      <c r="BF86" s="76" t="s">
        <v>209</v>
      </c>
      <c r="BG86" s="76" t="s">
        <v>210</v>
      </c>
      <c r="BH86" s="76" t="s">
        <v>211</v>
      </c>
      <c r="BI86" s="76" t="s">
        <v>212</v>
      </c>
      <c r="BJ86" s="76" t="s">
        <v>213</v>
      </c>
      <c r="BK86" s="77" t="s">
        <v>214</v>
      </c>
      <c r="BL86" s="75" t="s">
        <v>216</v>
      </c>
      <c r="BM86" s="76" t="s">
        <v>217</v>
      </c>
      <c r="BN86" s="76" t="s">
        <v>218</v>
      </c>
      <c r="BO86" s="76" t="s">
        <v>219</v>
      </c>
      <c r="BP86" s="76" t="s">
        <v>220</v>
      </c>
      <c r="BQ86" s="76" t="s">
        <v>221</v>
      </c>
      <c r="BR86" s="76" t="s">
        <v>222</v>
      </c>
      <c r="BS86" s="76" t="s">
        <v>223</v>
      </c>
      <c r="BT86" s="76" t="s">
        <v>224</v>
      </c>
      <c r="BU86" s="76" t="s">
        <v>225</v>
      </c>
      <c r="BV86" s="76" t="s">
        <v>226</v>
      </c>
      <c r="BW86" s="76" t="s">
        <v>227</v>
      </c>
      <c r="BX86" s="76" t="s">
        <v>228</v>
      </c>
      <c r="BY86" s="76" t="s">
        <v>229</v>
      </c>
      <c r="BZ86" s="76" t="s">
        <v>230</v>
      </c>
      <c r="CA86" s="77" t="s">
        <v>231</v>
      </c>
      <c r="CB86" s="78" t="s">
        <v>232</v>
      </c>
      <c r="CC86" s="61" t="s">
        <v>159</v>
      </c>
      <c r="CD86" s="62" t="s">
        <v>160</v>
      </c>
      <c r="CE86" s="62" t="s">
        <v>161</v>
      </c>
      <c r="CF86" s="62" t="s">
        <v>162</v>
      </c>
      <c r="CG86" s="62" t="s">
        <v>163</v>
      </c>
      <c r="CH86" s="62" t="s">
        <v>164</v>
      </c>
      <c r="CI86" s="62" t="s">
        <v>165</v>
      </c>
      <c r="CJ86" s="62" t="s">
        <v>166</v>
      </c>
      <c r="CK86" s="62" t="s">
        <v>167</v>
      </c>
      <c r="CL86" s="62" t="s">
        <v>168</v>
      </c>
      <c r="CM86" s="62" t="s">
        <v>169</v>
      </c>
      <c r="CN86" s="62" t="s">
        <v>170</v>
      </c>
      <c r="CO86" s="62" t="s">
        <v>171</v>
      </c>
      <c r="CP86" s="62" t="s">
        <v>172</v>
      </c>
      <c r="CQ86" s="63" t="s">
        <v>173</v>
      </c>
      <c r="CR86" s="61" t="s">
        <v>247</v>
      </c>
      <c r="CS86" s="62" t="s">
        <v>236</v>
      </c>
      <c r="CT86" s="62" t="s">
        <v>237</v>
      </c>
      <c r="CU86" s="62" t="s">
        <v>238</v>
      </c>
      <c r="CV86" s="62" t="s">
        <v>239</v>
      </c>
      <c r="CW86" s="62" t="s">
        <v>240</v>
      </c>
      <c r="CX86" s="62" t="s">
        <v>241</v>
      </c>
      <c r="CY86" s="62" t="s">
        <v>242</v>
      </c>
      <c r="CZ86" s="62" t="s">
        <v>243</v>
      </c>
      <c r="DA86" s="62" t="s">
        <v>244</v>
      </c>
      <c r="DB86" s="62" t="s">
        <v>245</v>
      </c>
      <c r="DC86" s="64" t="s">
        <v>246</v>
      </c>
      <c r="DD86" s="61" t="s">
        <v>248</v>
      </c>
      <c r="DE86" s="62" t="s">
        <v>250</v>
      </c>
      <c r="DF86" s="62" t="s">
        <v>251</v>
      </c>
      <c r="DG86" s="62" t="s">
        <v>252</v>
      </c>
      <c r="DH86" s="62" t="s">
        <v>253</v>
      </c>
      <c r="DI86" s="62" t="s">
        <v>254</v>
      </c>
      <c r="DJ86" s="62" t="s">
        <v>255</v>
      </c>
      <c r="DK86" s="62" t="s">
        <v>256</v>
      </c>
      <c r="DL86" s="62" t="s">
        <v>257</v>
      </c>
      <c r="DM86" s="62" t="s">
        <v>258</v>
      </c>
      <c r="DN86" s="62" t="s">
        <v>259</v>
      </c>
      <c r="DO86" s="62" t="s">
        <v>260</v>
      </c>
      <c r="DP86" s="62" t="s">
        <v>261</v>
      </c>
      <c r="DQ86" s="62" t="s">
        <v>262</v>
      </c>
      <c r="DR86" s="62" t="s">
        <v>263</v>
      </c>
      <c r="DS86" s="62" t="s">
        <v>264</v>
      </c>
      <c r="DT86" s="63" t="s">
        <v>265</v>
      </c>
      <c r="DU86" s="61" t="s">
        <v>267</v>
      </c>
      <c r="DV86" s="62" t="s">
        <v>268</v>
      </c>
      <c r="DW86" s="62" t="s">
        <v>269</v>
      </c>
      <c r="DX86" s="62" t="s">
        <v>270</v>
      </c>
      <c r="DY86" s="62" t="s">
        <v>271</v>
      </c>
      <c r="DZ86" s="62" t="s">
        <v>272</v>
      </c>
      <c r="EA86" s="62" t="s">
        <v>273</v>
      </c>
      <c r="EB86" s="62" t="s">
        <v>274</v>
      </c>
      <c r="EC86" s="62" t="s">
        <v>275</v>
      </c>
      <c r="ED86" s="62" t="s">
        <v>276</v>
      </c>
      <c r="EE86" s="62" t="s">
        <v>277</v>
      </c>
      <c r="EF86" s="62" t="s">
        <v>278</v>
      </c>
      <c r="EG86" s="62" t="s">
        <v>279</v>
      </c>
      <c r="EH86" s="62" t="s">
        <v>280</v>
      </c>
      <c r="EI86" s="62" t="s">
        <v>281</v>
      </c>
      <c r="EJ86" s="62" t="s">
        <v>282</v>
      </c>
      <c r="EK86" s="62" t="s">
        <v>283</v>
      </c>
      <c r="EL86" s="62" t="s">
        <v>284</v>
      </c>
      <c r="EM86" s="62" t="s">
        <v>285</v>
      </c>
      <c r="EN86" s="62" t="s">
        <v>286</v>
      </c>
      <c r="EO86" s="62" t="s">
        <v>287</v>
      </c>
      <c r="EP86" s="62" t="s">
        <v>288</v>
      </c>
      <c r="EQ86" s="62" t="s">
        <v>289</v>
      </c>
      <c r="ER86" s="62" t="s">
        <v>290</v>
      </c>
      <c r="ES86" s="62" t="s">
        <v>291</v>
      </c>
      <c r="ET86" s="62" t="s">
        <v>292</v>
      </c>
      <c r="EU86" s="62" t="s">
        <v>293</v>
      </c>
      <c r="EV86" s="62" t="s">
        <v>294</v>
      </c>
      <c r="EW86" s="62" t="s">
        <v>295</v>
      </c>
      <c r="EX86" s="62" t="s">
        <v>296</v>
      </c>
      <c r="EY86" s="62" t="s">
        <v>297</v>
      </c>
      <c r="EZ86" s="62" t="s">
        <v>298</v>
      </c>
      <c r="FA86" s="62" t="s">
        <v>299</v>
      </c>
      <c r="FB86" s="62" t="s">
        <v>300</v>
      </c>
      <c r="FC86" s="62" t="s">
        <v>301</v>
      </c>
      <c r="FD86" s="62" t="s">
        <v>302</v>
      </c>
      <c r="FE86" s="62" t="s">
        <v>303</v>
      </c>
      <c r="FF86" s="62" t="s">
        <v>304</v>
      </c>
      <c r="FG86" s="62" t="s">
        <v>305</v>
      </c>
      <c r="FH86" s="62" t="s">
        <v>306</v>
      </c>
      <c r="FI86" s="62" t="s">
        <v>307</v>
      </c>
      <c r="FJ86" s="62" t="s">
        <v>308</v>
      </c>
      <c r="FK86" s="62" t="s">
        <v>309</v>
      </c>
      <c r="FL86" s="62" t="s">
        <v>310</v>
      </c>
      <c r="FM86" s="62" t="s">
        <v>311</v>
      </c>
      <c r="FN86" s="62" t="s">
        <v>312</v>
      </c>
      <c r="FO86" s="62" t="s">
        <v>313</v>
      </c>
      <c r="FP86" s="62" t="s">
        <v>314</v>
      </c>
      <c r="FQ86" s="64" t="s">
        <v>315</v>
      </c>
      <c r="FR86" s="61" t="s">
        <v>316</v>
      </c>
      <c r="FS86" s="62" t="s">
        <v>317</v>
      </c>
      <c r="FT86" s="62" t="s">
        <v>318</v>
      </c>
      <c r="FU86" s="62" t="s">
        <v>319</v>
      </c>
      <c r="FV86" s="63" t="s">
        <v>320</v>
      </c>
      <c r="FW86" s="65" t="s">
        <v>0</v>
      </c>
      <c r="FX86" s="65" t="s">
        <v>7</v>
      </c>
    </row>
    <row r="87" spans="1:180" ht="15" customHeight="1" thickBot="1" x14ac:dyDescent="0.3">
      <c r="A87" s="91" t="s">
        <v>527</v>
      </c>
      <c r="B87" s="13" t="s">
        <v>118</v>
      </c>
      <c r="C87" s="3">
        <v>5</v>
      </c>
      <c r="D87" s="8" t="s">
        <v>18</v>
      </c>
      <c r="E87" s="11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12"/>
      <c r="Z87" s="11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12"/>
      <c r="AU87" s="11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12"/>
      <c r="BL87" s="11">
        <v>1</v>
      </c>
      <c r="BM87" s="7">
        <v>1</v>
      </c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12"/>
      <c r="CB87" s="29"/>
      <c r="CC87" s="11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12"/>
      <c r="CR87" s="11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12"/>
      <c r="DD87" s="11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12"/>
      <c r="DU87" s="11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12"/>
      <c r="FR87" s="11"/>
      <c r="FS87" s="7"/>
      <c r="FT87" s="7"/>
      <c r="FU87" s="7"/>
      <c r="FV87" s="7"/>
      <c r="FW87" s="19">
        <f t="shared" ref="FW87:FW107" si="6">COUNTIF(E87:CB87,1)</f>
        <v>2</v>
      </c>
      <c r="FX87" s="19">
        <f t="shared" ref="FX87:FX107" si="7">COUNTIF(CC87:FV87,1)</f>
        <v>0</v>
      </c>
    </row>
    <row r="88" spans="1:180" ht="15.75" thickBot="1" x14ac:dyDescent="0.3">
      <c r="A88" s="92"/>
      <c r="B88" s="13" t="s">
        <v>119</v>
      </c>
      <c r="C88" s="3">
        <v>5</v>
      </c>
      <c r="D88" s="8" t="s">
        <v>18</v>
      </c>
      <c r="E88" s="14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6"/>
      <c r="Z88" s="14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6"/>
      <c r="AU88" s="14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6"/>
      <c r="BL88" s="14"/>
      <c r="BM88" s="6"/>
      <c r="BN88" s="6">
        <v>1</v>
      </c>
      <c r="BO88" s="6">
        <v>1</v>
      </c>
      <c r="BP88" s="6"/>
      <c r="BQ88" s="6"/>
      <c r="BR88" s="6"/>
      <c r="BS88" s="6"/>
      <c r="BT88" s="6"/>
      <c r="BU88" s="6">
        <v>1</v>
      </c>
      <c r="BV88" s="6"/>
      <c r="BW88" s="6"/>
      <c r="BX88" s="6"/>
      <c r="BY88" s="6"/>
      <c r="BZ88" s="6"/>
      <c r="CA88" s="16"/>
      <c r="CB88" s="27"/>
      <c r="CC88" s="14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6"/>
      <c r="CR88" s="14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6"/>
      <c r="DD88" s="14"/>
      <c r="DE88" s="15"/>
      <c r="DF88" s="15"/>
      <c r="DG88" s="15"/>
      <c r="DH88" s="15"/>
      <c r="DI88" s="15"/>
      <c r="DJ88" s="15"/>
      <c r="DK88" s="15"/>
      <c r="DL88" s="15"/>
      <c r="DM88" s="15"/>
      <c r="DN88" s="15"/>
      <c r="DO88" s="15"/>
      <c r="DP88" s="15"/>
      <c r="DQ88" s="15"/>
      <c r="DR88" s="15"/>
      <c r="DS88" s="15"/>
      <c r="DT88" s="16"/>
      <c r="DU88" s="14"/>
      <c r="DV88" s="15"/>
      <c r="DW88" s="15"/>
      <c r="DX88" s="15"/>
      <c r="DY88" s="15"/>
      <c r="DZ88" s="15"/>
      <c r="EA88" s="15"/>
      <c r="EB88" s="15"/>
      <c r="EC88" s="15"/>
      <c r="ED88" s="15"/>
      <c r="EE88" s="15"/>
      <c r="EF88" s="15"/>
      <c r="EG88" s="15"/>
      <c r="EH88" s="15"/>
      <c r="EI88" s="15"/>
      <c r="EJ88" s="15"/>
      <c r="EK88" s="15"/>
      <c r="EL88" s="15"/>
      <c r="EM88" s="15"/>
      <c r="EN88" s="15"/>
      <c r="EO88" s="15"/>
      <c r="EP88" s="15"/>
      <c r="EQ88" s="15"/>
      <c r="ER88" s="15"/>
      <c r="ES88" s="15"/>
      <c r="ET88" s="15"/>
      <c r="EU88" s="15"/>
      <c r="EV88" s="15"/>
      <c r="EW88" s="15"/>
      <c r="EX88" s="15"/>
      <c r="EY88" s="15"/>
      <c r="EZ88" s="15"/>
      <c r="FA88" s="15"/>
      <c r="FB88" s="15"/>
      <c r="FC88" s="15"/>
      <c r="FD88" s="15"/>
      <c r="FE88" s="15"/>
      <c r="FF88" s="15"/>
      <c r="FG88" s="15"/>
      <c r="FH88" s="15"/>
      <c r="FI88" s="15"/>
      <c r="FJ88" s="15"/>
      <c r="FK88" s="15"/>
      <c r="FL88" s="15"/>
      <c r="FM88" s="15"/>
      <c r="FN88" s="15"/>
      <c r="FO88" s="15"/>
      <c r="FP88" s="15"/>
      <c r="FQ88" s="16"/>
      <c r="FR88" s="14"/>
      <c r="FS88" s="15"/>
      <c r="FT88" s="15"/>
      <c r="FU88" s="15"/>
      <c r="FV88" s="15"/>
      <c r="FW88" s="19">
        <f t="shared" si="6"/>
        <v>3</v>
      </c>
      <c r="FX88" s="19">
        <f t="shared" si="7"/>
        <v>0</v>
      </c>
    </row>
    <row r="89" spans="1:180" ht="15.75" thickBot="1" x14ac:dyDescent="0.3">
      <c r="A89" s="92"/>
      <c r="B89" s="13" t="s">
        <v>120</v>
      </c>
      <c r="C89" s="3">
        <v>5</v>
      </c>
      <c r="D89" s="8" t="s">
        <v>18</v>
      </c>
      <c r="E89" s="9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10"/>
      <c r="Z89" s="9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10"/>
      <c r="AU89" s="9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10"/>
      <c r="BL89" s="9"/>
      <c r="BM89" s="6"/>
      <c r="BN89" s="6">
        <v>1</v>
      </c>
      <c r="BO89" s="6">
        <v>1</v>
      </c>
      <c r="BP89" s="6"/>
      <c r="BQ89" s="6"/>
      <c r="BR89" s="6"/>
      <c r="BS89" s="6"/>
      <c r="BT89" s="6"/>
      <c r="BU89" s="6"/>
      <c r="BV89" s="6"/>
      <c r="BW89" s="6"/>
      <c r="BX89" s="6"/>
      <c r="BY89" s="6">
        <v>1</v>
      </c>
      <c r="BZ89" s="6"/>
      <c r="CA89" s="10"/>
      <c r="CB89" s="28"/>
      <c r="CC89" s="9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10"/>
      <c r="CR89" s="9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10"/>
      <c r="DD89" s="9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10"/>
      <c r="DU89" s="9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10"/>
      <c r="FR89" s="9"/>
      <c r="FS89" s="6"/>
      <c r="FT89" s="6"/>
      <c r="FU89" s="6"/>
      <c r="FV89" s="6"/>
      <c r="FW89" s="19">
        <f t="shared" si="6"/>
        <v>3</v>
      </c>
      <c r="FX89" s="19">
        <f t="shared" si="7"/>
        <v>0</v>
      </c>
    </row>
    <row r="90" spans="1:180" ht="15.75" thickBot="1" x14ac:dyDescent="0.3">
      <c r="A90" s="92"/>
      <c r="B90" s="13" t="s">
        <v>121</v>
      </c>
      <c r="C90" s="3">
        <v>5</v>
      </c>
      <c r="D90" s="8" t="s">
        <v>18</v>
      </c>
      <c r="E90" s="9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10"/>
      <c r="Z90" s="9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10"/>
      <c r="AU90" s="9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10"/>
      <c r="BL90" s="9"/>
      <c r="BM90" s="6"/>
      <c r="BN90" s="6">
        <v>1</v>
      </c>
      <c r="BO90" s="6">
        <v>1</v>
      </c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10"/>
      <c r="CB90" s="28"/>
      <c r="CC90" s="9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10"/>
      <c r="CR90" s="9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10"/>
      <c r="DD90" s="9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10"/>
      <c r="DU90" s="9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10"/>
      <c r="FR90" s="9"/>
      <c r="FS90" s="6"/>
      <c r="FT90" s="6"/>
      <c r="FU90" s="6"/>
      <c r="FV90" s="6"/>
      <c r="FW90" s="19">
        <f t="shared" si="6"/>
        <v>2</v>
      </c>
      <c r="FX90" s="19">
        <f t="shared" si="7"/>
        <v>0</v>
      </c>
    </row>
    <row r="91" spans="1:180" ht="15.75" thickBot="1" x14ac:dyDescent="0.3">
      <c r="A91" s="92"/>
      <c r="B91" s="13" t="s">
        <v>122</v>
      </c>
      <c r="C91" s="3">
        <v>5</v>
      </c>
      <c r="D91" s="8" t="s">
        <v>117</v>
      </c>
      <c r="E91" s="9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10"/>
      <c r="Z91" s="9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10"/>
      <c r="AU91" s="9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10"/>
      <c r="BL91" s="9">
        <v>1</v>
      </c>
      <c r="BM91" s="6">
        <v>1</v>
      </c>
      <c r="BN91" s="6"/>
      <c r="BO91" s="6"/>
      <c r="BP91" s="6">
        <v>1</v>
      </c>
      <c r="BQ91" s="6">
        <v>1</v>
      </c>
      <c r="BR91" s="6"/>
      <c r="BS91" s="6"/>
      <c r="BT91" s="6"/>
      <c r="BU91" s="6"/>
      <c r="BV91" s="6"/>
      <c r="BW91" s="6"/>
      <c r="BX91" s="6"/>
      <c r="BY91" s="6"/>
      <c r="BZ91" s="6"/>
      <c r="CA91" s="10"/>
      <c r="CB91" s="28"/>
      <c r="CC91" s="9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10"/>
      <c r="CR91" s="9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10"/>
      <c r="DD91" s="9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10"/>
      <c r="DU91" s="9"/>
      <c r="DV91" s="6"/>
      <c r="DW91" s="6"/>
      <c r="DX91" s="6">
        <v>1</v>
      </c>
      <c r="DY91" s="6"/>
      <c r="DZ91" s="6">
        <v>1</v>
      </c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10"/>
      <c r="FR91" s="9"/>
      <c r="FS91" s="6"/>
      <c r="FT91" s="6"/>
      <c r="FU91" s="6"/>
      <c r="FV91" s="6"/>
      <c r="FW91" s="19">
        <f t="shared" si="6"/>
        <v>4</v>
      </c>
      <c r="FX91" s="19">
        <f t="shared" si="7"/>
        <v>2</v>
      </c>
    </row>
    <row r="92" spans="1:180" ht="15.75" thickBot="1" x14ac:dyDescent="0.3">
      <c r="A92" s="92"/>
      <c r="B92" s="13" t="s">
        <v>123</v>
      </c>
      <c r="C92" s="3">
        <v>6</v>
      </c>
      <c r="D92" s="8" t="s">
        <v>117</v>
      </c>
      <c r="E92" s="9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10"/>
      <c r="Z92" s="9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10"/>
      <c r="AU92" s="9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10"/>
      <c r="BL92" s="9">
        <v>1</v>
      </c>
      <c r="BM92" s="6">
        <v>1</v>
      </c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10"/>
      <c r="CB92" s="28"/>
      <c r="CC92" s="9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10"/>
      <c r="CR92" s="9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10"/>
      <c r="DD92" s="9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10"/>
      <c r="DU92" s="9"/>
      <c r="DV92" s="6"/>
      <c r="DW92" s="6"/>
      <c r="DX92" s="6"/>
      <c r="DY92" s="6"/>
      <c r="DZ92" s="6"/>
      <c r="EA92" s="6">
        <v>1</v>
      </c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10"/>
      <c r="FR92" s="9"/>
      <c r="FS92" s="6"/>
      <c r="FT92" s="6"/>
      <c r="FU92" s="6"/>
      <c r="FV92" s="6"/>
      <c r="FW92" s="19">
        <f t="shared" si="6"/>
        <v>2</v>
      </c>
      <c r="FX92" s="19">
        <f t="shared" si="7"/>
        <v>1</v>
      </c>
    </row>
    <row r="93" spans="1:180" ht="15.75" thickBot="1" x14ac:dyDescent="0.3">
      <c r="A93" s="92"/>
      <c r="B93" s="13" t="s">
        <v>124</v>
      </c>
      <c r="C93" s="3">
        <v>5</v>
      </c>
      <c r="D93" s="8" t="s">
        <v>117</v>
      </c>
      <c r="E93" s="9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10"/>
      <c r="Z93" s="9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10"/>
      <c r="AU93" s="9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10"/>
      <c r="BL93" s="9">
        <v>1</v>
      </c>
      <c r="BM93" s="6">
        <v>1</v>
      </c>
      <c r="BN93" s="6"/>
      <c r="BO93" s="6"/>
      <c r="BP93" s="6">
        <v>1</v>
      </c>
      <c r="BQ93" s="6">
        <v>1</v>
      </c>
      <c r="BR93" s="6"/>
      <c r="BS93" s="6"/>
      <c r="BT93" s="6"/>
      <c r="BU93" s="6"/>
      <c r="BV93" s="6"/>
      <c r="BW93" s="6"/>
      <c r="BX93" s="6"/>
      <c r="BY93" s="6"/>
      <c r="BZ93" s="6">
        <v>1</v>
      </c>
      <c r="CA93" s="10"/>
      <c r="CB93" s="28"/>
      <c r="CC93" s="9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10"/>
      <c r="CR93" s="9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10"/>
      <c r="DD93" s="9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10"/>
      <c r="DU93" s="9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>
        <v>1</v>
      </c>
      <c r="EG93" s="6">
        <v>1</v>
      </c>
      <c r="EH93" s="6"/>
      <c r="EI93" s="6">
        <v>1</v>
      </c>
      <c r="EJ93" s="6">
        <v>1</v>
      </c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10"/>
      <c r="FR93" s="9"/>
      <c r="FS93" s="6"/>
      <c r="FT93" s="6"/>
      <c r="FU93" s="6"/>
      <c r="FV93" s="6"/>
      <c r="FW93" s="19">
        <f t="shared" si="6"/>
        <v>5</v>
      </c>
      <c r="FX93" s="19">
        <f t="shared" si="7"/>
        <v>4</v>
      </c>
    </row>
    <row r="94" spans="1:180" ht="15.75" thickBot="1" x14ac:dyDescent="0.3">
      <c r="A94" s="92"/>
      <c r="B94" s="13" t="s">
        <v>125</v>
      </c>
      <c r="C94" s="3">
        <v>5</v>
      </c>
      <c r="D94" s="8" t="s">
        <v>117</v>
      </c>
      <c r="E94" s="9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10"/>
      <c r="Z94" s="9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10"/>
      <c r="AU94" s="9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10"/>
      <c r="BL94" s="9"/>
      <c r="BM94" s="6"/>
      <c r="BN94" s="6">
        <v>1</v>
      </c>
      <c r="BO94" s="6">
        <v>1</v>
      </c>
      <c r="BP94" s="6"/>
      <c r="BQ94" s="6">
        <v>1</v>
      </c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28"/>
      <c r="CC94" s="9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10"/>
      <c r="CR94" s="9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10"/>
      <c r="DD94" s="9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10"/>
      <c r="DU94" s="9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>
        <v>1</v>
      </c>
      <c r="EX94" s="6">
        <v>1</v>
      </c>
      <c r="EY94" s="6">
        <v>1</v>
      </c>
      <c r="EZ94" s="6">
        <v>1</v>
      </c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10"/>
      <c r="FR94" s="9"/>
      <c r="FS94" s="6"/>
      <c r="FT94" s="6"/>
      <c r="FU94" s="6"/>
      <c r="FV94" s="6"/>
      <c r="FW94" s="19">
        <f t="shared" si="6"/>
        <v>3</v>
      </c>
      <c r="FX94" s="19">
        <f t="shared" si="7"/>
        <v>4</v>
      </c>
    </row>
    <row r="95" spans="1:180" ht="15.75" thickBot="1" x14ac:dyDescent="0.3">
      <c r="A95" s="92"/>
      <c r="B95" s="13" t="s">
        <v>126</v>
      </c>
      <c r="C95" s="3">
        <v>6</v>
      </c>
      <c r="D95" s="8" t="s">
        <v>117</v>
      </c>
      <c r="E95" s="9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10"/>
      <c r="Z95" s="9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10"/>
      <c r="AU95" s="9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10"/>
      <c r="BL95" s="9"/>
      <c r="BM95" s="6"/>
      <c r="BN95" s="6">
        <v>1</v>
      </c>
      <c r="BO95" s="6">
        <v>1</v>
      </c>
      <c r="BP95" s="6"/>
      <c r="BQ95" s="6">
        <v>1</v>
      </c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28"/>
      <c r="CC95" s="9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10"/>
      <c r="CR95" s="9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10"/>
      <c r="DD95" s="9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10"/>
      <c r="DU95" s="9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>
        <v>1</v>
      </c>
      <c r="EX95" s="6">
        <v>1</v>
      </c>
      <c r="EY95" s="6">
        <v>1</v>
      </c>
      <c r="EZ95" s="6">
        <v>1</v>
      </c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10"/>
      <c r="FR95" s="9"/>
      <c r="FS95" s="6"/>
      <c r="FT95" s="6"/>
      <c r="FU95" s="6"/>
      <c r="FV95" s="6"/>
      <c r="FW95" s="19">
        <f t="shared" si="6"/>
        <v>3</v>
      </c>
      <c r="FX95" s="19">
        <f t="shared" si="7"/>
        <v>4</v>
      </c>
    </row>
    <row r="96" spans="1:180" ht="15.75" thickBot="1" x14ac:dyDescent="0.3">
      <c r="A96" s="92"/>
      <c r="B96" s="13" t="s">
        <v>127</v>
      </c>
      <c r="C96" s="3">
        <v>5</v>
      </c>
      <c r="D96" s="8" t="s">
        <v>117</v>
      </c>
      <c r="E96" s="9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10"/>
      <c r="Z96" s="9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10"/>
      <c r="AU96" s="9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10"/>
      <c r="BL96" s="9"/>
      <c r="BM96" s="6"/>
      <c r="BN96" s="6">
        <v>1</v>
      </c>
      <c r="BO96" s="6">
        <v>1</v>
      </c>
      <c r="BP96" s="6"/>
      <c r="BQ96" s="6"/>
      <c r="BR96" s="6"/>
      <c r="BS96" s="6"/>
      <c r="BT96" s="6">
        <v>1</v>
      </c>
      <c r="BU96" s="6"/>
      <c r="BV96" s="6"/>
      <c r="BW96" s="6"/>
      <c r="BX96" s="6"/>
      <c r="BY96" s="6"/>
      <c r="BZ96" s="6">
        <v>1</v>
      </c>
      <c r="CA96" s="6"/>
      <c r="CB96" s="28"/>
      <c r="CC96" s="9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10"/>
      <c r="CR96" s="9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10"/>
      <c r="DD96" s="9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10"/>
      <c r="DU96" s="9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>
        <v>1</v>
      </c>
      <c r="FB96" s="6">
        <v>1</v>
      </c>
      <c r="FC96" s="6">
        <v>1</v>
      </c>
      <c r="FD96" s="6">
        <v>1</v>
      </c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10"/>
      <c r="FR96" s="9"/>
      <c r="FS96" s="6"/>
      <c r="FT96" s="6"/>
      <c r="FU96" s="6"/>
      <c r="FV96" s="6"/>
      <c r="FW96" s="19">
        <f t="shared" si="6"/>
        <v>4</v>
      </c>
      <c r="FX96" s="19">
        <f t="shared" si="7"/>
        <v>4</v>
      </c>
    </row>
    <row r="97" spans="1:180" ht="15.75" thickBot="1" x14ac:dyDescent="0.3">
      <c r="A97" s="92"/>
      <c r="B97" s="13" t="s">
        <v>128</v>
      </c>
      <c r="C97" s="3">
        <v>6</v>
      </c>
      <c r="D97" s="8" t="s">
        <v>117</v>
      </c>
      <c r="E97" s="9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10"/>
      <c r="Z97" s="9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10"/>
      <c r="AU97" s="9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10"/>
      <c r="BL97" s="9"/>
      <c r="BM97" s="6"/>
      <c r="BN97" s="6">
        <v>1</v>
      </c>
      <c r="BO97" s="6">
        <v>1</v>
      </c>
      <c r="BP97" s="6"/>
      <c r="BQ97" s="6"/>
      <c r="BR97" s="6"/>
      <c r="BS97" s="6"/>
      <c r="BT97" s="6"/>
      <c r="BU97" s="6">
        <v>1</v>
      </c>
      <c r="BV97" s="6"/>
      <c r="BW97" s="6"/>
      <c r="BX97" s="6"/>
      <c r="BY97" s="6"/>
      <c r="BZ97" s="6"/>
      <c r="CA97" s="6"/>
      <c r="CB97" s="28"/>
      <c r="CC97" s="9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10"/>
      <c r="CR97" s="9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10"/>
      <c r="DD97" s="9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10"/>
      <c r="DU97" s="9"/>
      <c r="DV97" s="6"/>
      <c r="DW97" s="6"/>
      <c r="DX97" s="6"/>
      <c r="DY97" s="6">
        <v>1</v>
      </c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>
        <v>1</v>
      </c>
      <c r="FF97" s="6">
        <v>1</v>
      </c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10"/>
      <c r="FR97" s="9"/>
      <c r="FS97" s="6"/>
      <c r="FT97" s="6"/>
      <c r="FU97" s="6"/>
      <c r="FV97" s="6"/>
      <c r="FW97" s="19">
        <f t="shared" si="6"/>
        <v>3</v>
      </c>
      <c r="FX97" s="19">
        <f t="shared" si="7"/>
        <v>3</v>
      </c>
    </row>
    <row r="98" spans="1:180" ht="15.75" thickBot="1" x14ac:dyDescent="0.3">
      <c r="A98" s="92"/>
      <c r="B98" s="13" t="s">
        <v>129</v>
      </c>
      <c r="C98" s="3">
        <v>5</v>
      </c>
      <c r="D98" s="8" t="s">
        <v>117</v>
      </c>
      <c r="E98" s="9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10"/>
      <c r="Z98" s="9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10"/>
      <c r="AU98" s="9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10"/>
      <c r="BL98" s="9"/>
      <c r="BM98" s="6"/>
      <c r="BN98" s="6">
        <v>1</v>
      </c>
      <c r="BO98" s="6">
        <v>1</v>
      </c>
      <c r="BP98" s="6"/>
      <c r="BQ98" s="6"/>
      <c r="BR98" s="6"/>
      <c r="BS98" s="6"/>
      <c r="BT98" s="6"/>
      <c r="BU98" s="6"/>
      <c r="BV98" s="6">
        <v>1</v>
      </c>
      <c r="BW98" s="6"/>
      <c r="BX98" s="6"/>
      <c r="BY98" s="6"/>
      <c r="BZ98" s="6"/>
      <c r="CA98" s="6"/>
      <c r="CB98" s="28"/>
      <c r="CC98" s="9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10"/>
      <c r="CR98" s="9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10"/>
      <c r="DD98" s="9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10"/>
      <c r="DU98" s="9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>
        <v>1</v>
      </c>
      <c r="FJ98" s="6">
        <v>1</v>
      </c>
      <c r="FK98" s="6"/>
      <c r="FL98" s="6"/>
      <c r="FM98" s="6"/>
      <c r="FN98" s="6">
        <v>1</v>
      </c>
      <c r="FO98" s="6"/>
      <c r="FP98" s="6"/>
      <c r="FQ98" s="10"/>
      <c r="FR98" s="9"/>
      <c r="FS98" s="6"/>
      <c r="FT98" s="6"/>
      <c r="FU98" s="6"/>
      <c r="FV98" s="6"/>
      <c r="FW98" s="19">
        <f t="shared" si="6"/>
        <v>3</v>
      </c>
      <c r="FX98" s="19">
        <f t="shared" si="7"/>
        <v>3</v>
      </c>
    </row>
    <row r="99" spans="1:180" ht="15.75" thickBot="1" x14ac:dyDescent="0.3">
      <c r="A99" s="92"/>
      <c r="B99" s="13" t="s">
        <v>130</v>
      </c>
      <c r="C99" s="3">
        <v>6</v>
      </c>
      <c r="D99" s="8" t="s">
        <v>117</v>
      </c>
      <c r="E99" s="9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10"/>
      <c r="Z99" s="9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10"/>
      <c r="AU99" s="9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10"/>
      <c r="BL99" s="9"/>
      <c r="BM99" s="6"/>
      <c r="BN99" s="6">
        <v>1</v>
      </c>
      <c r="BO99" s="6">
        <v>1</v>
      </c>
      <c r="BP99" s="6"/>
      <c r="BQ99" s="6"/>
      <c r="BR99" s="6"/>
      <c r="BS99" s="6"/>
      <c r="BT99" s="6"/>
      <c r="BU99" s="6"/>
      <c r="BV99" s="6"/>
      <c r="BW99" s="6"/>
      <c r="BX99" s="6"/>
      <c r="BY99" s="6">
        <v>1</v>
      </c>
      <c r="BZ99" s="6"/>
      <c r="CA99" s="6"/>
      <c r="CB99" s="28"/>
      <c r="CC99" s="9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10"/>
      <c r="CR99" s="9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10"/>
      <c r="DD99" s="9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10"/>
      <c r="DU99" s="9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>
        <v>1</v>
      </c>
      <c r="FP99" s="6"/>
      <c r="FQ99" s="10"/>
      <c r="FR99" s="9"/>
      <c r="FS99" s="6"/>
      <c r="FT99" s="6"/>
      <c r="FU99" s="6"/>
      <c r="FV99" s="6"/>
      <c r="FW99" s="19">
        <f t="shared" si="6"/>
        <v>3</v>
      </c>
      <c r="FX99" s="19">
        <f t="shared" si="7"/>
        <v>1</v>
      </c>
    </row>
    <row r="100" spans="1:180" ht="15.75" thickBot="1" x14ac:dyDescent="0.3">
      <c r="A100" s="92"/>
      <c r="B100" s="13" t="s">
        <v>131</v>
      </c>
      <c r="C100" s="3">
        <v>6</v>
      </c>
      <c r="D100" s="8" t="s">
        <v>117</v>
      </c>
      <c r="E100" s="9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10"/>
      <c r="Z100" s="9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10"/>
      <c r="AU100" s="9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10"/>
      <c r="BL100" s="9"/>
      <c r="BM100" s="6"/>
      <c r="BN100" s="6">
        <v>1</v>
      </c>
      <c r="BO100" s="6">
        <v>1</v>
      </c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28"/>
      <c r="CC100" s="9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10"/>
      <c r="CR100" s="9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10"/>
      <c r="DD100" s="9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10"/>
      <c r="DU100" s="9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>
        <v>1</v>
      </c>
      <c r="FQ100" s="10"/>
      <c r="FR100" s="9"/>
      <c r="FS100" s="6"/>
      <c r="FT100" s="6"/>
      <c r="FU100" s="6"/>
      <c r="FV100" s="6"/>
      <c r="FW100" s="19">
        <f t="shared" si="6"/>
        <v>2</v>
      </c>
      <c r="FX100" s="19">
        <f t="shared" si="7"/>
        <v>1</v>
      </c>
    </row>
    <row r="101" spans="1:180" ht="15.75" thickBot="1" x14ac:dyDescent="0.3">
      <c r="A101" s="92"/>
      <c r="B101" s="13" t="s">
        <v>132</v>
      </c>
      <c r="C101" s="3">
        <v>5</v>
      </c>
      <c r="D101" s="8" t="s">
        <v>139</v>
      </c>
      <c r="E101" s="9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10"/>
      <c r="Z101" s="9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10"/>
      <c r="AU101" s="9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10"/>
      <c r="BL101" s="9"/>
      <c r="BM101" s="6"/>
      <c r="BN101" s="6"/>
      <c r="BO101" s="6"/>
      <c r="BP101" s="6"/>
      <c r="BQ101" s="6"/>
      <c r="BR101" s="6"/>
      <c r="BS101" s="6">
        <v>1</v>
      </c>
      <c r="BT101" s="6"/>
      <c r="BU101" s="6"/>
      <c r="BV101" s="6"/>
      <c r="BW101" s="6"/>
      <c r="BX101" s="6"/>
      <c r="BY101" s="6"/>
      <c r="BZ101" s="6"/>
      <c r="CA101" s="6">
        <v>1</v>
      </c>
      <c r="CB101" s="28"/>
      <c r="CC101" s="9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10"/>
      <c r="CR101" s="9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10"/>
      <c r="DD101" s="9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10"/>
      <c r="DU101" s="9">
        <v>1</v>
      </c>
      <c r="DV101" s="6">
        <v>1</v>
      </c>
      <c r="DW101" s="6">
        <v>1</v>
      </c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>
        <v>1</v>
      </c>
      <c r="EQ101" s="6">
        <v>1</v>
      </c>
      <c r="ER101" s="6"/>
      <c r="ES101" s="6"/>
      <c r="ET101" s="6"/>
      <c r="EU101" s="6"/>
      <c r="EV101" s="6">
        <v>1</v>
      </c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10">
        <v>1</v>
      </c>
      <c r="FR101" s="9"/>
      <c r="FS101" s="6"/>
      <c r="FT101" s="6"/>
      <c r="FU101" s="6"/>
      <c r="FV101" s="6"/>
      <c r="FW101" s="19">
        <f t="shared" si="6"/>
        <v>2</v>
      </c>
      <c r="FX101" s="19">
        <f t="shared" si="7"/>
        <v>7</v>
      </c>
    </row>
    <row r="102" spans="1:180" ht="15.75" thickBot="1" x14ac:dyDescent="0.3">
      <c r="A102" s="92"/>
      <c r="B102" s="13" t="s">
        <v>133</v>
      </c>
      <c r="C102" s="3">
        <v>5</v>
      </c>
      <c r="D102" s="8" t="s">
        <v>117</v>
      </c>
      <c r="E102" s="9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10"/>
      <c r="Z102" s="9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10"/>
      <c r="AU102" s="9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10"/>
      <c r="BL102" s="9"/>
      <c r="BM102" s="6"/>
      <c r="BN102" s="6"/>
      <c r="BO102" s="6"/>
      <c r="BP102" s="6"/>
      <c r="BQ102" s="6"/>
      <c r="BR102" s="6">
        <v>1</v>
      </c>
      <c r="BS102" s="6"/>
      <c r="BT102" s="6">
        <v>1</v>
      </c>
      <c r="BU102" s="6"/>
      <c r="BV102" s="6">
        <v>1</v>
      </c>
      <c r="BW102" s="6"/>
      <c r="BX102" s="6"/>
      <c r="BY102" s="6"/>
      <c r="BZ102" s="6"/>
      <c r="CA102" s="6">
        <v>1</v>
      </c>
      <c r="CB102" s="28"/>
      <c r="CC102" s="9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10"/>
      <c r="CR102" s="9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10"/>
      <c r="DD102" s="9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10"/>
      <c r="DU102" s="9"/>
      <c r="DV102" s="6"/>
      <c r="DW102" s="6"/>
      <c r="DX102" s="6"/>
      <c r="DY102" s="6"/>
      <c r="DZ102" s="6"/>
      <c r="EA102" s="6"/>
      <c r="EB102" s="6">
        <v>1</v>
      </c>
      <c r="EC102" s="6"/>
      <c r="ED102" s="6"/>
      <c r="EE102" s="6"/>
      <c r="EF102" s="6">
        <v>1</v>
      </c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>
        <v>1</v>
      </c>
      <c r="EX102" s="6">
        <v>1</v>
      </c>
      <c r="EY102" s="6"/>
      <c r="EZ102" s="6"/>
      <c r="FA102" s="6"/>
      <c r="FB102" s="6">
        <v>1</v>
      </c>
      <c r="FC102" s="6"/>
      <c r="FD102" s="6"/>
      <c r="FE102" s="6">
        <v>1</v>
      </c>
      <c r="FF102" s="6"/>
      <c r="FG102" s="6"/>
      <c r="FH102" s="6"/>
      <c r="FI102" s="6"/>
      <c r="FJ102" s="6"/>
      <c r="FK102" s="6"/>
      <c r="FL102" s="6"/>
      <c r="FM102" s="6"/>
      <c r="FN102" s="6">
        <v>1</v>
      </c>
      <c r="FO102" s="6"/>
      <c r="FP102" s="6"/>
      <c r="FQ102" s="10"/>
      <c r="FR102" s="9"/>
      <c r="FS102" s="6"/>
      <c r="FT102" s="6"/>
      <c r="FU102" s="6"/>
      <c r="FV102" s="6"/>
      <c r="FW102" s="19">
        <f t="shared" si="6"/>
        <v>4</v>
      </c>
      <c r="FX102" s="19">
        <f t="shared" si="7"/>
        <v>7</v>
      </c>
    </row>
    <row r="103" spans="1:180" ht="15.75" thickBot="1" x14ac:dyDescent="0.3">
      <c r="A103" s="92"/>
      <c r="B103" s="13" t="s">
        <v>134</v>
      </c>
      <c r="C103" s="3">
        <v>6</v>
      </c>
      <c r="D103" s="8" t="s">
        <v>139</v>
      </c>
      <c r="E103" s="9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10"/>
      <c r="Z103" s="9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10"/>
      <c r="AU103" s="9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10"/>
      <c r="BL103" s="9"/>
      <c r="BM103" s="6"/>
      <c r="BN103" s="6"/>
      <c r="BO103" s="6"/>
      <c r="BP103" s="6"/>
      <c r="BQ103" s="6"/>
      <c r="BR103" s="6">
        <v>1</v>
      </c>
      <c r="BS103" s="6"/>
      <c r="BT103" s="6">
        <v>1</v>
      </c>
      <c r="BU103" s="6"/>
      <c r="BV103" s="6">
        <v>1</v>
      </c>
      <c r="BW103" s="6"/>
      <c r="BX103" s="6"/>
      <c r="BY103" s="6"/>
      <c r="BZ103" s="6"/>
      <c r="CA103" s="6">
        <v>1</v>
      </c>
      <c r="CB103" s="28"/>
      <c r="CC103" s="9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10"/>
      <c r="CR103" s="9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10"/>
      <c r="DD103" s="9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10"/>
      <c r="DU103" s="9"/>
      <c r="DV103" s="6"/>
      <c r="DW103" s="6"/>
      <c r="DX103" s="6"/>
      <c r="DY103" s="6"/>
      <c r="DZ103" s="6"/>
      <c r="EA103" s="6"/>
      <c r="EB103" s="6">
        <v>1</v>
      </c>
      <c r="EC103" s="6"/>
      <c r="ED103" s="6"/>
      <c r="EE103" s="6"/>
      <c r="EF103" s="6">
        <v>1</v>
      </c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>
        <v>1</v>
      </c>
      <c r="EX103" s="6">
        <v>1</v>
      </c>
      <c r="EY103" s="6"/>
      <c r="EZ103" s="6"/>
      <c r="FA103" s="6"/>
      <c r="FB103" s="6">
        <v>1</v>
      </c>
      <c r="FC103" s="6"/>
      <c r="FD103" s="6"/>
      <c r="FE103" s="6">
        <v>1</v>
      </c>
      <c r="FF103" s="6"/>
      <c r="FG103" s="6"/>
      <c r="FH103" s="6"/>
      <c r="FI103" s="6"/>
      <c r="FJ103" s="6"/>
      <c r="FK103" s="6"/>
      <c r="FL103" s="6"/>
      <c r="FM103" s="6"/>
      <c r="FN103" s="6">
        <v>1</v>
      </c>
      <c r="FO103" s="6"/>
      <c r="FP103" s="6"/>
      <c r="FQ103" s="10"/>
      <c r="FR103" s="9"/>
      <c r="FS103" s="6"/>
      <c r="FT103" s="6"/>
      <c r="FU103" s="6"/>
      <c r="FV103" s="6"/>
      <c r="FW103" s="19">
        <f t="shared" si="6"/>
        <v>4</v>
      </c>
      <c r="FX103" s="19">
        <f t="shared" si="7"/>
        <v>7</v>
      </c>
    </row>
    <row r="104" spans="1:180" ht="15.75" thickBot="1" x14ac:dyDescent="0.3">
      <c r="A104" s="92"/>
      <c r="B104" s="13" t="s">
        <v>135</v>
      </c>
      <c r="C104" s="3">
        <v>5</v>
      </c>
      <c r="D104" s="8" t="s">
        <v>139</v>
      </c>
      <c r="E104" s="9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10"/>
      <c r="Z104" s="9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10"/>
      <c r="AU104" s="9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10"/>
      <c r="BL104" s="9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>
        <v>1</v>
      </c>
      <c r="CB104" s="28"/>
      <c r="CC104" s="9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10"/>
      <c r="CR104" s="9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10"/>
      <c r="DD104" s="9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10"/>
      <c r="DU104" s="9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>
        <v>1</v>
      </c>
      <c r="EL104" s="6">
        <v>1</v>
      </c>
      <c r="EM104" s="6">
        <v>1</v>
      </c>
      <c r="EN104" s="6">
        <v>1</v>
      </c>
      <c r="EO104" s="6">
        <v>1</v>
      </c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>
        <v>1</v>
      </c>
      <c r="FL104" s="6"/>
      <c r="FM104" s="6"/>
      <c r="FN104" s="6"/>
      <c r="FO104" s="6"/>
      <c r="FP104" s="6"/>
      <c r="FQ104" s="10"/>
      <c r="FR104" s="9"/>
      <c r="FS104" s="6"/>
      <c r="FT104" s="6"/>
      <c r="FU104" s="6"/>
      <c r="FV104" s="6"/>
      <c r="FW104" s="19">
        <f t="shared" si="6"/>
        <v>1</v>
      </c>
      <c r="FX104" s="19">
        <f t="shared" si="7"/>
        <v>6</v>
      </c>
    </row>
    <row r="105" spans="1:180" ht="15.75" thickBot="1" x14ac:dyDescent="0.3">
      <c r="A105" s="92"/>
      <c r="B105" s="13" t="s">
        <v>136</v>
      </c>
      <c r="C105" s="3">
        <v>6</v>
      </c>
      <c r="D105" s="8" t="s">
        <v>139</v>
      </c>
      <c r="E105" s="9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10"/>
      <c r="Z105" s="9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10"/>
      <c r="AU105" s="9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10"/>
      <c r="BL105" s="9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>
        <v>1</v>
      </c>
      <c r="CA105" s="6"/>
      <c r="CB105" s="28"/>
      <c r="CC105" s="9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10"/>
      <c r="CR105" s="9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10"/>
      <c r="DD105" s="9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10"/>
      <c r="DU105" s="9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>
        <v>1</v>
      </c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>
        <v>1</v>
      </c>
      <c r="FH105" s="6"/>
      <c r="FI105" s="6"/>
      <c r="FJ105" s="6"/>
      <c r="FK105" s="6"/>
      <c r="FL105" s="6"/>
      <c r="FM105" s="6"/>
      <c r="FN105" s="6"/>
      <c r="FO105" s="6"/>
      <c r="FP105" s="6"/>
      <c r="FQ105" s="10"/>
      <c r="FR105" s="9"/>
      <c r="FS105" s="6"/>
      <c r="FT105" s="6"/>
      <c r="FU105" s="6"/>
      <c r="FV105" s="6"/>
      <c r="FW105" s="19">
        <f t="shared" si="6"/>
        <v>1</v>
      </c>
      <c r="FX105" s="19">
        <f t="shared" si="7"/>
        <v>2</v>
      </c>
    </row>
    <row r="106" spans="1:180" ht="15.75" thickBot="1" x14ac:dyDescent="0.3">
      <c r="A106" s="92"/>
      <c r="B106" s="13" t="s">
        <v>137</v>
      </c>
      <c r="C106" s="3">
        <v>6</v>
      </c>
      <c r="D106" s="8" t="s">
        <v>139</v>
      </c>
      <c r="E106" s="9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10"/>
      <c r="Z106" s="9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10"/>
      <c r="AU106" s="9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10"/>
      <c r="BL106" s="9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>
        <v>1</v>
      </c>
      <c r="CA106" s="6"/>
      <c r="CB106" s="28"/>
      <c r="CC106" s="9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10"/>
      <c r="CR106" s="9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10"/>
      <c r="DD106" s="9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10"/>
      <c r="DU106" s="9"/>
      <c r="DV106" s="6"/>
      <c r="DW106" s="6"/>
      <c r="DX106" s="6"/>
      <c r="DY106" s="6"/>
      <c r="DZ106" s="6"/>
      <c r="EA106" s="6"/>
      <c r="EB106" s="6"/>
      <c r="EC106" s="6">
        <v>1</v>
      </c>
      <c r="ED106" s="6"/>
      <c r="EE106" s="6"/>
      <c r="EF106" s="6"/>
      <c r="EG106" s="6">
        <v>1</v>
      </c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>
        <v>1</v>
      </c>
      <c r="FH106" s="6"/>
      <c r="FI106" s="6"/>
      <c r="FJ106" s="6"/>
      <c r="FK106" s="6"/>
      <c r="FL106" s="6"/>
      <c r="FM106" s="6"/>
      <c r="FN106" s="6"/>
      <c r="FO106" s="6"/>
      <c r="FP106" s="6"/>
      <c r="FQ106" s="10"/>
      <c r="FR106" s="9"/>
      <c r="FS106" s="6"/>
      <c r="FT106" s="6"/>
      <c r="FU106" s="6"/>
      <c r="FV106" s="6"/>
      <c r="FW106" s="19">
        <f t="shared" si="6"/>
        <v>1</v>
      </c>
      <c r="FX106" s="19">
        <f t="shared" si="7"/>
        <v>3</v>
      </c>
    </row>
    <row r="107" spans="1:180" ht="15.75" thickBot="1" x14ac:dyDescent="0.3">
      <c r="A107" s="92"/>
      <c r="B107" s="13" t="s">
        <v>138</v>
      </c>
      <c r="C107" s="3">
        <v>6</v>
      </c>
      <c r="D107" s="8" t="s">
        <v>139</v>
      </c>
      <c r="E107" s="9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10"/>
      <c r="Z107" s="9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10"/>
      <c r="AU107" s="9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10"/>
      <c r="BL107" s="9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28"/>
      <c r="CC107" s="9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10"/>
      <c r="CR107" s="9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10"/>
      <c r="DD107" s="9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10"/>
      <c r="DU107" s="9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>
        <v>1</v>
      </c>
      <c r="ES107" s="6">
        <v>1</v>
      </c>
      <c r="ET107" s="6">
        <v>1</v>
      </c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>
        <v>1</v>
      </c>
      <c r="FG107" s="6">
        <v>1</v>
      </c>
      <c r="FH107" s="6">
        <v>1</v>
      </c>
      <c r="FI107" s="6"/>
      <c r="FJ107" s="6"/>
      <c r="FK107" s="6"/>
      <c r="FL107" s="6"/>
      <c r="FM107" s="6"/>
      <c r="FN107" s="6"/>
      <c r="FO107" s="6"/>
      <c r="FP107" s="6"/>
      <c r="FQ107" s="10"/>
      <c r="FR107" s="9"/>
      <c r="FS107" s="6"/>
      <c r="FT107" s="6"/>
      <c r="FU107" s="6"/>
      <c r="FV107" s="6"/>
      <c r="FW107" s="19">
        <f t="shared" si="6"/>
        <v>0</v>
      </c>
      <c r="FX107" s="19">
        <f t="shared" si="7"/>
        <v>6</v>
      </c>
    </row>
    <row r="108" spans="1:180" s="66" customFormat="1" ht="39.75" thickBot="1" x14ac:dyDescent="0.3">
      <c r="A108" s="50"/>
      <c r="B108" s="4" t="s">
        <v>1</v>
      </c>
      <c r="C108" s="4" t="s">
        <v>2</v>
      </c>
      <c r="D108" s="5" t="s">
        <v>3</v>
      </c>
      <c r="E108" s="75" t="s">
        <v>25</v>
      </c>
      <c r="F108" s="76" t="s">
        <v>26</v>
      </c>
      <c r="G108" s="76" t="s">
        <v>27</v>
      </c>
      <c r="H108" s="76" t="s">
        <v>28</v>
      </c>
      <c r="I108" s="76" t="s">
        <v>29</v>
      </c>
      <c r="J108" s="76" t="s">
        <v>30</v>
      </c>
      <c r="K108" s="76" t="s">
        <v>31</v>
      </c>
      <c r="L108" s="76" t="s">
        <v>32</v>
      </c>
      <c r="M108" s="76" t="s">
        <v>33</v>
      </c>
      <c r="N108" s="76" t="s">
        <v>34</v>
      </c>
      <c r="O108" s="76" t="s">
        <v>35</v>
      </c>
      <c r="P108" s="76" t="s">
        <v>36</v>
      </c>
      <c r="Q108" s="76" t="s">
        <v>37</v>
      </c>
      <c r="R108" s="76" t="s">
        <v>38</v>
      </c>
      <c r="S108" s="76" t="s">
        <v>39</v>
      </c>
      <c r="T108" s="76" t="s">
        <v>40</v>
      </c>
      <c r="U108" s="76" t="s">
        <v>41</v>
      </c>
      <c r="V108" s="76" t="s">
        <v>42</v>
      </c>
      <c r="W108" s="76" t="s">
        <v>43</v>
      </c>
      <c r="X108" s="76" t="s">
        <v>44</v>
      </c>
      <c r="Y108" s="77" t="s">
        <v>45</v>
      </c>
      <c r="Z108" s="75" t="s">
        <v>176</v>
      </c>
      <c r="AA108" s="76" t="s">
        <v>177</v>
      </c>
      <c r="AB108" s="76" t="s">
        <v>178</v>
      </c>
      <c r="AC108" s="76" t="s">
        <v>179</v>
      </c>
      <c r="AD108" s="76" t="s">
        <v>180</v>
      </c>
      <c r="AE108" s="76" t="s">
        <v>181</v>
      </c>
      <c r="AF108" s="76" t="s">
        <v>182</v>
      </c>
      <c r="AG108" s="76" t="s">
        <v>183</v>
      </c>
      <c r="AH108" s="76" t="s">
        <v>184</v>
      </c>
      <c r="AI108" s="76" t="s">
        <v>185</v>
      </c>
      <c r="AJ108" s="76" t="s">
        <v>186</v>
      </c>
      <c r="AK108" s="76" t="s">
        <v>187</v>
      </c>
      <c r="AL108" s="76" t="s">
        <v>188</v>
      </c>
      <c r="AM108" s="76" t="s">
        <v>189</v>
      </c>
      <c r="AN108" s="76" t="s">
        <v>190</v>
      </c>
      <c r="AO108" s="76" t="s">
        <v>191</v>
      </c>
      <c r="AP108" s="76" t="s">
        <v>192</v>
      </c>
      <c r="AQ108" s="76" t="s">
        <v>193</v>
      </c>
      <c r="AR108" s="76" t="s">
        <v>194</v>
      </c>
      <c r="AS108" s="76" t="s">
        <v>195</v>
      </c>
      <c r="AT108" s="77" t="s">
        <v>196</v>
      </c>
      <c r="AU108" s="75" t="s">
        <v>198</v>
      </c>
      <c r="AV108" s="76" t="s">
        <v>199</v>
      </c>
      <c r="AW108" s="76" t="s">
        <v>200</v>
      </c>
      <c r="AX108" s="76" t="s">
        <v>201</v>
      </c>
      <c r="AY108" s="76" t="s">
        <v>202</v>
      </c>
      <c r="AZ108" s="76" t="s">
        <v>203</v>
      </c>
      <c r="BA108" s="76" t="s">
        <v>204</v>
      </c>
      <c r="BB108" s="76" t="s">
        <v>205</v>
      </c>
      <c r="BC108" s="76" t="s">
        <v>206</v>
      </c>
      <c r="BD108" s="76" t="s">
        <v>207</v>
      </c>
      <c r="BE108" s="76" t="s">
        <v>208</v>
      </c>
      <c r="BF108" s="76" t="s">
        <v>209</v>
      </c>
      <c r="BG108" s="76" t="s">
        <v>210</v>
      </c>
      <c r="BH108" s="76" t="s">
        <v>211</v>
      </c>
      <c r="BI108" s="76" t="s">
        <v>212</v>
      </c>
      <c r="BJ108" s="76" t="s">
        <v>213</v>
      </c>
      <c r="BK108" s="77" t="s">
        <v>214</v>
      </c>
      <c r="BL108" s="75" t="s">
        <v>216</v>
      </c>
      <c r="BM108" s="76" t="s">
        <v>217</v>
      </c>
      <c r="BN108" s="76" t="s">
        <v>218</v>
      </c>
      <c r="BO108" s="76" t="s">
        <v>219</v>
      </c>
      <c r="BP108" s="76" t="s">
        <v>220</v>
      </c>
      <c r="BQ108" s="76" t="s">
        <v>221</v>
      </c>
      <c r="BR108" s="76" t="s">
        <v>222</v>
      </c>
      <c r="BS108" s="76" t="s">
        <v>223</v>
      </c>
      <c r="BT108" s="76" t="s">
        <v>224</v>
      </c>
      <c r="BU108" s="76" t="s">
        <v>225</v>
      </c>
      <c r="BV108" s="76" t="s">
        <v>226</v>
      </c>
      <c r="BW108" s="76" t="s">
        <v>227</v>
      </c>
      <c r="BX108" s="76" t="s">
        <v>228</v>
      </c>
      <c r="BY108" s="76" t="s">
        <v>229</v>
      </c>
      <c r="BZ108" s="76" t="s">
        <v>230</v>
      </c>
      <c r="CA108" s="77" t="s">
        <v>231</v>
      </c>
      <c r="CB108" s="78" t="s">
        <v>232</v>
      </c>
      <c r="CC108" s="61" t="s">
        <v>159</v>
      </c>
      <c r="CD108" s="62" t="s">
        <v>160</v>
      </c>
      <c r="CE108" s="62" t="s">
        <v>161</v>
      </c>
      <c r="CF108" s="62" t="s">
        <v>162</v>
      </c>
      <c r="CG108" s="62" t="s">
        <v>163</v>
      </c>
      <c r="CH108" s="62" t="s">
        <v>164</v>
      </c>
      <c r="CI108" s="62" t="s">
        <v>165</v>
      </c>
      <c r="CJ108" s="62" t="s">
        <v>166</v>
      </c>
      <c r="CK108" s="62" t="s">
        <v>167</v>
      </c>
      <c r="CL108" s="62" t="s">
        <v>168</v>
      </c>
      <c r="CM108" s="62" t="s">
        <v>169</v>
      </c>
      <c r="CN108" s="62" t="s">
        <v>170</v>
      </c>
      <c r="CO108" s="62" t="s">
        <v>171</v>
      </c>
      <c r="CP108" s="62" t="s">
        <v>172</v>
      </c>
      <c r="CQ108" s="63" t="s">
        <v>173</v>
      </c>
      <c r="CR108" s="61" t="s">
        <v>247</v>
      </c>
      <c r="CS108" s="62" t="s">
        <v>236</v>
      </c>
      <c r="CT108" s="62" t="s">
        <v>237</v>
      </c>
      <c r="CU108" s="62" t="s">
        <v>238</v>
      </c>
      <c r="CV108" s="62" t="s">
        <v>239</v>
      </c>
      <c r="CW108" s="62" t="s">
        <v>240</v>
      </c>
      <c r="CX108" s="62" t="s">
        <v>241</v>
      </c>
      <c r="CY108" s="62" t="s">
        <v>242</v>
      </c>
      <c r="CZ108" s="62" t="s">
        <v>243</v>
      </c>
      <c r="DA108" s="62" t="s">
        <v>244</v>
      </c>
      <c r="DB108" s="62" t="s">
        <v>245</v>
      </c>
      <c r="DC108" s="64" t="s">
        <v>246</v>
      </c>
      <c r="DD108" s="61" t="s">
        <v>248</v>
      </c>
      <c r="DE108" s="62" t="s">
        <v>250</v>
      </c>
      <c r="DF108" s="62" t="s">
        <v>251</v>
      </c>
      <c r="DG108" s="62" t="s">
        <v>252</v>
      </c>
      <c r="DH108" s="62" t="s">
        <v>253</v>
      </c>
      <c r="DI108" s="62" t="s">
        <v>254</v>
      </c>
      <c r="DJ108" s="62" t="s">
        <v>255</v>
      </c>
      <c r="DK108" s="62" t="s">
        <v>256</v>
      </c>
      <c r="DL108" s="62" t="s">
        <v>257</v>
      </c>
      <c r="DM108" s="62" t="s">
        <v>258</v>
      </c>
      <c r="DN108" s="62" t="s">
        <v>259</v>
      </c>
      <c r="DO108" s="62" t="s">
        <v>260</v>
      </c>
      <c r="DP108" s="62" t="s">
        <v>261</v>
      </c>
      <c r="DQ108" s="62" t="s">
        <v>262</v>
      </c>
      <c r="DR108" s="62" t="s">
        <v>263</v>
      </c>
      <c r="DS108" s="62" t="s">
        <v>264</v>
      </c>
      <c r="DT108" s="63" t="s">
        <v>265</v>
      </c>
      <c r="DU108" s="61" t="s">
        <v>267</v>
      </c>
      <c r="DV108" s="62" t="s">
        <v>268</v>
      </c>
      <c r="DW108" s="62" t="s">
        <v>269</v>
      </c>
      <c r="DX108" s="62" t="s">
        <v>270</v>
      </c>
      <c r="DY108" s="62" t="s">
        <v>271</v>
      </c>
      <c r="DZ108" s="62" t="s">
        <v>272</v>
      </c>
      <c r="EA108" s="62" t="s">
        <v>273</v>
      </c>
      <c r="EB108" s="62" t="s">
        <v>274</v>
      </c>
      <c r="EC108" s="62" t="s">
        <v>275</v>
      </c>
      <c r="ED108" s="62" t="s">
        <v>276</v>
      </c>
      <c r="EE108" s="62" t="s">
        <v>277</v>
      </c>
      <c r="EF108" s="62" t="s">
        <v>278</v>
      </c>
      <c r="EG108" s="62" t="s">
        <v>279</v>
      </c>
      <c r="EH108" s="62" t="s">
        <v>280</v>
      </c>
      <c r="EI108" s="62" t="s">
        <v>281</v>
      </c>
      <c r="EJ108" s="62" t="s">
        <v>282</v>
      </c>
      <c r="EK108" s="62" t="s">
        <v>283</v>
      </c>
      <c r="EL108" s="62" t="s">
        <v>284</v>
      </c>
      <c r="EM108" s="62" t="s">
        <v>285</v>
      </c>
      <c r="EN108" s="62" t="s">
        <v>286</v>
      </c>
      <c r="EO108" s="62" t="s">
        <v>287</v>
      </c>
      <c r="EP108" s="62" t="s">
        <v>288</v>
      </c>
      <c r="EQ108" s="62" t="s">
        <v>289</v>
      </c>
      <c r="ER108" s="62" t="s">
        <v>290</v>
      </c>
      <c r="ES108" s="62" t="s">
        <v>291</v>
      </c>
      <c r="ET108" s="62" t="s">
        <v>292</v>
      </c>
      <c r="EU108" s="62" t="s">
        <v>293</v>
      </c>
      <c r="EV108" s="62" t="s">
        <v>294</v>
      </c>
      <c r="EW108" s="62" t="s">
        <v>295</v>
      </c>
      <c r="EX108" s="62" t="s">
        <v>296</v>
      </c>
      <c r="EY108" s="62" t="s">
        <v>297</v>
      </c>
      <c r="EZ108" s="62" t="s">
        <v>298</v>
      </c>
      <c r="FA108" s="62" t="s">
        <v>299</v>
      </c>
      <c r="FB108" s="62" t="s">
        <v>300</v>
      </c>
      <c r="FC108" s="62" t="s">
        <v>301</v>
      </c>
      <c r="FD108" s="62" t="s">
        <v>302</v>
      </c>
      <c r="FE108" s="62" t="s">
        <v>303</v>
      </c>
      <c r="FF108" s="62" t="s">
        <v>304</v>
      </c>
      <c r="FG108" s="62" t="s">
        <v>305</v>
      </c>
      <c r="FH108" s="62" t="s">
        <v>306</v>
      </c>
      <c r="FI108" s="62" t="s">
        <v>307</v>
      </c>
      <c r="FJ108" s="62" t="s">
        <v>308</v>
      </c>
      <c r="FK108" s="62" t="s">
        <v>309</v>
      </c>
      <c r="FL108" s="62" t="s">
        <v>310</v>
      </c>
      <c r="FM108" s="62" t="s">
        <v>311</v>
      </c>
      <c r="FN108" s="62" t="s">
        <v>312</v>
      </c>
      <c r="FO108" s="62" t="s">
        <v>313</v>
      </c>
      <c r="FP108" s="62" t="s">
        <v>314</v>
      </c>
      <c r="FQ108" s="64" t="s">
        <v>315</v>
      </c>
      <c r="FR108" s="61" t="s">
        <v>316</v>
      </c>
      <c r="FS108" s="62" t="s">
        <v>317</v>
      </c>
      <c r="FT108" s="62" t="s">
        <v>318</v>
      </c>
      <c r="FU108" s="62" t="s">
        <v>319</v>
      </c>
      <c r="FV108" s="63" t="s">
        <v>320</v>
      </c>
      <c r="FW108" s="65" t="s">
        <v>0</v>
      </c>
      <c r="FX108" s="65" t="s">
        <v>7</v>
      </c>
    </row>
    <row r="109" spans="1:180" ht="15" customHeight="1" thickBot="1" x14ac:dyDescent="0.3">
      <c r="A109" s="91" t="s">
        <v>526</v>
      </c>
      <c r="B109" s="13" t="s">
        <v>140</v>
      </c>
      <c r="C109" s="3">
        <v>7</v>
      </c>
      <c r="D109" s="8" t="s">
        <v>92</v>
      </c>
      <c r="E109" s="11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20"/>
      <c r="Z109" s="11"/>
      <c r="AA109" s="7"/>
      <c r="AB109" s="7"/>
      <c r="AC109" s="7"/>
      <c r="AD109" s="7"/>
      <c r="AE109" s="7"/>
      <c r="AF109" s="7"/>
      <c r="AG109" s="7">
        <v>1</v>
      </c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20"/>
      <c r="AU109" s="11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20"/>
      <c r="BL109" s="11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20"/>
      <c r="CB109" s="29"/>
      <c r="CC109" s="23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5"/>
      <c r="CR109" s="23"/>
      <c r="CS109" s="24"/>
      <c r="CT109" s="24"/>
      <c r="CU109" s="24"/>
      <c r="CV109" s="24"/>
      <c r="CW109" s="24"/>
      <c r="CX109" s="24"/>
      <c r="CY109" s="24"/>
      <c r="CZ109" s="24"/>
      <c r="DA109" s="24"/>
      <c r="DB109" s="24">
        <v>1</v>
      </c>
      <c r="DC109" s="25"/>
      <c r="DD109" s="23"/>
      <c r="DE109" s="24"/>
      <c r="DF109" s="24"/>
      <c r="DG109" s="24"/>
      <c r="DH109" s="24"/>
      <c r="DI109" s="24"/>
      <c r="DJ109" s="24"/>
      <c r="DK109" s="24"/>
      <c r="DL109" s="24"/>
      <c r="DM109" s="24"/>
      <c r="DN109" s="24"/>
      <c r="DO109" s="24"/>
      <c r="DP109" s="24"/>
      <c r="DQ109" s="24"/>
      <c r="DR109" s="24"/>
      <c r="DS109" s="24"/>
      <c r="DT109" s="25"/>
      <c r="DU109" s="23"/>
      <c r="DV109" s="24"/>
      <c r="DW109" s="24"/>
      <c r="DX109" s="24"/>
      <c r="DY109" s="24"/>
      <c r="DZ109" s="24"/>
      <c r="EA109" s="24"/>
      <c r="EB109" s="24"/>
      <c r="EC109" s="24"/>
      <c r="ED109" s="24"/>
      <c r="EE109" s="24"/>
      <c r="EF109" s="24"/>
      <c r="EG109" s="24"/>
      <c r="EH109" s="24"/>
      <c r="EI109" s="24"/>
      <c r="EJ109" s="24"/>
      <c r="EK109" s="24"/>
      <c r="EL109" s="24"/>
      <c r="EM109" s="24"/>
      <c r="EN109" s="24"/>
      <c r="EO109" s="24"/>
      <c r="EP109" s="24"/>
      <c r="EQ109" s="24"/>
      <c r="ER109" s="24"/>
      <c r="ES109" s="24"/>
      <c r="ET109" s="24"/>
      <c r="EU109" s="24"/>
      <c r="EV109" s="24"/>
      <c r="EW109" s="24"/>
      <c r="EX109" s="24"/>
      <c r="EY109" s="24"/>
      <c r="EZ109" s="24"/>
      <c r="FA109" s="24"/>
      <c r="FB109" s="24"/>
      <c r="FC109" s="24"/>
      <c r="FD109" s="24"/>
      <c r="FE109" s="24"/>
      <c r="FF109" s="24"/>
      <c r="FG109" s="24"/>
      <c r="FH109" s="24"/>
      <c r="FI109" s="24"/>
      <c r="FJ109" s="24"/>
      <c r="FK109" s="24"/>
      <c r="FL109" s="24"/>
      <c r="FM109" s="24"/>
      <c r="FN109" s="24"/>
      <c r="FO109" s="24"/>
      <c r="FP109" s="24"/>
      <c r="FQ109" s="25"/>
      <c r="FR109" s="23"/>
      <c r="FS109" s="24"/>
      <c r="FT109" s="24"/>
      <c r="FU109" s="24"/>
      <c r="FV109" s="24"/>
      <c r="FW109" s="19">
        <f t="shared" ref="FW109:FW123" si="8">COUNTIF(E109:CB109,1)</f>
        <v>1</v>
      </c>
      <c r="FX109" s="19">
        <f t="shared" ref="FX109:FX123" si="9">COUNTIF(CC109:FV109,1)</f>
        <v>1</v>
      </c>
    </row>
    <row r="110" spans="1:180" ht="15.75" thickBot="1" x14ac:dyDescent="0.3">
      <c r="A110" s="92"/>
      <c r="B110" s="13" t="s">
        <v>141</v>
      </c>
      <c r="C110" s="3">
        <v>8</v>
      </c>
      <c r="D110" s="8" t="s">
        <v>92</v>
      </c>
      <c r="E110" s="14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21"/>
      <c r="Z110" s="14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>
        <v>1</v>
      </c>
      <c r="AP110" s="15">
        <v>1</v>
      </c>
      <c r="AQ110" s="15">
        <v>1</v>
      </c>
      <c r="AR110" s="15">
        <v>1</v>
      </c>
      <c r="AS110" s="15"/>
      <c r="AT110" s="21"/>
      <c r="AU110" s="14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21"/>
      <c r="BL110" s="14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21"/>
      <c r="CB110" s="27"/>
      <c r="CC110" s="14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6"/>
      <c r="CR110" s="14"/>
      <c r="CS110" s="15"/>
      <c r="CT110" s="15"/>
      <c r="CU110" s="15"/>
      <c r="CV110" s="15"/>
      <c r="CW110" s="15">
        <v>1</v>
      </c>
      <c r="CX110" s="15">
        <v>1</v>
      </c>
      <c r="CY110" s="15"/>
      <c r="CZ110" s="15"/>
      <c r="DA110" s="15"/>
      <c r="DB110" s="15"/>
      <c r="DC110" s="16">
        <v>1</v>
      </c>
      <c r="DD110" s="14"/>
      <c r="DE110" s="15"/>
      <c r="DF110" s="15"/>
      <c r="DG110" s="15"/>
      <c r="DH110" s="15"/>
      <c r="DI110" s="15"/>
      <c r="DJ110" s="15"/>
      <c r="DK110" s="15"/>
      <c r="DL110" s="15"/>
      <c r="DM110" s="15"/>
      <c r="DN110" s="15"/>
      <c r="DO110" s="15"/>
      <c r="DP110" s="15"/>
      <c r="DQ110" s="15"/>
      <c r="DR110" s="15"/>
      <c r="DS110" s="15"/>
      <c r="DT110" s="16"/>
      <c r="DU110" s="14"/>
      <c r="DV110" s="15"/>
      <c r="DW110" s="15"/>
      <c r="DX110" s="15"/>
      <c r="DY110" s="15"/>
      <c r="DZ110" s="15"/>
      <c r="EA110" s="15"/>
      <c r="EB110" s="15"/>
      <c r="EC110" s="15"/>
      <c r="ED110" s="15"/>
      <c r="EE110" s="15"/>
      <c r="EF110" s="15"/>
      <c r="EG110" s="15"/>
      <c r="EH110" s="15"/>
      <c r="EI110" s="15"/>
      <c r="EJ110" s="15"/>
      <c r="EK110" s="15"/>
      <c r="EL110" s="15"/>
      <c r="EM110" s="15"/>
      <c r="EN110" s="15"/>
      <c r="EO110" s="15"/>
      <c r="EP110" s="15"/>
      <c r="EQ110" s="15"/>
      <c r="ER110" s="15"/>
      <c r="ES110" s="15"/>
      <c r="ET110" s="15"/>
      <c r="EU110" s="15"/>
      <c r="EV110" s="15"/>
      <c r="EW110" s="15"/>
      <c r="EX110" s="15"/>
      <c r="EY110" s="15"/>
      <c r="EZ110" s="15"/>
      <c r="FA110" s="15"/>
      <c r="FB110" s="15"/>
      <c r="FC110" s="15"/>
      <c r="FD110" s="15"/>
      <c r="FE110" s="15"/>
      <c r="FF110" s="15"/>
      <c r="FG110" s="15"/>
      <c r="FH110" s="15"/>
      <c r="FI110" s="15"/>
      <c r="FJ110" s="15"/>
      <c r="FK110" s="15"/>
      <c r="FL110" s="15"/>
      <c r="FM110" s="15"/>
      <c r="FN110" s="15"/>
      <c r="FO110" s="15"/>
      <c r="FP110" s="15"/>
      <c r="FQ110" s="16"/>
      <c r="FR110" s="14"/>
      <c r="FS110" s="15"/>
      <c r="FT110" s="15"/>
      <c r="FU110" s="15"/>
      <c r="FV110" s="15"/>
      <c r="FW110" s="19">
        <f t="shared" si="8"/>
        <v>4</v>
      </c>
      <c r="FX110" s="19">
        <f t="shared" si="9"/>
        <v>3</v>
      </c>
    </row>
    <row r="111" spans="1:180" ht="15.75" thickBot="1" x14ac:dyDescent="0.3">
      <c r="A111" s="92"/>
      <c r="B111" s="13" t="s">
        <v>142</v>
      </c>
      <c r="C111" s="3">
        <v>7</v>
      </c>
      <c r="D111" s="8" t="s">
        <v>89</v>
      </c>
      <c r="E111" s="9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22"/>
      <c r="Z111" s="9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22"/>
      <c r="AU111" s="9"/>
      <c r="AV111" s="6"/>
      <c r="AW111" s="6"/>
      <c r="AX111" s="6"/>
      <c r="AY111" s="6"/>
      <c r="AZ111" s="6"/>
      <c r="BA111" s="6">
        <v>1</v>
      </c>
      <c r="BB111" s="6">
        <v>1</v>
      </c>
      <c r="BC111" s="6"/>
      <c r="BD111" s="6"/>
      <c r="BE111" s="6"/>
      <c r="BF111" s="6"/>
      <c r="BG111" s="6"/>
      <c r="BH111" s="6"/>
      <c r="BI111" s="6"/>
      <c r="BJ111" s="6"/>
      <c r="BK111" s="22"/>
      <c r="BL111" s="9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22"/>
      <c r="CB111" s="28"/>
      <c r="CC111" s="9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10"/>
      <c r="CR111" s="9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10"/>
      <c r="DD111" s="9"/>
      <c r="DE111" s="6"/>
      <c r="DF111" s="6"/>
      <c r="DG111" s="6"/>
      <c r="DH111" s="6"/>
      <c r="DI111" s="6"/>
      <c r="DJ111" s="6"/>
      <c r="DK111" s="6">
        <v>1</v>
      </c>
      <c r="DL111" s="6">
        <v>1</v>
      </c>
      <c r="DM111" s="6">
        <v>1</v>
      </c>
      <c r="DN111" s="6"/>
      <c r="DO111" s="6"/>
      <c r="DP111" s="6"/>
      <c r="DQ111" s="6"/>
      <c r="DR111" s="6"/>
      <c r="DS111" s="6"/>
      <c r="DT111" s="10"/>
      <c r="DU111" s="9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10"/>
      <c r="FR111" s="9"/>
      <c r="FS111" s="6"/>
      <c r="FT111" s="6"/>
      <c r="FU111" s="6"/>
      <c r="FV111" s="6"/>
      <c r="FW111" s="19">
        <f t="shared" si="8"/>
        <v>2</v>
      </c>
      <c r="FX111" s="19">
        <f t="shared" si="9"/>
        <v>3</v>
      </c>
    </row>
    <row r="112" spans="1:180" ht="15.75" thickBot="1" x14ac:dyDescent="0.3">
      <c r="A112" s="92"/>
      <c r="B112" s="13" t="s">
        <v>143</v>
      </c>
      <c r="C112" s="3">
        <v>8</v>
      </c>
      <c r="D112" s="8" t="s">
        <v>89</v>
      </c>
      <c r="E112" s="9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22"/>
      <c r="Z112" s="9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22"/>
      <c r="AU112" s="9"/>
      <c r="AV112" s="6"/>
      <c r="AW112" s="6"/>
      <c r="AX112" s="6"/>
      <c r="AY112" s="6"/>
      <c r="AZ112" s="6"/>
      <c r="BA112" s="6">
        <v>1</v>
      </c>
      <c r="BB112" s="6">
        <v>1</v>
      </c>
      <c r="BC112" s="6"/>
      <c r="BD112" s="6"/>
      <c r="BE112" s="6"/>
      <c r="BF112" s="6"/>
      <c r="BG112" s="6"/>
      <c r="BH112" s="6"/>
      <c r="BI112" s="6"/>
      <c r="BJ112" s="6"/>
      <c r="BK112" s="22"/>
      <c r="BL112" s="9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22"/>
      <c r="CB112" s="28"/>
      <c r="CC112" s="9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10"/>
      <c r="CR112" s="9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10"/>
      <c r="DD112" s="9"/>
      <c r="DE112" s="6"/>
      <c r="DF112" s="6"/>
      <c r="DG112" s="6"/>
      <c r="DH112" s="6"/>
      <c r="DI112" s="6"/>
      <c r="DJ112" s="6"/>
      <c r="DK112" s="6">
        <v>1</v>
      </c>
      <c r="DL112" s="6">
        <v>1</v>
      </c>
      <c r="DM112" s="6">
        <v>1</v>
      </c>
      <c r="DN112" s="6"/>
      <c r="DO112" s="6"/>
      <c r="DP112" s="6"/>
      <c r="DQ112" s="6"/>
      <c r="DR112" s="6"/>
      <c r="DS112" s="6"/>
      <c r="DT112" s="10"/>
      <c r="DU112" s="9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10"/>
      <c r="FR112" s="9"/>
      <c r="FS112" s="6"/>
      <c r="FT112" s="6"/>
      <c r="FU112" s="6"/>
      <c r="FV112" s="6"/>
      <c r="FW112" s="19">
        <f t="shared" si="8"/>
        <v>2</v>
      </c>
      <c r="FX112" s="19">
        <f t="shared" si="9"/>
        <v>3</v>
      </c>
    </row>
    <row r="113" spans="1:180" ht="15.75" thickBot="1" x14ac:dyDescent="0.3">
      <c r="A113" s="92"/>
      <c r="B113" s="13" t="s">
        <v>144</v>
      </c>
      <c r="C113" s="3">
        <v>7</v>
      </c>
      <c r="D113" s="8" t="s">
        <v>89</v>
      </c>
      <c r="E113" s="9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22"/>
      <c r="Z113" s="9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22"/>
      <c r="AU113" s="9"/>
      <c r="AV113" s="6"/>
      <c r="AW113" s="6"/>
      <c r="AX113" s="6"/>
      <c r="AY113" s="6"/>
      <c r="AZ113" s="6"/>
      <c r="BA113" s="6">
        <v>1</v>
      </c>
      <c r="BB113" s="6">
        <v>1</v>
      </c>
      <c r="BC113" s="6"/>
      <c r="BD113" s="6"/>
      <c r="BE113" s="6">
        <v>1</v>
      </c>
      <c r="BF113" s="6"/>
      <c r="BG113" s="6"/>
      <c r="BH113" s="6"/>
      <c r="BI113" s="6"/>
      <c r="BJ113" s="6"/>
      <c r="BK113" s="22"/>
      <c r="BL113" s="9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22"/>
      <c r="CB113" s="28"/>
      <c r="CC113" s="9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10"/>
      <c r="CR113" s="9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10"/>
      <c r="DD113" s="9"/>
      <c r="DE113" s="6"/>
      <c r="DF113" s="6"/>
      <c r="DG113" s="6"/>
      <c r="DH113" s="6"/>
      <c r="DI113" s="6">
        <v>1</v>
      </c>
      <c r="DJ113" s="6"/>
      <c r="DK113" s="6"/>
      <c r="DL113" s="6"/>
      <c r="DM113" s="6"/>
      <c r="DN113" s="6"/>
      <c r="DO113" s="6"/>
      <c r="DP113" s="6">
        <v>1</v>
      </c>
      <c r="DQ113" s="6">
        <v>1</v>
      </c>
      <c r="DR113" s="6"/>
      <c r="DS113" s="6"/>
      <c r="DT113" s="10"/>
      <c r="DU113" s="9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10"/>
      <c r="FR113" s="9"/>
      <c r="FS113" s="6"/>
      <c r="FT113" s="6"/>
      <c r="FU113" s="6"/>
      <c r="FV113" s="6"/>
      <c r="FW113" s="19">
        <f t="shared" si="8"/>
        <v>3</v>
      </c>
      <c r="FX113" s="19">
        <f t="shared" si="9"/>
        <v>3</v>
      </c>
    </row>
    <row r="114" spans="1:180" ht="15.75" thickBot="1" x14ac:dyDescent="0.3">
      <c r="A114" s="92"/>
      <c r="B114" s="13" t="s">
        <v>145</v>
      </c>
      <c r="C114" s="3">
        <v>8</v>
      </c>
      <c r="D114" s="8" t="s">
        <v>89</v>
      </c>
      <c r="E114" s="9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22"/>
      <c r="Z114" s="9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22"/>
      <c r="AU114" s="9"/>
      <c r="AV114" s="6"/>
      <c r="AW114" s="6"/>
      <c r="AX114" s="6"/>
      <c r="AY114" s="6"/>
      <c r="AZ114" s="6"/>
      <c r="BA114" s="6"/>
      <c r="BB114" s="6"/>
      <c r="BC114" s="6"/>
      <c r="BD114" s="6"/>
      <c r="BE114" s="6">
        <v>1</v>
      </c>
      <c r="BF114" s="6">
        <v>1</v>
      </c>
      <c r="BG114" s="6">
        <v>1</v>
      </c>
      <c r="BH114" s="6"/>
      <c r="BI114" s="6"/>
      <c r="BJ114" s="6"/>
      <c r="BK114" s="22"/>
      <c r="BL114" s="9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22"/>
      <c r="CB114" s="28"/>
      <c r="CC114" s="9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10"/>
      <c r="CR114" s="9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10"/>
      <c r="DD114" s="9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>
        <v>1</v>
      </c>
      <c r="DQ114" s="6"/>
      <c r="DR114" s="6">
        <v>1</v>
      </c>
      <c r="DS114" s="6"/>
      <c r="DT114" s="10"/>
      <c r="DU114" s="9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10"/>
      <c r="FR114" s="9"/>
      <c r="FS114" s="6"/>
      <c r="FT114" s="6"/>
      <c r="FU114" s="6"/>
      <c r="FV114" s="6"/>
      <c r="FW114" s="19">
        <f t="shared" si="8"/>
        <v>3</v>
      </c>
      <c r="FX114" s="19">
        <f t="shared" si="9"/>
        <v>2</v>
      </c>
    </row>
    <row r="115" spans="1:180" ht="15.75" thickBot="1" x14ac:dyDescent="0.3">
      <c r="A115" s="92"/>
      <c r="B115" s="13" t="s">
        <v>146</v>
      </c>
      <c r="C115" s="3">
        <v>7</v>
      </c>
      <c r="D115" s="8" t="s">
        <v>92</v>
      </c>
      <c r="E115" s="9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22"/>
      <c r="Z115" s="9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22"/>
      <c r="AU115" s="9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>
        <v>1</v>
      </c>
      <c r="BI115" s="6">
        <v>1</v>
      </c>
      <c r="BJ115" s="6">
        <v>1</v>
      </c>
      <c r="BK115" s="22"/>
      <c r="BL115" s="9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22"/>
      <c r="CB115" s="28"/>
      <c r="CC115" s="9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10"/>
      <c r="CR115" s="9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10"/>
      <c r="DD115" s="9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>
        <v>1</v>
      </c>
      <c r="DT115" s="10"/>
      <c r="DU115" s="9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10"/>
      <c r="FR115" s="9"/>
      <c r="FS115" s="6"/>
      <c r="FT115" s="6"/>
      <c r="FU115" s="6"/>
      <c r="FV115" s="6"/>
      <c r="FW115" s="19">
        <f t="shared" si="8"/>
        <v>3</v>
      </c>
      <c r="FX115" s="19">
        <f t="shared" si="9"/>
        <v>1</v>
      </c>
    </row>
    <row r="116" spans="1:180" ht="15.75" thickBot="1" x14ac:dyDescent="0.3">
      <c r="A116" s="92"/>
      <c r="B116" s="13" t="s">
        <v>147</v>
      </c>
      <c r="C116" s="3">
        <v>7</v>
      </c>
      <c r="D116" s="8" t="s">
        <v>117</v>
      </c>
      <c r="E116" s="9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22"/>
      <c r="Z116" s="9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22"/>
      <c r="AU116" s="9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22"/>
      <c r="BL116" s="9">
        <v>1</v>
      </c>
      <c r="BM116" s="6">
        <v>1</v>
      </c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22"/>
      <c r="CB116" s="28"/>
      <c r="CC116" s="9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10"/>
      <c r="CR116" s="9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10"/>
      <c r="DD116" s="9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10"/>
      <c r="DU116" s="9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10"/>
      <c r="FR116" s="9"/>
      <c r="FS116" s="6"/>
      <c r="FT116" s="6"/>
      <c r="FU116" s="6"/>
      <c r="FV116" s="6"/>
      <c r="FW116" s="19">
        <f t="shared" si="8"/>
        <v>2</v>
      </c>
      <c r="FX116" s="19">
        <f t="shared" si="9"/>
        <v>0</v>
      </c>
    </row>
    <row r="117" spans="1:180" ht="15.75" thickBot="1" x14ac:dyDescent="0.3">
      <c r="A117" s="92"/>
      <c r="B117" s="13" t="s">
        <v>148</v>
      </c>
      <c r="C117" s="3">
        <v>7</v>
      </c>
      <c r="D117" s="8" t="s">
        <v>139</v>
      </c>
      <c r="E117" s="9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22"/>
      <c r="Z117" s="9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22"/>
      <c r="AU117" s="9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22"/>
      <c r="BL117" s="9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>
        <v>1</v>
      </c>
      <c r="CA117" s="22"/>
      <c r="CB117" s="28"/>
      <c r="CC117" s="9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10"/>
      <c r="CR117" s="9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10"/>
      <c r="DD117" s="9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10"/>
      <c r="DU117" s="9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>
        <v>1</v>
      </c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>
        <v>1</v>
      </c>
      <c r="FH117" s="6"/>
      <c r="FI117" s="6"/>
      <c r="FJ117" s="6"/>
      <c r="FK117" s="6"/>
      <c r="FL117" s="6"/>
      <c r="FM117" s="6"/>
      <c r="FN117" s="6"/>
      <c r="FO117" s="6"/>
      <c r="FP117" s="6"/>
      <c r="FQ117" s="10"/>
      <c r="FR117" s="9"/>
      <c r="FS117" s="6"/>
      <c r="FT117" s="6"/>
      <c r="FU117" s="6"/>
      <c r="FV117" s="6"/>
      <c r="FW117" s="19">
        <f t="shared" si="8"/>
        <v>1</v>
      </c>
      <c r="FX117" s="19">
        <f t="shared" si="9"/>
        <v>2</v>
      </c>
    </row>
    <row r="118" spans="1:180" ht="15.75" thickBot="1" x14ac:dyDescent="0.3">
      <c r="A118" s="92"/>
      <c r="B118" s="13" t="s">
        <v>149</v>
      </c>
      <c r="C118" s="3">
        <v>7</v>
      </c>
      <c r="D118" s="8" t="s">
        <v>139</v>
      </c>
      <c r="E118" s="9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22"/>
      <c r="Z118" s="9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22"/>
      <c r="AU118" s="9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22"/>
      <c r="BL118" s="9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>
        <v>1</v>
      </c>
      <c r="CA118" s="22"/>
      <c r="CB118" s="28"/>
      <c r="CC118" s="9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10"/>
      <c r="CR118" s="9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10"/>
      <c r="DD118" s="9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10"/>
      <c r="DU118" s="9"/>
      <c r="DV118" s="6"/>
      <c r="DW118" s="6"/>
      <c r="DX118" s="6"/>
      <c r="DY118" s="6"/>
      <c r="DZ118" s="6"/>
      <c r="EA118" s="6"/>
      <c r="EB118" s="6"/>
      <c r="EC118" s="6">
        <v>1</v>
      </c>
      <c r="ED118" s="6"/>
      <c r="EE118" s="6"/>
      <c r="EF118" s="6"/>
      <c r="EG118" s="6">
        <v>1</v>
      </c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>
        <v>1</v>
      </c>
      <c r="FH118" s="6"/>
      <c r="FI118" s="6"/>
      <c r="FJ118" s="6"/>
      <c r="FK118" s="6"/>
      <c r="FL118" s="6"/>
      <c r="FM118" s="6"/>
      <c r="FN118" s="6"/>
      <c r="FO118" s="6"/>
      <c r="FP118" s="6"/>
      <c r="FQ118" s="10"/>
      <c r="FR118" s="9"/>
      <c r="FS118" s="6"/>
      <c r="FT118" s="6"/>
      <c r="FU118" s="6"/>
      <c r="FV118" s="6"/>
      <c r="FW118" s="19">
        <f t="shared" si="8"/>
        <v>1</v>
      </c>
      <c r="FX118" s="19">
        <f t="shared" si="9"/>
        <v>3</v>
      </c>
    </row>
    <row r="119" spans="1:180" ht="15.75" thickBot="1" x14ac:dyDescent="0.3">
      <c r="A119" s="92"/>
      <c r="B119" s="13" t="s">
        <v>150</v>
      </c>
      <c r="C119" s="3">
        <v>7</v>
      </c>
      <c r="D119" s="8" t="s">
        <v>139</v>
      </c>
      <c r="E119" s="9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22"/>
      <c r="Z119" s="9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22"/>
      <c r="AU119" s="9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22"/>
      <c r="BL119" s="9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22"/>
      <c r="CB119" s="28"/>
      <c r="CC119" s="9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10"/>
      <c r="CR119" s="9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10"/>
      <c r="DD119" s="9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10"/>
      <c r="DU119" s="9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>
        <v>1</v>
      </c>
      <c r="ES119" s="6">
        <v>1</v>
      </c>
      <c r="ET119" s="6">
        <v>1</v>
      </c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>
        <v>1</v>
      </c>
      <c r="FG119" s="6">
        <v>1</v>
      </c>
      <c r="FH119" s="6">
        <v>1</v>
      </c>
      <c r="FI119" s="6"/>
      <c r="FJ119" s="6"/>
      <c r="FK119" s="6"/>
      <c r="FL119" s="6"/>
      <c r="FM119" s="6"/>
      <c r="FN119" s="6"/>
      <c r="FO119" s="6"/>
      <c r="FP119" s="6"/>
      <c r="FQ119" s="10"/>
      <c r="FR119" s="9"/>
      <c r="FS119" s="6"/>
      <c r="FT119" s="6"/>
      <c r="FU119" s="6"/>
      <c r="FV119" s="6"/>
      <c r="FW119" s="19">
        <f t="shared" si="8"/>
        <v>0</v>
      </c>
      <c r="FX119" s="19">
        <f t="shared" si="9"/>
        <v>6</v>
      </c>
    </row>
    <row r="120" spans="1:180" ht="15.75" thickBot="1" x14ac:dyDescent="0.3">
      <c r="A120" s="92"/>
      <c r="B120" s="13" t="s">
        <v>151</v>
      </c>
      <c r="C120" s="3">
        <v>7</v>
      </c>
      <c r="D120" s="8" t="s">
        <v>92</v>
      </c>
      <c r="E120" s="9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22"/>
      <c r="Z120" s="9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22">
        <v>1</v>
      </c>
      <c r="AU120" s="9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22"/>
      <c r="BL120" s="9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22"/>
      <c r="CB120" s="28">
        <v>1</v>
      </c>
      <c r="CC120" s="9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10"/>
      <c r="CR120" s="9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10"/>
      <c r="DD120" s="9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10"/>
      <c r="DU120" s="9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10"/>
      <c r="FR120" s="9">
        <v>1</v>
      </c>
      <c r="FS120" s="6">
        <v>1</v>
      </c>
      <c r="FT120" s="6">
        <v>1</v>
      </c>
      <c r="FU120" s="6">
        <v>1</v>
      </c>
      <c r="FV120" s="6">
        <v>1</v>
      </c>
      <c r="FW120" s="19">
        <f t="shared" si="8"/>
        <v>2</v>
      </c>
      <c r="FX120" s="19">
        <f t="shared" si="9"/>
        <v>5</v>
      </c>
    </row>
    <row r="121" spans="1:180" ht="15.75" thickBot="1" x14ac:dyDescent="0.3">
      <c r="A121" s="92"/>
      <c r="B121" s="13" t="s">
        <v>152</v>
      </c>
      <c r="C121" s="3">
        <v>8</v>
      </c>
      <c r="D121" s="8" t="s">
        <v>19</v>
      </c>
      <c r="E121" s="9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22"/>
      <c r="Z121" s="9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22"/>
      <c r="AU121" s="9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22"/>
      <c r="BL121" s="9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22"/>
      <c r="CB121" s="28">
        <v>1</v>
      </c>
      <c r="CC121" s="9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10"/>
      <c r="CR121" s="9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10"/>
      <c r="DD121" s="9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10"/>
      <c r="DU121" s="9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10"/>
      <c r="FR121" s="9"/>
      <c r="FS121" s="6"/>
      <c r="FT121" s="6"/>
      <c r="FU121" s="6"/>
      <c r="FV121" s="6"/>
      <c r="FW121" s="19">
        <f t="shared" si="8"/>
        <v>1</v>
      </c>
      <c r="FX121" s="19">
        <f t="shared" si="9"/>
        <v>0</v>
      </c>
    </row>
    <row r="122" spans="1:180" ht="15.75" thickBot="1" x14ac:dyDescent="0.3">
      <c r="A122" s="92"/>
      <c r="B122" s="13" t="s">
        <v>153</v>
      </c>
      <c r="C122" s="3">
        <v>7</v>
      </c>
      <c r="D122" s="8" t="s">
        <v>155</v>
      </c>
      <c r="E122" s="9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22"/>
      <c r="Z122" s="9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22"/>
      <c r="AU122" s="9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22"/>
      <c r="BL122" s="9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22"/>
      <c r="CB122" s="28"/>
      <c r="CC122" s="9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10"/>
      <c r="CR122" s="9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10"/>
      <c r="DD122" s="9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10"/>
      <c r="DU122" s="9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10"/>
      <c r="FR122" s="9"/>
      <c r="FS122" s="6"/>
      <c r="FT122" s="6"/>
      <c r="FU122" s="6"/>
      <c r="FV122" s="6"/>
      <c r="FW122" s="19">
        <f t="shared" si="8"/>
        <v>0</v>
      </c>
      <c r="FX122" s="19">
        <f t="shared" si="9"/>
        <v>0</v>
      </c>
    </row>
    <row r="123" spans="1:180" ht="15.75" thickBot="1" x14ac:dyDescent="0.3">
      <c r="A123" s="92"/>
      <c r="B123" s="13" t="s">
        <v>154</v>
      </c>
      <c r="C123" s="3">
        <v>8</v>
      </c>
      <c r="D123" s="8" t="s">
        <v>139</v>
      </c>
      <c r="E123" s="9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22"/>
      <c r="Z123" s="9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22"/>
      <c r="AU123" s="9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22"/>
      <c r="BL123" s="9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22"/>
      <c r="CB123" s="28"/>
      <c r="CC123" s="30"/>
      <c r="CD123" s="31"/>
      <c r="CE123" s="31"/>
      <c r="CF123" s="31"/>
      <c r="CG123" s="31"/>
      <c r="CH123" s="31"/>
      <c r="CI123" s="31"/>
      <c r="CJ123" s="31"/>
      <c r="CK123" s="31"/>
      <c r="CL123" s="31"/>
      <c r="CM123" s="31"/>
      <c r="CN123" s="31"/>
      <c r="CO123" s="31"/>
      <c r="CP123" s="31"/>
      <c r="CQ123" s="32"/>
      <c r="CR123" s="9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10"/>
      <c r="DD123" s="9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10"/>
      <c r="DU123" s="9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10"/>
      <c r="FR123" s="9"/>
      <c r="FS123" s="6"/>
      <c r="FT123" s="6"/>
      <c r="FU123" s="6"/>
      <c r="FV123" s="6"/>
      <c r="FW123" s="19">
        <f t="shared" si="8"/>
        <v>0</v>
      </c>
      <c r="FX123" s="19">
        <f t="shared" si="9"/>
        <v>0</v>
      </c>
    </row>
    <row r="124" spans="1:180" ht="39.75" thickBot="1" x14ac:dyDescent="0.3">
      <c r="A124" s="50"/>
      <c r="B124" s="4" t="s">
        <v>1</v>
      </c>
      <c r="C124" s="4" t="s">
        <v>2</v>
      </c>
      <c r="D124" s="5" t="s">
        <v>3</v>
      </c>
      <c r="E124" s="75" t="s">
        <v>25</v>
      </c>
      <c r="F124" s="76" t="s">
        <v>26</v>
      </c>
      <c r="G124" s="76" t="s">
        <v>27</v>
      </c>
      <c r="H124" s="76" t="s">
        <v>28</v>
      </c>
      <c r="I124" s="76" t="s">
        <v>29</v>
      </c>
      <c r="J124" s="76" t="s">
        <v>30</v>
      </c>
      <c r="K124" s="76" t="s">
        <v>31</v>
      </c>
      <c r="L124" s="76" t="s">
        <v>32</v>
      </c>
      <c r="M124" s="76" t="s">
        <v>33</v>
      </c>
      <c r="N124" s="76" t="s">
        <v>34</v>
      </c>
      <c r="O124" s="76" t="s">
        <v>35</v>
      </c>
      <c r="P124" s="76" t="s">
        <v>36</v>
      </c>
      <c r="Q124" s="76" t="s">
        <v>37</v>
      </c>
      <c r="R124" s="76" t="s">
        <v>38</v>
      </c>
      <c r="S124" s="76" t="s">
        <v>39</v>
      </c>
      <c r="T124" s="76" t="s">
        <v>40</v>
      </c>
      <c r="U124" s="76" t="s">
        <v>41</v>
      </c>
      <c r="V124" s="76" t="s">
        <v>42</v>
      </c>
      <c r="W124" s="76" t="s">
        <v>43</v>
      </c>
      <c r="X124" s="76" t="s">
        <v>44</v>
      </c>
      <c r="Y124" s="77" t="s">
        <v>45</v>
      </c>
      <c r="Z124" s="75" t="s">
        <v>176</v>
      </c>
      <c r="AA124" s="76" t="s">
        <v>177</v>
      </c>
      <c r="AB124" s="76" t="s">
        <v>178</v>
      </c>
      <c r="AC124" s="76" t="s">
        <v>179</v>
      </c>
      <c r="AD124" s="76" t="s">
        <v>180</v>
      </c>
      <c r="AE124" s="76" t="s">
        <v>181</v>
      </c>
      <c r="AF124" s="76" t="s">
        <v>182</v>
      </c>
      <c r="AG124" s="76" t="s">
        <v>183</v>
      </c>
      <c r="AH124" s="76" t="s">
        <v>184</v>
      </c>
      <c r="AI124" s="76" t="s">
        <v>185</v>
      </c>
      <c r="AJ124" s="76" t="s">
        <v>186</v>
      </c>
      <c r="AK124" s="76" t="s">
        <v>187</v>
      </c>
      <c r="AL124" s="76" t="s">
        <v>188</v>
      </c>
      <c r="AM124" s="76" t="s">
        <v>189</v>
      </c>
      <c r="AN124" s="76" t="s">
        <v>190</v>
      </c>
      <c r="AO124" s="76" t="s">
        <v>191</v>
      </c>
      <c r="AP124" s="76" t="s">
        <v>192</v>
      </c>
      <c r="AQ124" s="76" t="s">
        <v>193</v>
      </c>
      <c r="AR124" s="76" t="s">
        <v>194</v>
      </c>
      <c r="AS124" s="76" t="s">
        <v>195</v>
      </c>
      <c r="AT124" s="77" t="s">
        <v>196</v>
      </c>
      <c r="AU124" s="75" t="s">
        <v>198</v>
      </c>
      <c r="AV124" s="76" t="s">
        <v>199</v>
      </c>
      <c r="AW124" s="76" t="s">
        <v>200</v>
      </c>
      <c r="AX124" s="76" t="s">
        <v>201</v>
      </c>
      <c r="AY124" s="76" t="s">
        <v>202</v>
      </c>
      <c r="AZ124" s="76" t="s">
        <v>203</v>
      </c>
      <c r="BA124" s="76" t="s">
        <v>204</v>
      </c>
      <c r="BB124" s="76" t="s">
        <v>205</v>
      </c>
      <c r="BC124" s="76" t="s">
        <v>206</v>
      </c>
      <c r="BD124" s="76" t="s">
        <v>207</v>
      </c>
      <c r="BE124" s="76" t="s">
        <v>208</v>
      </c>
      <c r="BF124" s="76" t="s">
        <v>209</v>
      </c>
      <c r="BG124" s="76" t="s">
        <v>210</v>
      </c>
      <c r="BH124" s="76" t="s">
        <v>211</v>
      </c>
      <c r="BI124" s="76" t="s">
        <v>212</v>
      </c>
      <c r="BJ124" s="76" t="s">
        <v>213</v>
      </c>
      <c r="BK124" s="77" t="s">
        <v>214</v>
      </c>
      <c r="BL124" s="75" t="s">
        <v>216</v>
      </c>
      <c r="BM124" s="76" t="s">
        <v>217</v>
      </c>
      <c r="BN124" s="76" t="s">
        <v>218</v>
      </c>
      <c r="BO124" s="76" t="s">
        <v>219</v>
      </c>
      <c r="BP124" s="76" t="s">
        <v>220</v>
      </c>
      <c r="BQ124" s="76" t="s">
        <v>221</v>
      </c>
      <c r="BR124" s="76" t="s">
        <v>222</v>
      </c>
      <c r="BS124" s="76" t="s">
        <v>223</v>
      </c>
      <c r="BT124" s="76" t="s">
        <v>224</v>
      </c>
      <c r="BU124" s="76" t="s">
        <v>225</v>
      </c>
      <c r="BV124" s="76" t="s">
        <v>226</v>
      </c>
      <c r="BW124" s="76" t="s">
        <v>227</v>
      </c>
      <c r="BX124" s="76" t="s">
        <v>228</v>
      </c>
      <c r="BY124" s="76" t="s">
        <v>229</v>
      </c>
      <c r="BZ124" s="76" t="s">
        <v>230</v>
      </c>
      <c r="CA124" s="77" t="s">
        <v>231</v>
      </c>
      <c r="CB124" s="78" t="s">
        <v>232</v>
      </c>
      <c r="CC124" s="61" t="s">
        <v>159</v>
      </c>
      <c r="CD124" s="62" t="s">
        <v>160</v>
      </c>
      <c r="CE124" s="62" t="s">
        <v>161</v>
      </c>
      <c r="CF124" s="62" t="s">
        <v>162</v>
      </c>
      <c r="CG124" s="62" t="s">
        <v>163</v>
      </c>
      <c r="CH124" s="62" t="s">
        <v>164</v>
      </c>
      <c r="CI124" s="62" t="s">
        <v>165</v>
      </c>
      <c r="CJ124" s="62" t="s">
        <v>166</v>
      </c>
      <c r="CK124" s="62" t="s">
        <v>167</v>
      </c>
      <c r="CL124" s="62" t="s">
        <v>168</v>
      </c>
      <c r="CM124" s="62" t="s">
        <v>169</v>
      </c>
      <c r="CN124" s="62" t="s">
        <v>170</v>
      </c>
      <c r="CO124" s="62" t="s">
        <v>171</v>
      </c>
      <c r="CP124" s="62" t="s">
        <v>172</v>
      </c>
      <c r="CQ124" s="63" t="s">
        <v>173</v>
      </c>
      <c r="CR124" s="61" t="s">
        <v>247</v>
      </c>
      <c r="CS124" s="62" t="s">
        <v>236</v>
      </c>
      <c r="CT124" s="62" t="s">
        <v>237</v>
      </c>
      <c r="CU124" s="62" t="s">
        <v>238</v>
      </c>
      <c r="CV124" s="62" t="s">
        <v>239</v>
      </c>
      <c r="CW124" s="62" t="s">
        <v>240</v>
      </c>
      <c r="CX124" s="62" t="s">
        <v>241</v>
      </c>
      <c r="CY124" s="62" t="s">
        <v>242</v>
      </c>
      <c r="CZ124" s="62" t="s">
        <v>243</v>
      </c>
      <c r="DA124" s="62" t="s">
        <v>244</v>
      </c>
      <c r="DB124" s="62" t="s">
        <v>245</v>
      </c>
      <c r="DC124" s="64" t="s">
        <v>246</v>
      </c>
      <c r="DD124" s="61" t="s">
        <v>248</v>
      </c>
      <c r="DE124" s="62" t="s">
        <v>250</v>
      </c>
      <c r="DF124" s="62" t="s">
        <v>251</v>
      </c>
      <c r="DG124" s="62" t="s">
        <v>252</v>
      </c>
      <c r="DH124" s="62" t="s">
        <v>253</v>
      </c>
      <c r="DI124" s="62" t="s">
        <v>254</v>
      </c>
      <c r="DJ124" s="62" t="s">
        <v>255</v>
      </c>
      <c r="DK124" s="62" t="s">
        <v>256</v>
      </c>
      <c r="DL124" s="62" t="s">
        <v>257</v>
      </c>
      <c r="DM124" s="62" t="s">
        <v>258</v>
      </c>
      <c r="DN124" s="62" t="s">
        <v>259</v>
      </c>
      <c r="DO124" s="62" t="s">
        <v>260</v>
      </c>
      <c r="DP124" s="62" t="s">
        <v>261</v>
      </c>
      <c r="DQ124" s="62" t="s">
        <v>262</v>
      </c>
      <c r="DR124" s="62" t="s">
        <v>263</v>
      </c>
      <c r="DS124" s="62" t="s">
        <v>264</v>
      </c>
      <c r="DT124" s="63" t="s">
        <v>265</v>
      </c>
      <c r="DU124" s="61" t="s">
        <v>267</v>
      </c>
      <c r="DV124" s="62" t="s">
        <v>268</v>
      </c>
      <c r="DW124" s="62" t="s">
        <v>269</v>
      </c>
      <c r="DX124" s="62" t="s">
        <v>270</v>
      </c>
      <c r="DY124" s="62" t="s">
        <v>271</v>
      </c>
      <c r="DZ124" s="62" t="s">
        <v>272</v>
      </c>
      <c r="EA124" s="62" t="s">
        <v>273</v>
      </c>
      <c r="EB124" s="62" t="s">
        <v>274</v>
      </c>
      <c r="EC124" s="62" t="s">
        <v>275</v>
      </c>
      <c r="ED124" s="62" t="s">
        <v>276</v>
      </c>
      <c r="EE124" s="62" t="s">
        <v>277</v>
      </c>
      <c r="EF124" s="62" t="s">
        <v>278</v>
      </c>
      <c r="EG124" s="62" t="s">
        <v>279</v>
      </c>
      <c r="EH124" s="62" t="s">
        <v>280</v>
      </c>
      <c r="EI124" s="62" t="s">
        <v>281</v>
      </c>
      <c r="EJ124" s="62" t="s">
        <v>282</v>
      </c>
      <c r="EK124" s="62" t="s">
        <v>283</v>
      </c>
      <c r="EL124" s="62" t="s">
        <v>284</v>
      </c>
      <c r="EM124" s="62" t="s">
        <v>285</v>
      </c>
      <c r="EN124" s="62" t="s">
        <v>286</v>
      </c>
      <c r="EO124" s="62" t="s">
        <v>287</v>
      </c>
      <c r="EP124" s="62" t="s">
        <v>288</v>
      </c>
      <c r="EQ124" s="62" t="s">
        <v>289</v>
      </c>
      <c r="ER124" s="62" t="s">
        <v>290</v>
      </c>
      <c r="ES124" s="62" t="s">
        <v>291</v>
      </c>
      <c r="ET124" s="62" t="s">
        <v>292</v>
      </c>
      <c r="EU124" s="62" t="s">
        <v>293</v>
      </c>
      <c r="EV124" s="62" t="s">
        <v>294</v>
      </c>
      <c r="EW124" s="62" t="s">
        <v>295</v>
      </c>
      <c r="EX124" s="62" t="s">
        <v>296</v>
      </c>
      <c r="EY124" s="62" t="s">
        <v>297</v>
      </c>
      <c r="EZ124" s="62" t="s">
        <v>298</v>
      </c>
      <c r="FA124" s="62" t="s">
        <v>299</v>
      </c>
      <c r="FB124" s="62" t="s">
        <v>300</v>
      </c>
      <c r="FC124" s="62" t="s">
        <v>301</v>
      </c>
      <c r="FD124" s="62" t="s">
        <v>302</v>
      </c>
      <c r="FE124" s="62" t="s">
        <v>303</v>
      </c>
      <c r="FF124" s="62" t="s">
        <v>304</v>
      </c>
      <c r="FG124" s="62" t="s">
        <v>305</v>
      </c>
      <c r="FH124" s="62" t="s">
        <v>306</v>
      </c>
      <c r="FI124" s="62" t="s">
        <v>307</v>
      </c>
      <c r="FJ124" s="62" t="s">
        <v>308</v>
      </c>
      <c r="FK124" s="62" t="s">
        <v>309</v>
      </c>
      <c r="FL124" s="62" t="s">
        <v>310</v>
      </c>
      <c r="FM124" s="62" t="s">
        <v>311</v>
      </c>
      <c r="FN124" s="62" t="s">
        <v>312</v>
      </c>
      <c r="FO124" s="62" t="s">
        <v>313</v>
      </c>
      <c r="FP124" s="62" t="s">
        <v>314</v>
      </c>
      <c r="FQ124" s="64" t="s">
        <v>315</v>
      </c>
      <c r="FR124" s="61" t="s">
        <v>316</v>
      </c>
      <c r="FS124" s="62" t="s">
        <v>317</v>
      </c>
      <c r="FT124" s="62" t="s">
        <v>318</v>
      </c>
      <c r="FU124" s="62" t="s">
        <v>319</v>
      </c>
      <c r="FV124" s="63" t="s">
        <v>320</v>
      </c>
      <c r="FW124" s="65" t="s">
        <v>0</v>
      </c>
      <c r="FX124" s="65" t="s">
        <v>7</v>
      </c>
    </row>
    <row r="125" spans="1:180" ht="15" customHeight="1" thickBot="1" x14ac:dyDescent="0.3">
      <c r="A125" s="93" t="s">
        <v>525</v>
      </c>
      <c r="B125" s="13" t="s">
        <v>156</v>
      </c>
      <c r="C125" s="3">
        <v>9</v>
      </c>
      <c r="D125" s="8" t="s">
        <v>19</v>
      </c>
      <c r="E125" s="11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12"/>
      <c r="Z125" s="11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12"/>
      <c r="AU125" s="11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12"/>
      <c r="BL125" s="11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12"/>
      <c r="CB125" s="29">
        <v>1</v>
      </c>
      <c r="CC125" s="11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12"/>
      <c r="CR125" s="11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12"/>
      <c r="DD125" s="11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12"/>
      <c r="DU125" s="11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12"/>
      <c r="FR125" s="11"/>
      <c r="FS125" s="7"/>
      <c r="FT125" s="7"/>
      <c r="FU125" s="7"/>
      <c r="FV125" s="7"/>
      <c r="FW125" s="19">
        <f t="shared" ref="FW125:FW127" si="10">COUNTIF(E125:CB125,1)</f>
        <v>1</v>
      </c>
      <c r="FX125" s="19">
        <f t="shared" ref="FX125:FX127" si="11">COUNTIF(CC125:FV125,1)</f>
        <v>0</v>
      </c>
    </row>
    <row r="126" spans="1:180" ht="15.75" thickBot="1" x14ac:dyDescent="0.3">
      <c r="A126" s="94"/>
      <c r="B126" s="13" t="s">
        <v>157</v>
      </c>
      <c r="C126" s="3">
        <v>10</v>
      </c>
      <c r="D126" s="8" t="s">
        <v>19</v>
      </c>
      <c r="E126" s="14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6"/>
      <c r="Z126" s="14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6"/>
      <c r="AU126" s="14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6"/>
      <c r="BL126" s="14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6"/>
      <c r="CB126" s="27">
        <v>1</v>
      </c>
      <c r="CC126" s="14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6"/>
      <c r="CR126" s="14"/>
      <c r="CS126" s="15"/>
      <c r="CT126" s="15"/>
      <c r="CU126" s="15"/>
      <c r="CV126" s="15"/>
      <c r="CW126" s="15"/>
      <c r="CX126" s="15"/>
      <c r="CY126" s="15"/>
      <c r="CZ126" s="15"/>
      <c r="DA126" s="15"/>
      <c r="DB126" s="15"/>
      <c r="DC126" s="16"/>
      <c r="DD126" s="14"/>
      <c r="DE126" s="15"/>
      <c r="DF126" s="15"/>
      <c r="DG126" s="15"/>
      <c r="DH126" s="15"/>
      <c r="DI126" s="15"/>
      <c r="DJ126" s="15"/>
      <c r="DK126" s="15"/>
      <c r="DL126" s="15"/>
      <c r="DM126" s="15"/>
      <c r="DN126" s="15"/>
      <c r="DO126" s="15"/>
      <c r="DP126" s="15"/>
      <c r="DQ126" s="15"/>
      <c r="DR126" s="15"/>
      <c r="DS126" s="15"/>
      <c r="DT126" s="16"/>
      <c r="DU126" s="14"/>
      <c r="DV126" s="15"/>
      <c r="DW126" s="15"/>
      <c r="DX126" s="15"/>
      <c r="DY126" s="15"/>
      <c r="DZ126" s="15"/>
      <c r="EA126" s="15"/>
      <c r="EB126" s="15"/>
      <c r="EC126" s="15"/>
      <c r="ED126" s="15"/>
      <c r="EE126" s="15"/>
      <c r="EF126" s="15"/>
      <c r="EG126" s="15"/>
      <c r="EH126" s="15"/>
      <c r="EI126" s="15"/>
      <c r="EJ126" s="15"/>
      <c r="EK126" s="15"/>
      <c r="EL126" s="15"/>
      <c r="EM126" s="15"/>
      <c r="EN126" s="15"/>
      <c r="EO126" s="15"/>
      <c r="EP126" s="15"/>
      <c r="EQ126" s="15"/>
      <c r="ER126" s="15"/>
      <c r="ES126" s="15"/>
      <c r="ET126" s="15"/>
      <c r="EU126" s="15"/>
      <c r="EV126" s="15"/>
      <c r="EW126" s="15"/>
      <c r="EX126" s="15"/>
      <c r="EY126" s="15"/>
      <c r="EZ126" s="15"/>
      <c r="FA126" s="15"/>
      <c r="FB126" s="15"/>
      <c r="FC126" s="15"/>
      <c r="FD126" s="15"/>
      <c r="FE126" s="15"/>
      <c r="FF126" s="15"/>
      <c r="FG126" s="15"/>
      <c r="FH126" s="15"/>
      <c r="FI126" s="15"/>
      <c r="FJ126" s="15"/>
      <c r="FK126" s="15"/>
      <c r="FL126" s="15"/>
      <c r="FM126" s="15"/>
      <c r="FN126" s="15"/>
      <c r="FO126" s="15"/>
      <c r="FP126" s="15"/>
      <c r="FQ126" s="16"/>
      <c r="FR126" s="14"/>
      <c r="FS126" s="15"/>
      <c r="FT126" s="15"/>
      <c r="FU126" s="15"/>
      <c r="FV126" s="15"/>
      <c r="FW126" s="19">
        <f t="shared" si="10"/>
        <v>1</v>
      </c>
      <c r="FX126" s="19">
        <f t="shared" si="11"/>
        <v>0</v>
      </c>
    </row>
    <row r="127" spans="1:180" ht="15.75" thickBot="1" x14ac:dyDescent="0.3">
      <c r="A127" s="94"/>
      <c r="B127" s="13" t="s">
        <v>158</v>
      </c>
      <c r="C127" s="3">
        <v>9</v>
      </c>
      <c r="D127" s="8"/>
      <c r="E127" s="9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10"/>
      <c r="Z127" s="9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10"/>
      <c r="AU127" s="9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10"/>
      <c r="BL127" s="9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10"/>
      <c r="CB127" s="28">
        <v>1</v>
      </c>
      <c r="CC127" s="9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10"/>
      <c r="CR127" s="9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10"/>
      <c r="DD127" s="9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10"/>
      <c r="DU127" s="9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10"/>
      <c r="FR127" s="9"/>
      <c r="FS127" s="6"/>
      <c r="FT127" s="6"/>
      <c r="FU127" s="6"/>
      <c r="FV127" s="6"/>
      <c r="FW127" s="19">
        <f t="shared" si="10"/>
        <v>1</v>
      </c>
      <c r="FX127" s="19">
        <f t="shared" si="11"/>
        <v>0</v>
      </c>
    </row>
    <row r="128" spans="1:180" ht="39.75" thickBot="1" x14ac:dyDescent="0.3">
      <c r="A128" s="50"/>
      <c r="B128" s="4" t="s">
        <v>1</v>
      </c>
      <c r="C128" s="4" t="s">
        <v>2</v>
      </c>
      <c r="D128" s="5" t="s">
        <v>3</v>
      </c>
      <c r="E128" s="79" t="s">
        <v>25</v>
      </c>
      <c r="F128" s="80" t="s">
        <v>26</v>
      </c>
      <c r="G128" s="80" t="s">
        <v>27</v>
      </c>
      <c r="H128" s="80" t="s">
        <v>28</v>
      </c>
      <c r="I128" s="80" t="s">
        <v>29</v>
      </c>
      <c r="J128" s="80" t="s">
        <v>30</v>
      </c>
      <c r="K128" s="80" t="s">
        <v>31</v>
      </c>
      <c r="L128" s="80" t="s">
        <v>32</v>
      </c>
      <c r="M128" s="80" t="s">
        <v>33</v>
      </c>
      <c r="N128" s="80" t="s">
        <v>34</v>
      </c>
      <c r="O128" s="80" t="s">
        <v>35</v>
      </c>
      <c r="P128" s="80" t="s">
        <v>36</v>
      </c>
      <c r="Q128" s="80" t="s">
        <v>37</v>
      </c>
      <c r="R128" s="80" t="s">
        <v>38</v>
      </c>
      <c r="S128" s="80" t="s">
        <v>39</v>
      </c>
      <c r="T128" s="80" t="s">
        <v>40</v>
      </c>
      <c r="U128" s="80" t="s">
        <v>41</v>
      </c>
      <c r="V128" s="80" t="s">
        <v>42</v>
      </c>
      <c r="W128" s="80" t="s">
        <v>43</v>
      </c>
      <c r="X128" s="80" t="s">
        <v>44</v>
      </c>
      <c r="Y128" s="81" t="s">
        <v>45</v>
      </c>
      <c r="Z128" s="79" t="s">
        <v>176</v>
      </c>
      <c r="AA128" s="80" t="s">
        <v>177</v>
      </c>
      <c r="AB128" s="80" t="s">
        <v>178</v>
      </c>
      <c r="AC128" s="80" t="s">
        <v>179</v>
      </c>
      <c r="AD128" s="80" t="s">
        <v>180</v>
      </c>
      <c r="AE128" s="80" t="s">
        <v>181</v>
      </c>
      <c r="AF128" s="80" t="s">
        <v>182</v>
      </c>
      <c r="AG128" s="80" t="s">
        <v>183</v>
      </c>
      <c r="AH128" s="80" t="s">
        <v>184</v>
      </c>
      <c r="AI128" s="80" t="s">
        <v>185</v>
      </c>
      <c r="AJ128" s="80" t="s">
        <v>186</v>
      </c>
      <c r="AK128" s="80" t="s">
        <v>187</v>
      </c>
      <c r="AL128" s="80" t="s">
        <v>188</v>
      </c>
      <c r="AM128" s="80" t="s">
        <v>189</v>
      </c>
      <c r="AN128" s="80" t="s">
        <v>190</v>
      </c>
      <c r="AO128" s="80" t="s">
        <v>191</v>
      </c>
      <c r="AP128" s="80" t="s">
        <v>192</v>
      </c>
      <c r="AQ128" s="80" t="s">
        <v>193</v>
      </c>
      <c r="AR128" s="80" t="s">
        <v>194</v>
      </c>
      <c r="AS128" s="80" t="s">
        <v>195</v>
      </c>
      <c r="AT128" s="81" t="s">
        <v>196</v>
      </c>
      <c r="AU128" s="79" t="s">
        <v>198</v>
      </c>
      <c r="AV128" s="80" t="s">
        <v>199</v>
      </c>
      <c r="AW128" s="80" t="s">
        <v>200</v>
      </c>
      <c r="AX128" s="80" t="s">
        <v>201</v>
      </c>
      <c r="AY128" s="80" t="s">
        <v>202</v>
      </c>
      <c r="AZ128" s="80" t="s">
        <v>203</v>
      </c>
      <c r="BA128" s="80" t="s">
        <v>204</v>
      </c>
      <c r="BB128" s="80" t="s">
        <v>205</v>
      </c>
      <c r="BC128" s="80" t="s">
        <v>206</v>
      </c>
      <c r="BD128" s="80" t="s">
        <v>207</v>
      </c>
      <c r="BE128" s="80" t="s">
        <v>208</v>
      </c>
      <c r="BF128" s="80" t="s">
        <v>209</v>
      </c>
      <c r="BG128" s="80" t="s">
        <v>210</v>
      </c>
      <c r="BH128" s="80" t="s">
        <v>211</v>
      </c>
      <c r="BI128" s="80" t="s">
        <v>212</v>
      </c>
      <c r="BJ128" s="80" t="s">
        <v>213</v>
      </c>
      <c r="BK128" s="81" t="s">
        <v>214</v>
      </c>
      <c r="BL128" s="79" t="s">
        <v>216</v>
      </c>
      <c r="BM128" s="80" t="s">
        <v>217</v>
      </c>
      <c r="BN128" s="80" t="s">
        <v>218</v>
      </c>
      <c r="BO128" s="80" t="s">
        <v>219</v>
      </c>
      <c r="BP128" s="80" t="s">
        <v>220</v>
      </c>
      <c r="BQ128" s="80" t="s">
        <v>221</v>
      </c>
      <c r="BR128" s="80" t="s">
        <v>222</v>
      </c>
      <c r="BS128" s="80" t="s">
        <v>223</v>
      </c>
      <c r="BT128" s="80" t="s">
        <v>224</v>
      </c>
      <c r="BU128" s="80" t="s">
        <v>225</v>
      </c>
      <c r="BV128" s="80" t="s">
        <v>226</v>
      </c>
      <c r="BW128" s="80" t="s">
        <v>227</v>
      </c>
      <c r="BX128" s="80" t="s">
        <v>228</v>
      </c>
      <c r="BY128" s="80" t="s">
        <v>229</v>
      </c>
      <c r="BZ128" s="80" t="s">
        <v>230</v>
      </c>
      <c r="CA128" s="81" t="s">
        <v>231</v>
      </c>
      <c r="CB128" s="82" t="s">
        <v>232</v>
      </c>
      <c r="CC128" s="67" t="s">
        <v>159</v>
      </c>
      <c r="CD128" s="68" t="s">
        <v>160</v>
      </c>
      <c r="CE128" s="68" t="s">
        <v>161</v>
      </c>
      <c r="CF128" s="68" t="s">
        <v>162</v>
      </c>
      <c r="CG128" s="68" t="s">
        <v>163</v>
      </c>
      <c r="CH128" s="68" t="s">
        <v>164</v>
      </c>
      <c r="CI128" s="68" t="s">
        <v>165</v>
      </c>
      <c r="CJ128" s="68" t="s">
        <v>166</v>
      </c>
      <c r="CK128" s="68" t="s">
        <v>167</v>
      </c>
      <c r="CL128" s="68" t="s">
        <v>168</v>
      </c>
      <c r="CM128" s="68" t="s">
        <v>169</v>
      </c>
      <c r="CN128" s="68" t="s">
        <v>170</v>
      </c>
      <c r="CO128" s="68" t="s">
        <v>171</v>
      </c>
      <c r="CP128" s="68" t="s">
        <v>172</v>
      </c>
      <c r="CQ128" s="69" t="s">
        <v>173</v>
      </c>
      <c r="CR128" s="67" t="s">
        <v>247</v>
      </c>
      <c r="CS128" s="68" t="s">
        <v>236</v>
      </c>
      <c r="CT128" s="68" t="s">
        <v>237</v>
      </c>
      <c r="CU128" s="68" t="s">
        <v>238</v>
      </c>
      <c r="CV128" s="68" t="s">
        <v>239</v>
      </c>
      <c r="CW128" s="68" t="s">
        <v>240</v>
      </c>
      <c r="CX128" s="68" t="s">
        <v>241</v>
      </c>
      <c r="CY128" s="68" t="s">
        <v>242</v>
      </c>
      <c r="CZ128" s="68" t="s">
        <v>243</v>
      </c>
      <c r="DA128" s="68" t="s">
        <v>244</v>
      </c>
      <c r="DB128" s="68" t="s">
        <v>245</v>
      </c>
      <c r="DC128" s="70" t="s">
        <v>246</v>
      </c>
      <c r="DD128" s="67" t="s">
        <v>248</v>
      </c>
      <c r="DE128" s="68" t="s">
        <v>250</v>
      </c>
      <c r="DF128" s="68" t="s">
        <v>251</v>
      </c>
      <c r="DG128" s="68" t="s">
        <v>252</v>
      </c>
      <c r="DH128" s="68" t="s">
        <v>253</v>
      </c>
      <c r="DI128" s="68" t="s">
        <v>254</v>
      </c>
      <c r="DJ128" s="68" t="s">
        <v>255</v>
      </c>
      <c r="DK128" s="68" t="s">
        <v>256</v>
      </c>
      <c r="DL128" s="68" t="s">
        <v>257</v>
      </c>
      <c r="DM128" s="68" t="s">
        <v>258</v>
      </c>
      <c r="DN128" s="68" t="s">
        <v>259</v>
      </c>
      <c r="DO128" s="68" t="s">
        <v>260</v>
      </c>
      <c r="DP128" s="68" t="s">
        <v>261</v>
      </c>
      <c r="DQ128" s="68" t="s">
        <v>262</v>
      </c>
      <c r="DR128" s="68" t="s">
        <v>263</v>
      </c>
      <c r="DS128" s="68" t="s">
        <v>264</v>
      </c>
      <c r="DT128" s="69" t="s">
        <v>265</v>
      </c>
      <c r="DU128" s="67" t="s">
        <v>267</v>
      </c>
      <c r="DV128" s="68" t="s">
        <v>268</v>
      </c>
      <c r="DW128" s="68" t="s">
        <v>269</v>
      </c>
      <c r="DX128" s="68" t="s">
        <v>270</v>
      </c>
      <c r="DY128" s="68" t="s">
        <v>271</v>
      </c>
      <c r="DZ128" s="68" t="s">
        <v>272</v>
      </c>
      <c r="EA128" s="68" t="s">
        <v>273</v>
      </c>
      <c r="EB128" s="68" t="s">
        <v>274</v>
      </c>
      <c r="EC128" s="68" t="s">
        <v>275</v>
      </c>
      <c r="ED128" s="68" t="s">
        <v>276</v>
      </c>
      <c r="EE128" s="68" t="s">
        <v>277</v>
      </c>
      <c r="EF128" s="68" t="s">
        <v>278</v>
      </c>
      <c r="EG128" s="68" t="s">
        <v>279</v>
      </c>
      <c r="EH128" s="68" t="s">
        <v>280</v>
      </c>
      <c r="EI128" s="68" t="s">
        <v>281</v>
      </c>
      <c r="EJ128" s="68" t="s">
        <v>282</v>
      </c>
      <c r="EK128" s="68" t="s">
        <v>283</v>
      </c>
      <c r="EL128" s="68" t="s">
        <v>284</v>
      </c>
      <c r="EM128" s="68" t="s">
        <v>285</v>
      </c>
      <c r="EN128" s="68" t="s">
        <v>286</v>
      </c>
      <c r="EO128" s="68" t="s">
        <v>287</v>
      </c>
      <c r="EP128" s="68" t="s">
        <v>288</v>
      </c>
      <c r="EQ128" s="68" t="s">
        <v>289</v>
      </c>
      <c r="ER128" s="68" t="s">
        <v>290</v>
      </c>
      <c r="ES128" s="68" t="s">
        <v>291</v>
      </c>
      <c r="ET128" s="68" t="s">
        <v>292</v>
      </c>
      <c r="EU128" s="68" t="s">
        <v>293</v>
      </c>
      <c r="EV128" s="68" t="s">
        <v>294</v>
      </c>
      <c r="EW128" s="68" t="s">
        <v>295</v>
      </c>
      <c r="EX128" s="68" t="s">
        <v>296</v>
      </c>
      <c r="EY128" s="68" t="s">
        <v>297</v>
      </c>
      <c r="EZ128" s="68" t="s">
        <v>298</v>
      </c>
      <c r="FA128" s="68" t="s">
        <v>299</v>
      </c>
      <c r="FB128" s="68" t="s">
        <v>300</v>
      </c>
      <c r="FC128" s="68" t="s">
        <v>301</v>
      </c>
      <c r="FD128" s="68" t="s">
        <v>302</v>
      </c>
      <c r="FE128" s="68" t="s">
        <v>303</v>
      </c>
      <c r="FF128" s="68" t="s">
        <v>304</v>
      </c>
      <c r="FG128" s="68" t="s">
        <v>305</v>
      </c>
      <c r="FH128" s="68" t="s">
        <v>306</v>
      </c>
      <c r="FI128" s="68" t="s">
        <v>307</v>
      </c>
      <c r="FJ128" s="68" t="s">
        <v>308</v>
      </c>
      <c r="FK128" s="68" t="s">
        <v>309</v>
      </c>
      <c r="FL128" s="68" t="s">
        <v>310</v>
      </c>
      <c r="FM128" s="68" t="s">
        <v>311</v>
      </c>
      <c r="FN128" s="68" t="s">
        <v>312</v>
      </c>
      <c r="FO128" s="68" t="s">
        <v>313</v>
      </c>
      <c r="FP128" s="68" t="s">
        <v>314</v>
      </c>
      <c r="FQ128" s="70" t="s">
        <v>315</v>
      </c>
      <c r="FR128" s="67" t="s">
        <v>316</v>
      </c>
      <c r="FS128" s="68" t="s">
        <v>317</v>
      </c>
      <c r="FT128" s="68" t="s">
        <v>318</v>
      </c>
      <c r="FU128" s="68" t="s">
        <v>319</v>
      </c>
      <c r="FV128" s="69" t="s">
        <v>320</v>
      </c>
      <c r="FW128" s="65" t="s">
        <v>0</v>
      </c>
      <c r="FX128" s="65" t="s">
        <v>7</v>
      </c>
    </row>
    <row r="129" spans="5:178" ht="15.75" thickBot="1" x14ac:dyDescent="0.3">
      <c r="E129" s="34">
        <f t="shared" ref="E129:AJ129" si="12">SUM(E17:E53,E55:E85,E87:E107,E109:E123,E125:E127)</f>
        <v>2</v>
      </c>
      <c r="F129" s="34">
        <f t="shared" si="12"/>
        <v>1</v>
      </c>
      <c r="G129" s="34">
        <f t="shared" si="12"/>
        <v>1</v>
      </c>
      <c r="H129" s="34">
        <f t="shared" si="12"/>
        <v>1</v>
      </c>
      <c r="I129" s="34">
        <f t="shared" si="12"/>
        <v>1</v>
      </c>
      <c r="J129" s="34">
        <f t="shared" si="12"/>
        <v>2</v>
      </c>
      <c r="K129" s="34">
        <f t="shared" si="12"/>
        <v>1</v>
      </c>
      <c r="L129" s="34">
        <f t="shared" si="12"/>
        <v>1</v>
      </c>
      <c r="M129" s="34">
        <f t="shared" si="12"/>
        <v>1</v>
      </c>
      <c r="N129" s="34">
        <f t="shared" si="12"/>
        <v>1</v>
      </c>
      <c r="O129" s="34">
        <f t="shared" si="12"/>
        <v>1</v>
      </c>
      <c r="P129" s="34">
        <f t="shared" si="12"/>
        <v>1</v>
      </c>
      <c r="Q129" s="34">
        <f t="shared" si="12"/>
        <v>1</v>
      </c>
      <c r="R129" s="34">
        <f t="shared" si="12"/>
        <v>1</v>
      </c>
      <c r="S129" s="34">
        <f t="shared" si="12"/>
        <v>2</v>
      </c>
      <c r="T129" s="34">
        <f t="shared" si="12"/>
        <v>1</v>
      </c>
      <c r="U129" s="34">
        <f t="shared" si="12"/>
        <v>1</v>
      </c>
      <c r="V129" s="34">
        <f t="shared" si="12"/>
        <v>1</v>
      </c>
      <c r="W129" s="34">
        <f t="shared" si="12"/>
        <v>1</v>
      </c>
      <c r="X129" s="34">
        <f t="shared" si="12"/>
        <v>1</v>
      </c>
      <c r="Y129" s="34">
        <f t="shared" si="12"/>
        <v>1</v>
      </c>
      <c r="Z129" s="34">
        <f t="shared" si="12"/>
        <v>1</v>
      </c>
      <c r="AA129" s="34">
        <f t="shared" si="12"/>
        <v>1</v>
      </c>
      <c r="AB129" s="34">
        <f t="shared" si="12"/>
        <v>1</v>
      </c>
      <c r="AC129" s="34">
        <f t="shared" si="12"/>
        <v>1</v>
      </c>
      <c r="AD129" s="34">
        <f t="shared" si="12"/>
        <v>1</v>
      </c>
      <c r="AE129" s="34">
        <f t="shared" si="12"/>
        <v>1</v>
      </c>
      <c r="AF129" s="34">
        <f t="shared" si="12"/>
        <v>2</v>
      </c>
      <c r="AG129" s="34">
        <f t="shared" si="12"/>
        <v>1</v>
      </c>
      <c r="AH129" s="34">
        <f t="shared" si="12"/>
        <v>1</v>
      </c>
      <c r="AI129" s="34">
        <f t="shared" si="12"/>
        <v>1</v>
      </c>
      <c r="AJ129" s="34">
        <f t="shared" si="12"/>
        <v>2</v>
      </c>
      <c r="AK129" s="34">
        <f t="shared" ref="AK129:BP129" si="13">SUM(AK17:AK53,AK55:AK85,AK87:AK107,AK109:AK123,AK125:AK127)</f>
        <v>1</v>
      </c>
      <c r="AL129" s="34">
        <f t="shared" si="13"/>
        <v>1</v>
      </c>
      <c r="AM129" s="34">
        <f t="shared" si="13"/>
        <v>1</v>
      </c>
      <c r="AN129" s="34">
        <f t="shared" si="13"/>
        <v>1</v>
      </c>
      <c r="AO129" s="34">
        <f t="shared" si="13"/>
        <v>1</v>
      </c>
      <c r="AP129" s="34">
        <f t="shared" si="13"/>
        <v>1</v>
      </c>
      <c r="AQ129" s="34">
        <f t="shared" si="13"/>
        <v>2</v>
      </c>
      <c r="AR129" s="34">
        <f t="shared" si="13"/>
        <v>1</v>
      </c>
      <c r="AS129" s="34">
        <f t="shared" si="13"/>
        <v>1</v>
      </c>
      <c r="AT129" s="34">
        <f t="shared" si="13"/>
        <v>1</v>
      </c>
      <c r="AU129" s="34">
        <f t="shared" si="13"/>
        <v>2</v>
      </c>
      <c r="AV129" s="34">
        <f t="shared" si="13"/>
        <v>3</v>
      </c>
      <c r="AW129" s="34">
        <f t="shared" si="13"/>
        <v>3</v>
      </c>
      <c r="AX129" s="34">
        <f t="shared" si="13"/>
        <v>3</v>
      </c>
      <c r="AY129" s="34">
        <f t="shared" si="13"/>
        <v>1</v>
      </c>
      <c r="AZ129" s="34">
        <f t="shared" si="13"/>
        <v>2</v>
      </c>
      <c r="BA129" s="34">
        <f t="shared" si="13"/>
        <v>9</v>
      </c>
      <c r="BB129" s="34">
        <f t="shared" si="13"/>
        <v>9</v>
      </c>
      <c r="BC129" s="34">
        <f t="shared" si="13"/>
        <v>3</v>
      </c>
      <c r="BD129" s="34">
        <f t="shared" si="13"/>
        <v>3</v>
      </c>
      <c r="BE129" s="34">
        <f t="shared" si="13"/>
        <v>2</v>
      </c>
      <c r="BF129" s="34">
        <f t="shared" si="13"/>
        <v>1</v>
      </c>
      <c r="BG129" s="34">
        <f t="shared" si="13"/>
        <v>1</v>
      </c>
      <c r="BH129" s="34">
        <f t="shared" si="13"/>
        <v>1</v>
      </c>
      <c r="BI129" s="34">
        <f t="shared" si="13"/>
        <v>1</v>
      </c>
      <c r="BJ129" s="34">
        <f t="shared" si="13"/>
        <v>1</v>
      </c>
      <c r="BK129" s="34">
        <f t="shared" si="13"/>
        <v>2</v>
      </c>
      <c r="BL129" s="34">
        <f t="shared" si="13"/>
        <v>17</v>
      </c>
      <c r="BM129" s="34">
        <f t="shared" si="13"/>
        <v>17</v>
      </c>
      <c r="BN129" s="34">
        <f t="shared" si="13"/>
        <v>18</v>
      </c>
      <c r="BO129" s="34">
        <f t="shared" si="13"/>
        <v>18</v>
      </c>
      <c r="BP129" s="34">
        <f t="shared" si="13"/>
        <v>9</v>
      </c>
      <c r="BQ129" s="34">
        <f t="shared" ref="BQ129:CV129" si="14">SUM(BQ17:BQ53,BQ55:BQ85,BQ87:BQ107,BQ109:BQ123,BQ125:BQ127)</f>
        <v>14</v>
      </c>
      <c r="BR129" s="34">
        <f t="shared" si="14"/>
        <v>2</v>
      </c>
      <c r="BS129" s="34">
        <f t="shared" si="14"/>
        <v>2</v>
      </c>
      <c r="BT129" s="34">
        <f t="shared" si="14"/>
        <v>4</v>
      </c>
      <c r="BU129" s="34">
        <f t="shared" si="14"/>
        <v>2</v>
      </c>
      <c r="BV129" s="34">
        <f t="shared" si="14"/>
        <v>4</v>
      </c>
      <c r="BW129" s="34">
        <f t="shared" si="14"/>
        <v>2</v>
      </c>
      <c r="BX129" s="34">
        <f t="shared" si="14"/>
        <v>2</v>
      </c>
      <c r="BY129" s="34">
        <f t="shared" si="14"/>
        <v>2</v>
      </c>
      <c r="BZ129" s="34">
        <f t="shared" si="14"/>
        <v>11</v>
      </c>
      <c r="CA129" s="34">
        <f t="shared" si="14"/>
        <v>6</v>
      </c>
      <c r="CB129" s="34">
        <f t="shared" si="14"/>
        <v>5</v>
      </c>
      <c r="CC129" s="34">
        <f t="shared" si="14"/>
        <v>2</v>
      </c>
      <c r="CD129" s="34">
        <f t="shared" si="14"/>
        <v>1</v>
      </c>
      <c r="CE129" s="34">
        <f t="shared" si="14"/>
        <v>2</v>
      </c>
      <c r="CF129" s="34">
        <f t="shared" si="14"/>
        <v>1</v>
      </c>
      <c r="CG129" s="34">
        <f t="shared" si="14"/>
        <v>1</v>
      </c>
      <c r="CH129" s="34">
        <f t="shared" si="14"/>
        <v>1</v>
      </c>
      <c r="CI129" s="34">
        <f t="shared" si="14"/>
        <v>1</v>
      </c>
      <c r="CJ129" s="34">
        <f t="shared" si="14"/>
        <v>1</v>
      </c>
      <c r="CK129" s="34">
        <f t="shared" si="14"/>
        <v>3</v>
      </c>
      <c r="CL129" s="34">
        <f t="shared" si="14"/>
        <v>1</v>
      </c>
      <c r="CM129" s="34">
        <f t="shared" si="14"/>
        <v>1</v>
      </c>
      <c r="CN129" s="34">
        <f t="shared" si="14"/>
        <v>1</v>
      </c>
      <c r="CO129" s="34">
        <f t="shared" si="14"/>
        <v>1</v>
      </c>
      <c r="CP129" s="34">
        <f t="shared" si="14"/>
        <v>1</v>
      </c>
      <c r="CQ129" s="34">
        <f t="shared" si="14"/>
        <v>2</v>
      </c>
      <c r="CR129" s="34">
        <f t="shared" si="14"/>
        <v>4</v>
      </c>
      <c r="CS129" s="34">
        <f t="shared" si="14"/>
        <v>1</v>
      </c>
      <c r="CT129" s="34">
        <f t="shared" si="14"/>
        <v>1</v>
      </c>
      <c r="CU129" s="34">
        <f t="shared" si="14"/>
        <v>1</v>
      </c>
      <c r="CV129" s="34">
        <f t="shared" si="14"/>
        <v>1</v>
      </c>
      <c r="CW129" s="34">
        <f t="shared" ref="CW129:EB129" si="15">SUM(CW17:CW53,CW55:CW85,CW87:CW107,CW109:CW123,CW125:CW127)</f>
        <v>1</v>
      </c>
      <c r="CX129" s="34">
        <f t="shared" si="15"/>
        <v>1</v>
      </c>
      <c r="CY129" s="34">
        <f t="shared" si="15"/>
        <v>1</v>
      </c>
      <c r="CZ129" s="34">
        <f t="shared" si="15"/>
        <v>2</v>
      </c>
      <c r="DA129" s="34">
        <f t="shared" si="15"/>
        <v>1</v>
      </c>
      <c r="DB129" s="34">
        <f t="shared" si="15"/>
        <v>1</v>
      </c>
      <c r="DC129" s="34">
        <f t="shared" si="15"/>
        <v>1</v>
      </c>
      <c r="DD129" s="34">
        <f t="shared" si="15"/>
        <v>3</v>
      </c>
      <c r="DE129" s="34">
        <f t="shared" si="15"/>
        <v>2</v>
      </c>
      <c r="DF129" s="34">
        <f t="shared" si="15"/>
        <v>3</v>
      </c>
      <c r="DG129" s="34">
        <f t="shared" si="15"/>
        <v>2</v>
      </c>
      <c r="DH129" s="34">
        <f t="shared" si="15"/>
        <v>3</v>
      </c>
      <c r="DI129" s="34">
        <f t="shared" si="15"/>
        <v>2</v>
      </c>
      <c r="DJ129" s="34">
        <f t="shared" si="15"/>
        <v>3</v>
      </c>
      <c r="DK129" s="34">
        <f t="shared" si="15"/>
        <v>8</v>
      </c>
      <c r="DL129" s="34">
        <f t="shared" si="15"/>
        <v>11</v>
      </c>
      <c r="DM129" s="34">
        <f t="shared" si="15"/>
        <v>11</v>
      </c>
      <c r="DN129" s="34">
        <f t="shared" si="15"/>
        <v>3</v>
      </c>
      <c r="DO129" s="34">
        <f t="shared" si="15"/>
        <v>3</v>
      </c>
      <c r="DP129" s="34">
        <f t="shared" si="15"/>
        <v>2</v>
      </c>
      <c r="DQ129" s="34">
        <f t="shared" si="15"/>
        <v>3</v>
      </c>
      <c r="DR129" s="34">
        <f t="shared" si="15"/>
        <v>1</v>
      </c>
      <c r="DS129" s="34">
        <f t="shared" si="15"/>
        <v>1</v>
      </c>
      <c r="DT129" s="34">
        <f t="shared" si="15"/>
        <v>1</v>
      </c>
      <c r="DU129" s="34">
        <f t="shared" si="15"/>
        <v>2</v>
      </c>
      <c r="DV129" s="34">
        <f t="shared" si="15"/>
        <v>2</v>
      </c>
      <c r="DW129" s="34">
        <f t="shared" si="15"/>
        <v>2</v>
      </c>
      <c r="DX129" s="34">
        <f t="shared" si="15"/>
        <v>2</v>
      </c>
      <c r="DY129" s="34">
        <f t="shared" si="15"/>
        <v>1</v>
      </c>
      <c r="DZ129" s="34">
        <f t="shared" si="15"/>
        <v>2</v>
      </c>
      <c r="EA129" s="34">
        <f t="shared" si="15"/>
        <v>1</v>
      </c>
      <c r="EB129" s="34">
        <f t="shared" si="15"/>
        <v>3</v>
      </c>
      <c r="EC129" s="34">
        <f t="shared" ref="EC129:FH129" si="16">SUM(EC17:EC53,EC55:EC85,EC87:EC107,EC109:EC123,EC125:EC127)</f>
        <v>3</v>
      </c>
      <c r="ED129" s="34">
        <f t="shared" si="16"/>
        <v>1</v>
      </c>
      <c r="EE129" s="34">
        <f t="shared" si="16"/>
        <v>1</v>
      </c>
      <c r="EF129" s="34">
        <f t="shared" si="16"/>
        <v>4</v>
      </c>
      <c r="EG129" s="34">
        <f t="shared" si="16"/>
        <v>4</v>
      </c>
      <c r="EH129" s="34">
        <f t="shared" si="16"/>
        <v>2</v>
      </c>
      <c r="EI129" s="34">
        <f t="shared" si="16"/>
        <v>2</v>
      </c>
      <c r="EJ129" s="34">
        <f t="shared" si="16"/>
        <v>2</v>
      </c>
      <c r="EK129" s="34">
        <f t="shared" si="16"/>
        <v>2</v>
      </c>
      <c r="EL129" s="34">
        <f t="shared" si="16"/>
        <v>2</v>
      </c>
      <c r="EM129" s="34">
        <f t="shared" si="16"/>
        <v>2</v>
      </c>
      <c r="EN129" s="34">
        <f t="shared" si="16"/>
        <v>2</v>
      </c>
      <c r="EO129" s="34">
        <f t="shared" si="16"/>
        <v>2</v>
      </c>
      <c r="EP129" s="34">
        <f t="shared" si="16"/>
        <v>2</v>
      </c>
      <c r="EQ129" s="34">
        <f t="shared" si="16"/>
        <v>2</v>
      </c>
      <c r="ER129" s="34">
        <f t="shared" si="16"/>
        <v>3</v>
      </c>
      <c r="ES129" s="34">
        <f t="shared" si="16"/>
        <v>4</v>
      </c>
      <c r="ET129" s="34">
        <f t="shared" si="16"/>
        <v>3</v>
      </c>
      <c r="EU129" s="34">
        <f t="shared" si="16"/>
        <v>1</v>
      </c>
      <c r="EV129" s="34">
        <f t="shared" si="16"/>
        <v>2</v>
      </c>
      <c r="EW129" s="34">
        <f t="shared" si="16"/>
        <v>4</v>
      </c>
      <c r="EX129" s="34">
        <f t="shared" si="16"/>
        <v>4</v>
      </c>
      <c r="EY129" s="34">
        <f t="shared" si="16"/>
        <v>2</v>
      </c>
      <c r="EZ129" s="34">
        <f t="shared" si="16"/>
        <v>2</v>
      </c>
      <c r="FA129" s="34">
        <f t="shared" si="16"/>
        <v>1</v>
      </c>
      <c r="FB129" s="34">
        <f t="shared" si="16"/>
        <v>3</v>
      </c>
      <c r="FC129" s="34">
        <f t="shared" si="16"/>
        <v>1</v>
      </c>
      <c r="FD129" s="34">
        <f t="shared" si="16"/>
        <v>1</v>
      </c>
      <c r="FE129" s="34">
        <f t="shared" si="16"/>
        <v>3</v>
      </c>
      <c r="FF129" s="34">
        <f t="shared" si="16"/>
        <v>3</v>
      </c>
      <c r="FG129" s="34">
        <f t="shared" si="16"/>
        <v>6</v>
      </c>
      <c r="FH129" s="34">
        <f t="shared" si="16"/>
        <v>2</v>
      </c>
      <c r="FI129" s="34">
        <f t="shared" ref="FI129:FV129" si="17">SUM(FI17:FI53,FI55:FI85,FI87:FI107,FI109:FI123,FI125:FI127)</f>
        <v>1</v>
      </c>
      <c r="FJ129" s="34">
        <f t="shared" si="17"/>
        <v>1</v>
      </c>
      <c r="FK129" s="34">
        <f t="shared" si="17"/>
        <v>2</v>
      </c>
      <c r="FL129" s="34">
        <f t="shared" si="17"/>
        <v>1</v>
      </c>
      <c r="FM129" s="34">
        <f t="shared" si="17"/>
        <v>1</v>
      </c>
      <c r="FN129" s="34">
        <f t="shared" si="17"/>
        <v>3</v>
      </c>
      <c r="FO129" s="34">
        <f t="shared" si="17"/>
        <v>1</v>
      </c>
      <c r="FP129" s="34">
        <f t="shared" si="17"/>
        <v>1</v>
      </c>
      <c r="FQ129" s="34">
        <f t="shared" si="17"/>
        <v>2</v>
      </c>
      <c r="FR129" s="34">
        <f t="shared" si="17"/>
        <v>1</v>
      </c>
      <c r="FS129" s="34">
        <f t="shared" si="17"/>
        <v>1</v>
      </c>
      <c r="FT129" s="34">
        <f t="shared" si="17"/>
        <v>1</v>
      </c>
      <c r="FU129" s="34">
        <f t="shared" si="17"/>
        <v>1</v>
      </c>
      <c r="FV129" s="35">
        <f t="shared" si="17"/>
        <v>1</v>
      </c>
    </row>
  </sheetData>
  <mergeCells count="14">
    <mergeCell ref="A109:A123"/>
    <mergeCell ref="A125:A127"/>
    <mergeCell ref="DD15:DT15"/>
    <mergeCell ref="DU15:FQ15"/>
    <mergeCell ref="FR15:FV15"/>
    <mergeCell ref="A17:A53"/>
    <mergeCell ref="A55:A85"/>
    <mergeCell ref="A87:A107"/>
    <mergeCell ref="E15:Y15"/>
    <mergeCell ref="Z15:AT15"/>
    <mergeCell ref="AU15:BK15"/>
    <mergeCell ref="BL15:CA15"/>
    <mergeCell ref="CC15:CQ15"/>
    <mergeCell ref="CR15:DC15"/>
  </mergeCells>
  <conditionalFormatting sqref="E87:BK101">
    <cfRule type="cellIs" dxfId="120" priority="1666" operator="notEqual">
      <formula>1</formula>
    </cfRule>
    <cfRule type="cellIs" dxfId="119" priority="1665" operator="equal">
      <formula>1</formula>
    </cfRule>
  </conditionalFormatting>
  <conditionalFormatting sqref="E102:BZ107">
    <cfRule type="cellIs" dxfId="118" priority="1519" operator="equal">
      <formula>1</formula>
    </cfRule>
    <cfRule type="cellIs" dxfId="117" priority="1520" operator="notEqual">
      <formula>1</formula>
    </cfRule>
  </conditionalFormatting>
  <conditionalFormatting sqref="E55:CA85">
    <cfRule type="cellIs" dxfId="116" priority="1444" operator="equal">
      <formula>1</formula>
    </cfRule>
    <cfRule type="cellIs" dxfId="115" priority="1445" operator="notEqual">
      <formula>1</formula>
    </cfRule>
  </conditionalFormatting>
  <conditionalFormatting sqref="E24:CB45 E46:AV47 BE46:CB47 E48:AZ48 BB48:CB48 E49:BJ49 BL49:CB49 E50:CB50 E51:BO51 BQ51:CB51 E52:CB53">
    <cfRule type="cellIs" dxfId="114" priority="1518" operator="equal">
      <formula>1</formula>
    </cfRule>
  </conditionalFormatting>
  <conditionalFormatting sqref="E17:FV22">
    <cfRule type="cellIs" dxfId="113" priority="5" operator="equal">
      <formula>1</formula>
    </cfRule>
  </conditionalFormatting>
  <conditionalFormatting sqref="E17:FV53">
    <cfRule type="cellIs" dxfId="112" priority="3" operator="equal">
      <formula>1</formula>
    </cfRule>
    <cfRule type="cellIs" dxfId="111" priority="4" operator="notEqual">
      <formula>1</formula>
    </cfRule>
  </conditionalFormatting>
  <conditionalFormatting sqref="E109:FV123 E125:FV127">
    <cfRule type="cellIs" dxfId="110" priority="739" operator="notEqual">
      <formula>1</formula>
    </cfRule>
    <cfRule type="cellIs" dxfId="109" priority="738" operator="equal">
      <formula>1</formula>
    </cfRule>
  </conditionalFormatting>
  <conditionalFormatting sqref="AD29">
    <cfRule type="cellIs" dxfId="108" priority="1517" operator="notEqual">
      <formula>1</formula>
    </cfRule>
    <cfRule type="cellIs" dxfId="107" priority="1516" operator="equal">
      <formula>1</formula>
    </cfRule>
  </conditionalFormatting>
  <conditionalFormatting sqref="AV61:BB62">
    <cfRule type="cellIs" dxfId="106" priority="1506" operator="equal">
      <formula>1</formula>
    </cfRule>
  </conditionalFormatting>
  <conditionalFormatting sqref="AX46:AX47">
    <cfRule type="cellIs" dxfId="105" priority="1493" operator="equal">
      <formula>1</formula>
    </cfRule>
  </conditionalFormatting>
  <conditionalFormatting sqref="AX64">
    <cfRule type="cellIs" dxfId="104" priority="1503" operator="equal">
      <formula>1</formula>
    </cfRule>
  </conditionalFormatting>
  <conditionalFormatting sqref="BB65">
    <cfRule type="cellIs" dxfId="103" priority="1488" operator="equal">
      <formula>1</formula>
    </cfRule>
  </conditionalFormatting>
  <conditionalFormatting sqref="BB111:BB112">
    <cfRule type="cellIs" dxfId="102" priority="1478" operator="equal">
      <formula>1</formula>
    </cfRule>
  </conditionalFormatting>
  <conditionalFormatting sqref="BL68:BZ68">
    <cfRule type="cellIs" dxfId="101" priority="1464" operator="equal">
      <formula>1</formula>
    </cfRule>
  </conditionalFormatting>
  <conditionalFormatting sqref="BL89:BZ93">
    <cfRule type="cellIs" dxfId="100" priority="1455" operator="notEqual">
      <formula>1</formula>
    </cfRule>
    <cfRule type="cellIs" dxfId="99" priority="1454" operator="equal">
      <formula>1</formula>
    </cfRule>
  </conditionalFormatting>
  <conditionalFormatting sqref="BL87:CA88 BL94:BM95 BM96:BZ105">
    <cfRule type="cellIs" dxfId="98" priority="1463" operator="notEqual">
      <formula>1</formula>
    </cfRule>
    <cfRule type="cellIs" dxfId="97" priority="1462" operator="equal">
      <formula>1</formula>
    </cfRule>
  </conditionalFormatting>
  <conditionalFormatting sqref="BL96:CA101">
    <cfRule type="cellIs" dxfId="96" priority="1593" operator="equal">
      <formula>1</formula>
    </cfRule>
    <cfRule type="cellIs" dxfId="95" priority="1594" operator="notEqual">
      <formula>1</formula>
    </cfRule>
  </conditionalFormatting>
  <conditionalFormatting sqref="BM66">
    <cfRule type="cellIs" dxfId="94" priority="1471" operator="equal">
      <formula>1</formula>
    </cfRule>
  </conditionalFormatting>
  <conditionalFormatting sqref="BM94:CA107">
    <cfRule type="cellIs" dxfId="93" priority="1453" operator="notEqual">
      <formula>1</formula>
    </cfRule>
    <cfRule type="cellIs" dxfId="92" priority="1452" operator="equal">
      <formula>1</formula>
    </cfRule>
  </conditionalFormatting>
  <conditionalFormatting sqref="BO94:BZ94 BN95:BZ95">
    <cfRule type="cellIs" dxfId="91" priority="1461" operator="notEqual">
      <formula>1</formula>
    </cfRule>
    <cfRule type="cellIs" dxfId="90" priority="1460" operator="equal">
      <formula>1</formula>
    </cfRule>
  </conditionalFormatting>
  <conditionalFormatting sqref="CA89:CA95">
    <cfRule type="cellIs" dxfId="89" priority="1458" operator="equal">
      <formula>1</formula>
    </cfRule>
    <cfRule type="cellIs" dxfId="88" priority="1459" operator="notEqual">
      <formula>1</formula>
    </cfRule>
  </conditionalFormatting>
  <conditionalFormatting sqref="CA101:CA107">
    <cfRule type="cellIs" dxfId="87" priority="1446" operator="equal">
      <formula>1</formula>
    </cfRule>
    <cfRule type="cellIs" dxfId="86" priority="1447" operator="notEqual">
      <formula>1</formula>
    </cfRule>
  </conditionalFormatting>
  <conditionalFormatting sqref="CB55:DC68">
    <cfRule type="cellIs" dxfId="85" priority="2" operator="notEqual">
      <formula>1</formula>
    </cfRule>
    <cfRule type="cellIs" dxfId="84" priority="1" operator="equal">
      <formula>1</formula>
    </cfRule>
  </conditionalFormatting>
  <conditionalFormatting sqref="CB69:DK85">
    <cfRule type="cellIs" dxfId="83" priority="1369" operator="notEqual">
      <formula>1</formula>
    </cfRule>
    <cfRule type="cellIs" dxfId="82" priority="1368" operator="equal">
      <formula>1</formula>
    </cfRule>
  </conditionalFormatting>
  <conditionalFormatting sqref="CB87:FV107">
    <cfRule type="cellIs" dxfId="81" priority="587" operator="equal">
      <formula>1</formula>
    </cfRule>
    <cfRule type="cellIs" dxfId="80" priority="588" operator="notEqual">
      <formula>1</formula>
    </cfRule>
  </conditionalFormatting>
  <conditionalFormatting sqref="CC24:FV53">
    <cfRule type="cellIs" dxfId="79" priority="10" operator="equal">
      <formula>1</formula>
    </cfRule>
  </conditionalFormatting>
  <conditionalFormatting sqref="DD61:DK68">
    <cfRule type="cellIs" dxfId="78" priority="635" operator="notEqual">
      <formula>1</formula>
    </cfRule>
    <cfRule type="cellIs" dxfId="77" priority="634" operator="equal">
      <formula>1</formula>
    </cfRule>
  </conditionalFormatting>
  <conditionalFormatting sqref="DD55:DM60">
    <cfRule type="cellIs" dxfId="76" priority="1846" operator="notEqual">
      <formula>1</formula>
    </cfRule>
    <cfRule type="cellIs" dxfId="75" priority="1845" operator="equal">
      <formula>1</formula>
    </cfRule>
  </conditionalFormatting>
  <conditionalFormatting sqref="DD61:DM62">
    <cfRule type="cellIs" dxfId="74" priority="629" operator="equal">
      <formula>1</formula>
    </cfRule>
  </conditionalFormatting>
  <conditionalFormatting sqref="DL61:DM85">
    <cfRule type="cellIs" dxfId="73" priority="631" operator="notEqual">
      <formula>1</formula>
    </cfRule>
    <cfRule type="cellIs" dxfId="72" priority="630" operator="equal">
      <formula>1</formula>
    </cfRule>
  </conditionalFormatting>
  <conditionalFormatting sqref="DN55:FV85">
    <cfRule type="cellIs" dxfId="71" priority="719" operator="notEqual">
      <formula>1</formula>
    </cfRule>
    <cfRule type="cellIs" dxfId="70" priority="718" operator="equal">
      <formula>1</formula>
    </cfRule>
  </conditionalFormatting>
  <pageMargins left="0.25" right="0.25" top="0.75" bottom="0.75" header="0.3" footer="0.3"/>
  <pageSetup paperSize="8" scale="2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C129"/>
  <sheetViews>
    <sheetView topLeftCell="A38" zoomScale="70" zoomScaleNormal="70" zoomScalePageLayoutView="80" workbookViewId="0">
      <selection activeCell="C54" sqref="C54"/>
    </sheetView>
  </sheetViews>
  <sheetFormatPr defaultColWidth="8.85546875" defaultRowHeight="15" x14ac:dyDescent="0.25"/>
  <cols>
    <col min="1" max="1" width="9.28515625" customWidth="1"/>
    <col min="2" max="2" width="75.85546875" customWidth="1"/>
    <col min="3" max="3" width="8.28515625" bestFit="1" customWidth="1"/>
    <col min="4" max="4" width="11.42578125" bestFit="1" customWidth="1"/>
    <col min="5" max="80" width="2.85546875" customWidth="1"/>
    <col min="81" max="81" width="4.7109375" customWidth="1"/>
  </cols>
  <sheetData>
    <row r="1" spans="1:81" x14ac:dyDescent="0.25">
      <c r="B1" s="17" t="s">
        <v>21</v>
      </c>
      <c r="C1" s="2"/>
      <c r="D1" s="2"/>
    </row>
    <row r="2" spans="1:81" x14ac:dyDescent="0.25">
      <c r="B2" s="17" t="s">
        <v>4</v>
      </c>
      <c r="C2" s="2"/>
      <c r="D2" s="2"/>
    </row>
    <row r="3" spans="1:81" x14ac:dyDescent="0.25">
      <c r="B3" s="17" t="s">
        <v>503</v>
      </c>
      <c r="C3" s="2"/>
      <c r="D3" s="2"/>
    </row>
    <row r="4" spans="1:81" x14ac:dyDescent="0.25">
      <c r="C4" s="2"/>
      <c r="D4" s="2"/>
    </row>
    <row r="5" spans="1:81" x14ac:dyDescent="0.25">
      <c r="B5" s="1" t="s">
        <v>14</v>
      </c>
      <c r="C5" s="2"/>
      <c r="D5" s="2"/>
    </row>
    <row r="6" spans="1:81" x14ac:dyDescent="0.25">
      <c r="B6" s="1" t="s">
        <v>15</v>
      </c>
      <c r="C6" s="2"/>
      <c r="D6" s="2"/>
    </row>
    <row r="7" spans="1:81" x14ac:dyDescent="0.25">
      <c r="B7" s="1" t="s">
        <v>16</v>
      </c>
      <c r="C7" s="2"/>
      <c r="D7" s="2"/>
    </row>
    <row r="8" spans="1:81" x14ac:dyDescent="0.25">
      <c r="B8" s="1" t="s">
        <v>9</v>
      </c>
      <c r="C8" s="2"/>
      <c r="D8" s="2"/>
    </row>
    <row r="9" spans="1:81" x14ac:dyDescent="0.25">
      <c r="B9" s="1" t="s">
        <v>6</v>
      </c>
      <c r="C9" s="2"/>
      <c r="D9" s="2"/>
    </row>
    <row r="10" spans="1:81" x14ac:dyDescent="0.25">
      <c r="B10" s="1" t="s">
        <v>17</v>
      </c>
      <c r="C10" s="2"/>
      <c r="D10" s="2"/>
    </row>
    <row r="11" spans="1:81" x14ac:dyDescent="0.25">
      <c r="B11" s="1" t="s">
        <v>10</v>
      </c>
      <c r="C11" s="2"/>
      <c r="D11" s="2"/>
    </row>
    <row r="12" spans="1:81" x14ac:dyDescent="0.25">
      <c r="B12" s="1" t="s">
        <v>11</v>
      </c>
      <c r="C12" s="2"/>
      <c r="D12" s="2"/>
    </row>
    <row r="13" spans="1:81" x14ac:dyDescent="0.25">
      <c r="B13" s="1" t="s">
        <v>5</v>
      </c>
      <c r="C13" s="2"/>
      <c r="D13" s="2"/>
    </row>
    <row r="14" spans="1:81" ht="15.75" thickBot="1" x14ac:dyDescent="0.3">
      <c r="B14" s="1" t="s">
        <v>24</v>
      </c>
      <c r="C14" s="2"/>
      <c r="D14" s="2"/>
    </row>
    <row r="15" spans="1:81" ht="15.75" thickBot="1" x14ac:dyDescent="0.3">
      <c r="B15" s="1"/>
      <c r="C15" s="2"/>
      <c r="D15" s="2"/>
      <c r="E15" s="101" t="s">
        <v>174</v>
      </c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3"/>
      <c r="Z15" s="101" t="s">
        <v>175</v>
      </c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3"/>
      <c r="AU15" s="101" t="s">
        <v>197</v>
      </c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3"/>
      <c r="BL15" s="101" t="s">
        <v>215</v>
      </c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3"/>
      <c r="CB15" s="33" t="s">
        <v>233</v>
      </c>
    </row>
    <row r="16" spans="1:81" s="66" customFormat="1" ht="46.5" customHeight="1" thickBot="1" x14ac:dyDescent="0.3">
      <c r="A16" s="50"/>
      <c r="B16" s="4" t="s">
        <v>1</v>
      </c>
      <c r="C16" s="4" t="s">
        <v>2</v>
      </c>
      <c r="D16" s="5" t="s">
        <v>3</v>
      </c>
      <c r="E16" s="75" t="s">
        <v>25</v>
      </c>
      <c r="F16" s="76" t="s">
        <v>26</v>
      </c>
      <c r="G16" s="76" t="s">
        <v>27</v>
      </c>
      <c r="H16" s="76" t="s">
        <v>28</v>
      </c>
      <c r="I16" s="76" t="s">
        <v>29</v>
      </c>
      <c r="J16" s="76" t="s">
        <v>30</v>
      </c>
      <c r="K16" s="76" t="s">
        <v>31</v>
      </c>
      <c r="L16" s="76" t="s">
        <v>32</v>
      </c>
      <c r="M16" s="76" t="s">
        <v>33</v>
      </c>
      <c r="N16" s="76" t="s">
        <v>34</v>
      </c>
      <c r="O16" s="76" t="s">
        <v>35</v>
      </c>
      <c r="P16" s="76" t="s">
        <v>36</v>
      </c>
      <c r="Q16" s="76" t="s">
        <v>37</v>
      </c>
      <c r="R16" s="76" t="s">
        <v>38</v>
      </c>
      <c r="S16" s="76" t="s">
        <v>39</v>
      </c>
      <c r="T16" s="76" t="s">
        <v>40</v>
      </c>
      <c r="U16" s="76" t="s">
        <v>41</v>
      </c>
      <c r="V16" s="76" t="s">
        <v>42</v>
      </c>
      <c r="W16" s="76" t="s">
        <v>43</v>
      </c>
      <c r="X16" s="76" t="s">
        <v>44</v>
      </c>
      <c r="Y16" s="77" t="s">
        <v>45</v>
      </c>
      <c r="Z16" s="75" t="s">
        <v>176</v>
      </c>
      <c r="AA16" s="76" t="s">
        <v>177</v>
      </c>
      <c r="AB16" s="76" t="s">
        <v>178</v>
      </c>
      <c r="AC16" s="76" t="s">
        <v>179</v>
      </c>
      <c r="AD16" s="76" t="s">
        <v>180</v>
      </c>
      <c r="AE16" s="76" t="s">
        <v>181</v>
      </c>
      <c r="AF16" s="76" t="s">
        <v>182</v>
      </c>
      <c r="AG16" s="76" t="s">
        <v>183</v>
      </c>
      <c r="AH16" s="76" t="s">
        <v>184</v>
      </c>
      <c r="AI16" s="76" t="s">
        <v>185</v>
      </c>
      <c r="AJ16" s="76" t="s">
        <v>186</v>
      </c>
      <c r="AK16" s="76" t="s">
        <v>187</v>
      </c>
      <c r="AL16" s="76" t="s">
        <v>188</v>
      </c>
      <c r="AM16" s="76" t="s">
        <v>189</v>
      </c>
      <c r="AN16" s="76" t="s">
        <v>190</v>
      </c>
      <c r="AO16" s="76" t="s">
        <v>191</v>
      </c>
      <c r="AP16" s="76" t="s">
        <v>192</v>
      </c>
      <c r="AQ16" s="76" t="s">
        <v>193</v>
      </c>
      <c r="AR16" s="76" t="s">
        <v>194</v>
      </c>
      <c r="AS16" s="76" t="s">
        <v>195</v>
      </c>
      <c r="AT16" s="77" t="s">
        <v>196</v>
      </c>
      <c r="AU16" s="75" t="s">
        <v>198</v>
      </c>
      <c r="AV16" s="76" t="s">
        <v>199</v>
      </c>
      <c r="AW16" s="76" t="s">
        <v>200</v>
      </c>
      <c r="AX16" s="76" t="s">
        <v>201</v>
      </c>
      <c r="AY16" s="76" t="s">
        <v>202</v>
      </c>
      <c r="AZ16" s="76" t="s">
        <v>203</v>
      </c>
      <c r="BA16" s="76" t="s">
        <v>204</v>
      </c>
      <c r="BB16" s="76" t="s">
        <v>205</v>
      </c>
      <c r="BC16" s="76" t="s">
        <v>206</v>
      </c>
      <c r="BD16" s="76" t="s">
        <v>207</v>
      </c>
      <c r="BE16" s="76" t="s">
        <v>208</v>
      </c>
      <c r="BF16" s="76" t="s">
        <v>209</v>
      </c>
      <c r="BG16" s="76" t="s">
        <v>210</v>
      </c>
      <c r="BH16" s="76" t="s">
        <v>211</v>
      </c>
      <c r="BI16" s="76" t="s">
        <v>212</v>
      </c>
      <c r="BJ16" s="76" t="s">
        <v>213</v>
      </c>
      <c r="BK16" s="77" t="s">
        <v>214</v>
      </c>
      <c r="BL16" s="75" t="s">
        <v>216</v>
      </c>
      <c r="BM16" s="76" t="s">
        <v>217</v>
      </c>
      <c r="BN16" s="76" t="s">
        <v>218</v>
      </c>
      <c r="BO16" s="76" t="s">
        <v>219</v>
      </c>
      <c r="BP16" s="76" t="s">
        <v>220</v>
      </c>
      <c r="BQ16" s="76" t="s">
        <v>221</v>
      </c>
      <c r="BR16" s="76" t="s">
        <v>222</v>
      </c>
      <c r="BS16" s="76" t="s">
        <v>223</v>
      </c>
      <c r="BT16" s="76" t="s">
        <v>224</v>
      </c>
      <c r="BU16" s="76" t="s">
        <v>225</v>
      </c>
      <c r="BV16" s="76" t="s">
        <v>226</v>
      </c>
      <c r="BW16" s="76" t="s">
        <v>227</v>
      </c>
      <c r="BX16" s="76" t="s">
        <v>228</v>
      </c>
      <c r="BY16" s="76" t="s">
        <v>229</v>
      </c>
      <c r="BZ16" s="76" t="s">
        <v>230</v>
      </c>
      <c r="CA16" s="77" t="s">
        <v>231</v>
      </c>
      <c r="CB16" s="78" t="s">
        <v>232</v>
      </c>
      <c r="CC16" s="83"/>
    </row>
    <row r="17" spans="1:81" ht="15" customHeight="1" thickBot="1" x14ac:dyDescent="0.3">
      <c r="A17" s="91" t="s">
        <v>502</v>
      </c>
      <c r="B17" s="13" t="s">
        <v>22</v>
      </c>
      <c r="C17" s="3">
        <v>1</v>
      </c>
      <c r="D17" s="8" t="s">
        <v>89</v>
      </c>
      <c r="E17" s="23">
        <v>1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5"/>
      <c r="Z17" s="23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5"/>
      <c r="AU17" s="23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5"/>
      <c r="BL17" s="23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5"/>
      <c r="CB17" s="26"/>
      <c r="CC17" s="19">
        <f t="shared" ref="CC17:CC53" si="0">COUNTIF(E17:CB17,1)</f>
        <v>1</v>
      </c>
    </row>
    <row r="18" spans="1:81" ht="15.75" thickBot="1" x14ac:dyDescent="0.3">
      <c r="A18" s="92"/>
      <c r="B18" s="13" t="s">
        <v>23</v>
      </c>
      <c r="C18" s="3">
        <v>2</v>
      </c>
      <c r="D18" s="8" t="s">
        <v>89</v>
      </c>
      <c r="E18" s="14">
        <v>1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6"/>
      <c r="Z18" s="14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6"/>
      <c r="AU18" s="14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6"/>
      <c r="BL18" s="14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6"/>
      <c r="CB18" s="27"/>
      <c r="CC18" s="19">
        <f t="shared" si="0"/>
        <v>1</v>
      </c>
    </row>
    <row r="19" spans="1:81" ht="15.75" thickBot="1" x14ac:dyDescent="0.3">
      <c r="A19" s="92"/>
      <c r="B19" s="13" t="s">
        <v>46</v>
      </c>
      <c r="C19" s="3">
        <v>2</v>
      </c>
      <c r="D19" s="8" t="s">
        <v>89</v>
      </c>
      <c r="E19" s="9"/>
      <c r="F19" s="6">
        <v>1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10"/>
      <c r="Z19" s="9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10"/>
      <c r="AU19" s="9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10"/>
      <c r="BL19" s="9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10"/>
      <c r="CB19" s="28"/>
      <c r="CC19" s="19">
        <f t="shared" si="0"/>
        <v>1</v>
      </c>
    </row>
    <row r="20" spans="1:81" ht="15.75" thickBot="1" x14ac:dyDescent="0.3">
      <c r="A20" s="92"/>
      <c r="B20" s="36" t="s">
        <v>47</v>
      </c>
      <c r="C20" s="3">
        <v>1</v>
      </c>
      <c r="D20" s="8" t="s">
        <v>90</v>
      </c>
      <c r="E20" s="9"/>
      <c r="F20" s="6"/>
      <c r="G20" s="6"/>
      <c r="H20" s="6"/>
      <c r="I20" s="6">
        <v>1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>
        <v>1</v>
      </c>
      <c r="Y20" s="10">
        <v>1</v>
      </c>
      <c r="Z20" s="9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10"/>
      <c r="AU20" s="9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10"/>
      <c r="BL20" s="9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10"/>
      <c r="CB20" s="28"/>
      <c r="CC20" s="19">
        <f t="shared" si="0"/>
        <v>3</v>
      </c>
    </row>
    <row r="21" spans="1:81" ht="15.75" thickBot="1" x14ac:dyDescent="0.3">
      <c r="A21" s="92"/>
      <c r="B21" s="36" t="s">
        <v>48</v>
      </c>
      <c r="C21" s="3">
        <v>1</v>
      </c>
      <c r="D21" s="8" t="s">
        <v>90</v>
      </c>
      <c r="E21" s="9"/>
      <c r="F21" s="6"/>
      <c r="G21" s="6"/>
      <c r="H21" s="6"/>
      <c r="I21" s="6"/>
      <c r="J21" s="6">
        <v>1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10"/>
      <c r="Z21" s="9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10"/>
      <c r="AU21" s="9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10"/>
      <c r="BL21" s="9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10"/>
      <c r="CB21" s="28"/>
      <c r="CC21" s="19">
        <f t="shared" si="0"/>
        <v>1</v>
      </c>
    </row>
    <row r="22" spans="1:81" ht="15.75" thickBot="1" x14ac:dyDescent="0.3">
      <c r="A22" s="92"/>
      <c r="B22" s="36" t="s">
        <v>49</v>
      </c>
      <c r="C22" s="3">
        <v>1</v>
      </c>
      <c r="D22" s="8" t="s">
        <v>89</v>
      </c>
      <c r="E22" s="9"/>
      <c r="F22" s="6"/>
      <c r="G22" s="6"/>
      <c r="H22" s="6"/>
      <c r="I22" s="6"/>
      <c r="J22" s="6"/>
      <c r="K22" s="6">
        <v>1</v>
      </c>
      <c r="L22" s="6">
        <v>1</v>
      </c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10"/>
      <c r="Z22" s="9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10"/>
      <c r="AU22" s="9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10"/>
      <c r="BL22" s="9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10"/>
      <c r="CB22" s="28"/>
      <c r="CC22" s="19">
        <f t="shared" ref="CC22" si="1">COUNTIF(E22:CB22,1)</f>
        <v>2</v>
      </c>
    </row>
    <row r="23" spans="1:81" ht="15.75" thickBot="1" x14ac:dyDescent="0.3">
      <c r="A23" s="92"/>
      <c r="B23" s="13" t="s">
        <v>81</v>
      </c>
      <c r="C23" s="3">
        <v>2</v>
      </c>
      <c r="D23" s="8" t="s">
        <v>89</v>
      </c>
      <c r="E23" s="14"/>
      <c r="F23" s="15"/>
      <c r="G23" s="15"/>
      <c r="H23" s="15"/>
      <c r="I23" s="15"/>
      <c r="J23" s="15"/>
      <c r="K23" s="15"/>
      <c r="L23" s="15"/>
      <c r="M23" s="15">
        <v>1</v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6"/>
      <c r="Z23" s="14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6"/>
      <c r="AU23" s="14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6"/>
      <c r="BL23" s="14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6"/>
      <c r="CB23" s="27"/>
      <c r="CC23" s="19">
        <f t="shared" si="0"/>
        <v>1</v>
      </c>
    </row>
    <row r="24" spans="1:81" ht="15.75" thickBot="1" x14ac:dyDescent="0.3">
      <c r="A24" s="92"/>
      <c r="B24" s="36" t="s">
        <v>50</v>
      </c>
      <c r="C24" s="3">
        <v>1</v>
      </c>
      <c r="D24" s="8" t="s">
        <v>18</v>
      </c>
      <c r="E24" s="9"/>
      <c r="F24" s="6"/>
      <c r="G24" s="6"/>
      <c r="H24" s="6">
        <v>1</v>
      </c>
      <c r="I24" s="6"/>
      <c r="J24" s="6"/>
      <c r="K24" s="6"/>
      <c r="L24" s="6"/>
      <c r="M24" s="6"/>
      <c r="N24" s="6"/>
      <c r="O24" s="6"/>
      <c r="P24" s="6">
        <v>1</v>
      </c>
      <c r="Q24" s="6"/>
      <c r="R24" s="6"/>
      <c r="S24" s="6"/>
      <c r="T24" s="6"/>
      <c r="U24" s="6"/>
      <c r="V24" s="6"/>
      <c r="W24" s="6"/>
      <c r="X24" s="6"/>
      <c r="Y24" s="10"/>
      <c r="Z24" s="9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10"/>
      <c r="AU24" s="9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10"/>
      <c r="BL24" s="9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10"/>
      <c r="CB24" s="28"/>
      <c r="CC24" s="19">
        <f t="shared" si="0"/>
        <v>2</v>
      </c>
    </row>
    <row r="25" spans="1:81" ht="15.75" thickBot="1" x14ac:dyDescent="0.3">
      <c r="A25" s="92"/>
      <c r="B25" s="36" t="s">
        <v>51</v>
      </c>
      <c r="C25" s="48">
        <v>2</v>
      </c>
      <c r="D25" s="49" t="s">
        <v>91</v>
      </c>
      <c r="E25" s="9"/>
      <c r="F25" s="6"/>
      <c r="G25" s="6"/>
      <c r="H25" s="6"/>
      <c r="I25" s="6"/>
      <c r="J25" s="6"/>
      <c r="K25" s="3"/>
      <c r="L25" s="6"/>
      <c r="M25" s="6"/>
      <c r="N25" s="6"/>
      <c r="O25" s="6"/>
      <c r="P25" s="6"/>
      <c r="Q25" s="6"/>
      <c r="R25" s="3">
        <v>1</v>
      </c>
      <c r="S25" s="6"/>
      <c r="T25" s="6">
        <v>1</v>
      </c>
      <c r="U25" s="6"/>
      <c r="V25" s="6"/>
      <c r="W25" s="6"/>
      <c r="X25" s="6"/>
      <c r="Y25" s="10"/>
      <c r="Z25" s="9"/>
      <c r="AA25" s="6"/>
      <c r="AB25" s="6"/>
      <c r="AC25" s="6"/>
      <c r="AD25" s="6"/>
      <c r="AE25" s="6"/>
      <c r="AF25" s="3"/>
      <c r="AG25" s="6"/>
      <c r="AH25" s="6"/>
      <c r="AI25" s="6"/>
      <c r="AJ25" s="6"/>
      <c r="AK25" s="6"/>
      <c r="AL25" s="6"/>
      <c r="AM25" s="3"/>
      <c r="AN25" s="6"/>
      <c r="AO25" s="6"/>
      <c r="AP25" s="6"/>
      <c r="AQ25" s="6"/>
      <c r="AR25" s="6"/>
      <c r="AS25" s="6"/>
      <c r="AT25" s="10"/>
      <c r="AU25" s="9"/>
      <c r="AV25" s="6"/>
      <c r="AW25" s="6"/>
      <c r="AX25" s="6"/>
      <c r="AY25" s="6"/>
      <c r="AZ25" s="6"/>
      <c r="BA25" s="3"/>
      <c r="BB25" s="6"/>
      <c r="BC25" s="6"/>
      <c r="BD25" s="6"/>
      <c r="BE25" s="6"/>
      <c r="BF25" s="6"/>
      <c r="BG25" s="6"/>
      <c r="BH25" s="3"/>
      <c r="BI25" s="6"/>
      <c r="BJ25" s="6"/>
      <c r="BK25" s="10"/>
      <c r="BL25" s="9"/>
      <c r="BM25" s="6"/>
      <c r="BN25" s="6"/>
      <c r="BO25" s="6"/>
      <c r="BP25" s="6"/>
      <c r="BQ25" s="6"/>
      <c r="BR25" s="3"/>
      <c r="BS25" s="6"/>
      <c r="BT25" s="6"/>
      <c r="BU25" s="6"/>
      <c r="BV25" s="6"/>
      <c r="BW25" s="6"/>
      <c r="BX25" s="6"/>
      <c r="BY25" s="3"/>
      <c r="BZ25" s="6"/>
      <c r="CA25" s="10"/>
      <c r="CB25" s="28"/>
      <c r="CC25" s="19">
        <f t="shared" si="0"/>
        <v>2</v>
      </c>
    </row>
    <row r="26" spans="1:81" ht="15.75" thickBot="1" x14ac:dyDescent="0.3">
      <c r="A26" s="92"/>
      <c r="B26" s="37" t="s">
        <v>52</v>
      </c>
      <c r="C26" s="48">
        <v>1</v>
      </c>
      <c r="D26" s="49" t="s">
        <v>12</v>
      </c>
      <c r="E26" s="9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>
        <v>1</v>
      </c>
      <c r="X26" s="6"/>
      <c r="Y26" s="10"/>
      <c r="Z26" s="9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10"/>
      <c r="AU26" s="9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10"/>
      <c r="BL26" s="9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10"/>
      <c r="CB26" s="28"/>
      <c r="CC26" s="19">
        <f t="shared" si="0"/>
        <v>1</v>
      </c>
    </row>
    <row r="27" spans="1:81" ht="15.75" thickBot="1" x14ac:dyDescent="0.3">
      <c r="A27" s="92"/>
      <c r="B27" s="13" t="s">
        <v>53</v>
      </c>
      <c r="C27" s="48">
        <v>1</v>
      </c>
      <c r="D27" s="49" t="s">
        <v>13</v>
      </c>
      <c r="E27" s="9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10"/>
      <c r="Z27" s="9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10"/>
      <c r="AU27" s="9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10"/>
      <c r="BL27" s="9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10"/>
      <c r="CB27" s="28"/>
      <c r="CC27" s="19">
        <f t="shared" si="0"/>
        <v>0</v>
      </c>
    </row>
    <row r="28" spans="1:81" ht="15.75" thickBot="1" x14ac:dyDescent="0.3">
      <c r="A28" s="92"/>
      <c r="B28" s="13" t="s">
        <v>54</v>
      </c>
      <c r="C28" s="48">
        <v>2</v>
      </c>
      <c r="D28" s="49" t="s">
        <v>13</v>
      </c>
      <c r="E28" s="9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10"/>
      <c r="Z28" s="9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10"/>
      <c r="AU28" s="9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10"/>
      <c r="BL28" s="9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10"/>
      <c r="CB28" s="28"/>
      <c r="CC28" s="19">
        <f t="shared" si="0"/>
        <v>0</v>
      </c>
    </row>
    <row r="29" spans="1:81" ht="15.75" thickBot="1" x14ac:dyDescent="0.3">
      <c r="A29" s="92"/>
      <c r="B29" s="13" t="s">
        <v>524</v>
      </c>
      <c r="C29" s="48">
        <v>1</v>
      </c>
      <c r="D29" s="49" t="s">
        <v>18</v>
      </c>
      <c r="E29" s="9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10"/>
      <c r="Z29" s="9">
        <v>1</v>
      </c>
      <c r="AA29" s="6">
        <v>1</v>
      </c>
      <c r="AB29" s="6"/>
      <c r="AC29" s="6"/>
      <c r="AD29" s="6">
        <v>1</v>
      </c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10"/>
      <c r="AU29" s="9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10"/>
      <c r="BL29" s="9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10"/>
      <c r="CB29" s="28"/>
      <c r="CC29" s="19">
        <f t="shared" si="0"/>
        <v>3</v>
      </c>
    </row>
    <row r="30" spans="1:81" ht="15.75" thickBot="1" x14ac:dyDescent="0.3">
      <c r="A30" s="92"/>
      <c r="B30" s="13" t="s">
        <v>56</v>
      </c>
      <c r="C30" s="48">
        <v>2</v>
      </c>
      <c r="D30" s="49" t="s">
        <v>92</v>
      </c>
      <c r="E30" s="9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10"/>
      <c r="Z30" s="9"/>
      <c r="AA30" s="6"/>
      <c r="AB30" s="6">
        <v>1</v>
      </c>
      <c r="AC30" s="6">
        <v>1</v>
      </c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10"/>
      <c r="AU30" s="9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10"/>
      <c r="BL30" s="9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10"/>
      <c r="CB30" s="28"/>
      <c r="CC30" s="19">
        <f t="shared" si="0"/>
        <v>2</v>
      </c>
    </row>
    <row r="31" spans="1:81" ht="15.75" thickBot="1" x14ac:dyDescent="0.3">
      <c r="A31" s="92"/>
      <c r="B31" s="13" t="s">
        <v>57</v>
      </c>
      <c r="C31" s="48">
        <v>1</v>
      </c>
      <c r="D31" s="49" t="s">
        <v>18</v>
      </c>
      <c r="E31" s="9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10"/>
      <c r="Z31" s="9"/>
      <c r="AA31" s="6"/>
      <c r="AB31" s="6"/>
      <c r="AC31" s="6"/>
      <c r="AD31" s="6"/>
      <c r="AE31" s="6"/>
      <c r="AF31" s="6">
        <v>1</v>
      </c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10"/>
      <c r="AU31" s="9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10"/>
      <c r="BL31" s="9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10"/>
      <c r="CB31" s="28"/>
      <c r="CC31" s="19">
        <f t="shared" si="0"/>
        <v>1</v>
      </c>
    </row>
    <row r="32" spans="1:81" ht="15.75" thickBot="1" x14ac:dyDescent="0.3">
      <c r="A32" s="92"/>
      <c r="B32" s="13" t="s">
        <v>58</v>
      </c>
      <c r="C32" s="48">
        <v>1</v>
      </c>
      <c r="D32" s="49" t="s">
        <v>18</v>
      </c>
      <c r="E32" s="9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10"/>
      <c r="Z32" s="9"/>
      <c r="AA32" s="6"/>
      <c r="AB32" s="6"/>
      <c r="AC32" s="6"/>
      <c r="AD32" s="6"/>
      <c r="AE32" s="6">
        <v>1</v>
      </c>
      <c r="AF32" s="6">
        <v>1</v>
      </c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10"/>
      <c r="AU32" s="9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10"/>
      <c r="BL32" s="9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10"/>
      <c r="CB32" s="28"/>
      <c r="CC32" s="19">
        <f t="shared" si="0"/>
        <v>2</v>
      </c>
    </row>
    <row r="33" spans="1:81" ht="15.75" thickBot="1" x14ac:dyDescent="0.3">
      <c r="A33" s="92"/>
      <c r="B33" s="13" t="s">
        <v>59</v>
      </c>
      <c r="C33" s="48">
        <v>1</v>
      </c>
      <c r="D33" s="49" t="s">
        <v>18</v>
      </c>
      <c r="E33" s="9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10"/>
      <c r="Z33" s="9"/>
      <c r="AA33" s="6"/>
      <c r="AB33" s="6"/>
      <c r="AC33" s="6"/>
      <c r="AD33" s="6"/>
      <c r="AE33" s="6"/>
      <c r="AF33" s="6"/>
      <c r="AG33" s="6"/>
      <c r="AH33" s="6">
        <v>1</v>
      </c>
      <c r="AI33" s="6">
        <v>1</v>
      </c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10"/>
      <c r="AU33" s="9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10"/>
      <c r="BL33" s="9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10"/>
      <c r="CB33" s="28"/>
      <c r="CC33" s="19">
        <f t="shared" si="0"/>
        <v>2</v>
      </c>
    </row>
    <row r="34" spans="1:81" ht="15.75" thickBot="1" x14ac:dyDescent="0.3">
      <c r="A34" s="92"/>
      <c r="B34" s="13" t="s">
        <v>60</v>
      </c>
      <c r="C34" s="48">
        <v>1</v>
      </c>
      <c r="D34" s="49" t="s">
        <v>18</v>
      </c>
      <c r="E34" s="9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10"/>
      <c r="Z34" s="9"/>
      <c r="AA34" s="6"/>
      <c r="AB34" s="6"/>
      <c r="AC34" s="6"/>
      <c r="AD34" s="6"/>
      <c r="AE34" s="6"/>
      <c r="AF34" s="6"/>
      <c r="AG34" s="6"/>
      <c r="AH34" s="6"/>
      <c r="AI34" s="6"/>
      <c r="AJ34" s="6">
        <v>1</v>
      </c>
      <c r="AK34" s="6"/>
      <c r="AL34" s="6">
        <v>1</v>
      </c>
      <c r="AM34" s="6">
        <v>1</v>
      </c>
      <c r="AN34" s="6"/>
      <c r="AO34" s="6"/>
      <c r="AP34" s="6"/>
      <c r="AQ34" s="6"/>
      <c r="AR34" s="6"/>
      <c r="AS34" s="6"/>
      <c r="AT34" s="10"/>
      <c r="AU34" s="9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10"/>
      <c r="BL34" s="9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10"/>
      <c r="CB34" s="28"/>
      <c r="CC34" s="19">
        <f t="shared" si="0"/>
        <v>3</v>
      </c>
    </row>
    <row r="35" spans="1:81" ht="15.75" thickBot="1" x14ac:dyDescent="0.3">
      <c r="A35" s="92"/>
      <c r="B35" s="13" t="s">
        <v>61</v>
      </c>
      <c r="C35" s="48">
        <v>1</v>
      </c>
      <c r="D35" s="49" t="s">
        <v>89</v>
      </c>
      <c r="E35" s="9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10"/>
      <c r="Z35" s="9"/>
      <c r="AA35" s="6"/>
      <c r="AB35" s="6"/>
      <c r="AC35" s="6"/>
      <c r="AD35" s="6"/>
      <c r="AE35" s="6"/>
      <c r="AF35" s="6"/>
      <c r="AG35" s="6"/>
      <c r="AH35" s="6"/>
      <c r="AI35" s="6"/>
      <c r="AJ35" s="6">
        <v>1</v>
      </c>
      <c r="AK35" s="6">
        <v>1</v>
      </c>
      <c r="AL35" s="6"/>
      <c r="AM35" s="6"/>
      <c r="AN35" s="6">
        <v>1</v>
      </c>
      <c r="AO35" s="6"/>
      <c r="AP35" s="6"/>
      <c r="AQ35" s="6"/>
      <c r="AR35" s="6"/>
      <c r="AS35" s="6"/>
      <c r="AT35" s="10"/>
      <c r="AU35" s="9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10"/>
      <c r="BL35" s="9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10"/>
      <c r="CB35" s="28"/>
      <c r="CC35" s="19">
        <f t="shared" si="0"/>
        <v>3</v>
      </c>
    </row>
    <row r="36" spans="1:81" ht="15.75" thickBot="1" x14ac:dyDescent="0.3">
      <c r="A36" s="92"/>
      <c r="B36" s="13" t="s">
        <v>62</v>
      </c>
      <c r="C36" s="48">
        <v>1</v>
      </c>
      <c r="D36" s="49" t="s">
        <v>18</v>
      </c>
      <c r="E36" s="9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10"/>
      <c r="Z36" s="9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>
        <v>1</v>
      </c>
      <c r="AR36" s="6"/>
      <c r="AS36" s="6"/>
      <c r="AT36" s="10"/>
      <c r="AU36" s="9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10"/>
      <c r="BL36" s="9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10"/>
      <c r="CB36" s="28"/>
      <c r="CC36" s="19">
        <f t="shared" si="0"/>
        <v>1</v>
      </c>
    </row>
    <row r="37" spans="1:81" ht="15.75" thickBot="1" x14ac:dyDescent="0.3">
      <c r="A37" s="92"/>
      <c r="B37" s="13" t="s">
        <v>63</v>
      </c>
      <c r="C37" s="48">
        <v>1</v>
      </c>
      <c r="D37" s="49" t="s">
        <v>8</v>
      </c>
      <c r="E37" s="9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10"/>
      <c r="Z37" s="9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10"/>
      <c r="AU37" s="9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10"/>
      <c r="BL37" s="9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10"/>
      <c r="CB37" s="28"/>
      <c r="CC37" s="19">
        <f t="shared" si="0"/>
        <v>0</v>
      </c>
    </row>
    <row r="38" spans="1:81" ht="15.75" thickBot="1" x14ac:dyDescent="0.3">
      <c r="A38" s="92"/>
      <c r="B38" s="13" t="s">
        <v>64</v>
      </c>
      <c r="C38" s="48">
        <v>2</v>
      </c>
      <c r="D38" s="49" t="s">
        <v>8</v>
      </c>
      <c r="E38" s="9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10"/>
      <c r="Z38" s="9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10"/>
      <c r="AU38" s="9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10"/>
      <c r="BL38" s="9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10"/>
      <c r="CB38" s="28"/>
      <c r="CC38" s="19">
        <f t="shared" si="0"/>
        <v>0</v>
      </c>
    </row>
    <row r="39" spans="1:81" ht="15.75" thickBot="1" x14ac:dyDescent="0.3">
      <c r="A39" s="92"/>
      <c r="B39" s="13" t="s">
        <v>65</v>
      </c>
      <c r="C39" s="48">
        <v>2</v>
      </c>
      <c r="D39" s="49" t="s">
        <v>18</v>
      </c>
      <c r="E39" s="9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10"/>
      <c r="Z39" s="9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>
        <v>1</v>
      </c>
      <c r="AT39" s="10"/>
      <c r="AU39" s="9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10"/>
      <c r="BL39" s="9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10"/>
      <c r="CB39" s="28"/>
      <c r="CC39" s="19">
        <f t="shared" si="0"/>
        <v>1</v>
      </c>
    </row>
    <row r="40" spans="1:81" ht="15.75" thickBot="1" x14ac:dyDescent="0.3">
      <c r="A40" s="92"/>
      <c r="B40" s="13" t="s">
        <v>66</v>
      </c>
      <c r="C40" s="48">
        <v>1</v>
      </c>
      <c r="D40" s="49" t="s">
        <v>92</v>
      </c>
      <c r="E40" s="9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10"/>
      <c r="Z40" s="9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10"/>
      <c r="AU40" s="9">
        <v>1</v>
      </c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10"/>
      <c r="BL40" s="9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10"/>
      <c r="CB40" s="28"/>
      <c r="CC40" s="19">
        <f t="shared" si="0"/>
        <v>1</v>
      </c>
    </row>
    <row r="41" spans="1:81" ht="15.75" thickBot="1" x14ac:dyDescent="0.3">
      <c r="A41" s="92"/>
      <c r="B41" s="13" t="s">
        <v>67</v>
      </c>
      <c r="C41" s="3">
        <v>2</v>
      </c>
      <c r="D41" s="8" t="s">
        <v>92</v>
      </c>
      <c r="E41" s="9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10"/>
      <c r="Z41" s="9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10"/>
      <c r="AU41" s="9">
        <v>1</v>
      </c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10"/>
      <c r="BL41" s="9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10"/>
      <c r="CB41" s="28"/>
      <c r="CC41" s="19">
        <f t="shared" si="0"/>
        <v>1</v>
      </c>
    </row>
    <row r="42" spans="1:81" ht="15.75" thickBot="1" x14ac:dyDescent="0.3">
      <c r="A42" s="92"/>
      <c r="B42" s="13" t="s">
        <v>68</v>
      </c>
      <c r="C42" s="3">
        <v>1</v>
      </c>
      <c r="D42" s="8" t="s">
        <v>92</v>
      </c>
      <c r="E42" s="9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10"/>
      <c r="Z42" s="9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10"/>
      <c r="AU42" s="9"/>
      <c r="AV42" s="6"/>
      <c r="AW42" s="6"/>
      <c r="AX42" s="6"/>
      <c r="AY42" s="6"/>
      <c r="AZ42" s="6">
        <v>1</v>
      </c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10"/>
      <c r="BL42" s="9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10"/>
      <c r="CB42" s="28"/>
      <c r="CC42" s="19">
        <f t="shared" si="0"/>
        <v>1</v>
      </c>
    </row>
    <row r="43" spans="1:81" ht="15.75" thickBot="1" x14ac:dyDescent="0.3">
      <c r="A43" s="92"/>
      <c r="B43" s="13" t="s">
        <v>69</v>
      </c>
      <c r="C43" s="3">
        <v>2</v>
      </c>
      <c r="D43" s="8" t="s">
        <v>20</v>
      </c>
      <c r="E43" s="9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10"/>
      <c r="Z43" s="9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10"/>
      <c r="AU43" s="9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10"/>
      <c r="BL43" s="9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10"/>
      <c r="CB43" s="28"/>
      <c r="CC43" s="19">
        <f t="shared" si="0"/>
        <v>0</v>
      </c>
    </row>
    <row r="44" spans="1:81" ht="15.75" thickBot="1" x14ac:dyDescent="0.3">
      <c r="A44" s="92"/>
      <c r="B44" s="13" t="s">
        <v>70</v>
      </c>
      <c r="C44" s="3">
        <v>2</v>
      </c>
      <c r="D44" s="8" t="s">
        <v>8</v>
      </c>
      <c r="E44" s="9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10"/>
      <c r="Z44" s="9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10"/>
      <c r="AU44" s="9"/>
      <c r="AV44" s="6"/>
      <c r="AW44" s="6"/>
      <c r="AX44" s="6"/>
      <c r="AY44" s="6"/>
      <c r="AZ44" s="6">
        <v>1</v>
      </c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10"/>
      <c r="BL44" s="9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10"/>
      <c r="CB44" s="28"/>
      <c r="CC44" s="19">
        <f t="shared" si="0"/>
        <v>1</v>
      </c>
    </row>
    <row r="45" spans="1:81" ht="15.75" thickBot="1" x14ac:dyDescent="0.3">
      <c r="A45" s="92"/>
      <c r="B45" s="13" t="s">
        <v>71</v>
      </c>
      <c r="C45" s="3">
        <v>2</v>
      </c>
      <c r="D45" s="8" t="s">
        <v>89</v>
      </c>
      <c r="E45" s="9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10"/>
      <c r="Z45" s="9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10"/>
      <c r="AU45" s="9"/>
      <c r="AV45" s="6">
        <v>1</v>
      </c>
      <c r="AW45" s="6"/>
      <c r="AX45" s="6">
        <v>1</v>
      </c>
      <c r="AY45" s="6"/>
      <c r="AZ45" s="6"/>
      <c r="BA45" s="6">
        <v>1</v>
      </c>
      <c r="BB45" s="6">
        <v>1</v>
      </c>
      <c r="BC45" s="6"/>
      <c r="BD45" s="6"/>
      <c r="BE45" s="6"/>
      <c r="BF45" s="6"/>
      <c r="BG45" s="6"/>
      <c r="BH45" s="6"/>
      <c r="BI45" s="6"/>
      <c r="BJ45" s="6"/>
      <c r="BK45" s="10"/>
      <c r="BL45" s="9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10"/>
      <c r="CB45" s="28"/>
      <c r="CC45" s="19">
        <f t="shared" si="0"/>
        <v>4</v>
      </c>
    </row>
    <row r="46" spans="1:81" ht="15.75" thickBot="1" x14ac:dyDescent="0.3">
      <c r="A46" s="92"/>
      <c r="B46" s="13" t="s">
        <v>72</v>
      </c>
      <c r="C46" s="3">
        <v>1</v>
      </c>
      <c r="D46" s="8" t="s">
        <v>89</v>
      </c>
      <c r="E46" s="9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10"/>
      <c r="Z46" s="9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10"/>
      <c r="AU46" s="9"/>
      <c r="AV46" s="6"/>
      <c r="AW46" s="6">
        <v>1</v>
      </c>
      <c r="AX46" s="6"/>
      <c r="AY46" s="6"/>
      <c r="AZ46" s="6"/>
      <c r="BA46" s="6"/>
      <c r="BB46" s="6"/>
      <c r="BC46" s="6">
        <v>1</v>
      </c>
      <c r="BD46" s="6">
        <v>1</v>
      </c>
      <c r="BE46" s="6"/>
      <c r="BF46" s="6"/>
      <c r="BG46" s="6"/>
      <c r="BH46" s="6"/>
      <c r="BI46" s="6"/>
      <c r="BJ46" s="6"/>
      <c r="BK46" s="10"/>
      <c r="BL46" s="9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10"/>
      <c r="CB46" s="28"/>
      <c r="CC46" s="19">
        <f t="shared" si="0"/>
        <v>3</v>
      </c>
    </row>
    <row r="47" spans="1:81" ht="15.75" thickBot="1" x14ac:dyDescent="0.3">
      <c r="A47" s="92"/>
      <c r="B47" s="13" t="s">
        <v>73</v>
      </c>
      <c r="C47" s="3">
        <v>2</v>
      </c>
      <c r="D47" s="8" t="s">
        <v>89</v>
      </c>
      <c r="E47" s="9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10"/>
      <c r="Z47" s="9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10"/>
      <c r="AU47" s="9"/>
      <c r="AV47" s="6"/>
      <c r="AW47" s="6">
        <v>1</v>
      </c>
      <c r="AX47" s="6"/>
      <c r="AY47" s="6"/>
      <c r="AZ47" s="6"/>
      <c r="BA47" s="6"/>
      <c r="BB47" s="6"/>
      <c r="BC47" s="6">
        <v>1</v>
      </c>
      <c r="BD47" s="6">
        <v>1</v>
      </c>
      <c r="BE47" s="6"/>
      <c r="BF47" s="6"/>
      <c r="BG47" s="6"/>
      <c r="BH47" s="6"/>
      <c r="BI47" s="6"/>
      <c r="BJ47" s="6"/>
      <c r="BK47" s="10"/>
      <c r="BL47" s="9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10"/>
      <c r="CB47" s="28"/>
      <c r="CC47" s="19">
        <f t="shared" si="0"/>
        <v>3</v>
      </c>
    </row>
    <row r="48" spans="1:81" ht="15.75" thickBot="1" x14ac:dyDescent="0.3">
      <c r="A48" s="92"/>
      <c r="B48" s="13" t="s">
        <v>74</v>
      </c>
      <c r="C48" s="3">
        <v>2</v>
      </c>
      <c r="D48" s="8" t="s">
        <v>89</v>
      </c>
      <c r="E48" s="9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10"/>
      <c r="Z48" s="9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10"/>
      <c r="AU48" s="9"/>
      <c r="AV48" s="6"/>
      <c r="AW48" s="6"/>
      <c r="AX48" s="6"/>
      <c r="AY48" s="6"/>
      <c r="AZ48" s="6"/>
      <c r="BA48" s="6">
        <v>1</v>
      </c>
      <c r="BB48" s="6">
        <v>1</v>
      </c>
      <c r="BC48" s="6"/>
      <c r="BD48" s="6"/>
      <c r="BE48" s="6"/>
      <c r="BF48" s="6"/>
      <c r="BG48" s="6"/>
      <c r="BH48" s="6"/>
      <c r="BI48" s="6"/>
      <c r="BJ48" s="6"/>
      <c r="BK48" s="10"/>
      <c r="BL48" s="9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10"/>
      <c r="CB48" s="28"/>
      <c r="CC48" s="19">
        <f t="shared" si="0"/>
        <v>2</v>
      </c>
    </row>
    <row r="49" spans="1:81" ht="15.75" thickBot="1" x14ac:dyDescent="0.3">
      <c r="A49" s="92"/>
      <c r="B49" s="13" t="s">
        <v>75</v>
      </c>
      <c r="C49" s="3">
        <v>1</v>
      </c>
      <c r="D49" s="8" t="s">
        <v>92</v>
      </c>
      <c r="E49" s="9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10"/>
      <c r="Z49" s="9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10"/>
      <c r="AU49" s="9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>
        <v>1</v>
      </c>
      <c r="BL49" s="9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10"/>
      <c r="CB49" s="28"/>
      <c r="CC49" s="19">
        <f t="shared" si="0"/>
        <v>1</v>
      </c>
    </row>
    <row r="50" spans="1:81" ht="15.75" thickBot="1" x14ac:dyDescent="0.3">
      <c r="A50" s="92"/>
      <c r="B50" s="13" t="s">
        <v>76</v>
      </c>
      <c r="C50" s="48">
        <v>1</v>
      </c>
      <c r="D50" s="49" t="s">
        <v>90</v>
      </c>
      <c r="E50" s="9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10"/>
      <c r="Z50" s="9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10"/>
      <c r="AU50" s="9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10">
        <v>1</v>
      </c>
      <c r="BL50" s="9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10"/>
      <c r="CB50" s="28"/>
      <c r="CC50" s="19">
        <f t="shared" si="0"/>
        <v>1</v>
      </c>
    </row>
    <row r="51" spans="1:81" ht="15.75" thickBot="1" x14ac:dyDescent="0.3">
      <c r="A51" s="92"/>
      <c r="B51" s="13" t="s">
        <v>77</v>
      </c>
      <c r="C51" s="48">
        <v>2</v>
      </c>
      <c r="D51" s="49" t="s">
        <v>18</v>
      </c>
      <c r="E51" s="9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10"/>
      <c r="Z51" s="9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10"/>
      <c r="AU51" s="9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10"/>
      <c r="BL51" s="9">
        <v>1</v>
      </c>
      <c r="BM51" s="6">
        <v>1</v>
      </c>
      <c r="BN51" s="6"/>
      <c r="BO51" s="6"/>
      <c r="BP51" s="6">
        <v>1</v>
      </c>
      <c r="BQ51" s="6">
        <v>1</v>
      </c>
      <c r="BR51" s="6"/>
      <c r="BS51" s="6"/>
      <c r="BT51" s="6"/>
      <c r="BU51" s="6"/>
      <c r="BV51" s="6"/>
      <c r="BW51" s="6"/>
      <c r="BX51" s="6"/>
      <c r="BY51" s="6"/>
      <c r="BZ51" s="6"/>
      <c r="CA51" s="10"/>
      <c r="CB51" s="28"/>
      <c r="CC51" s="19">
        <f t="shared" si="0"/>
        <v>4</v>
      </c>
    </row>
    <row r="52" spans="1:81" ht="15.75" thickBot="1" x14ac:dyDescent="0.3">
      <c r="A52" s="92"/>
      <c r="B52" s="13" t="s">
        <v>78</v>
      </c>
      <c r="C52" s="3">
        <v>2</v>
      </c>
      <c r="D52" s="8" t="s">
        <v>18</v>
      </c>
      <c r="E52" s="9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10"/>
      <c r="Z52" s="9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10"/>
      <c r="AU52" s="9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10"/>
      <c r="BL52" s="9">
        <v>1</v>
      </c>
      <c r="BM52" s="6">
        <v>1</v>
      </c>
      <c r="BN52" s="6"/>
      <c r="BO52" s="6"/>
      <c r="BP52" s="6">
        <v>1</v>
      </c>
      <c r="BQ52" s="6">
        <v>1</v>
      </c>
      <c r="BR52" s="6"/>
      <c r="BS52" s="6"/>
      <c r="BT52" s="6"/>
      <c r="BU52" s="6"/>
      <c r="BV52" s="6"/>
      <c r="BW52" s="6"/>
      <c r="BX52" s="6"/>
      <c r="BY52" s="6"/>
      <c r="BZ52" s="6">
        <v>1</v>
      </c>
      <c r="CA52" s="10"/>
      <c r="CB52" s="28"/>
      <c r="CC52" s="19">
        <f t="shared" si="0"/>
        <v>5</v>
      </c>
    </row>
    <row r="53" spans="1:81" ht="15.75" thickBot="1" x14ac:dyDescent="0.3">
      <c r="A53" s="92"/>
      <c r="B53" s="13" t="s">
        <v>79</v>
      </c>
      <c r="C53" s="3">
        <v>1</v>
      </c>
      <c r="D53" s="8" t="s">
        <v>92</v>
      </c>
      <c r="E53" s="9"/>
      <c r="F53" s="6"/>
      <c r="G53" s="6"/>
      <c r="H53" s="6"/>
      <c r="I53" s="6"/>
      <c r="J53" s="6">
        <v>1</v>
      </c>
      <c r="K53" s="6"/>
      <c r="L53" s="6"/>
      <c r="M53" s="6"/>
      <c r="N53" s="6"/>
      <c r="O53" s="6"/>
      <c r="P53" s="6"/>
      <c r="Q53" s="6"/>
      <c r="R53" s="6"/>
      <c r="S53" s="6">
        <v>1</v>
      </c>
      <c r="T53" s="6"/>
      <c r="U53" s="6"/>
      <c r="V53" s="6"/>
      <c r="W53" s="6"/>
      <c r="X53" s="6"/>
      <c r="Y53" s="10"/>
      <c r="Z53" s="9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10"/>
      <c r="AU53" s="9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10"/>
      <c r="BL53" s="9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10"/>
      <c r="CB53" s="28"/>
      <c r="CC53" s="19">
        <f t="shared" si="0"/>
        <v>2</v>
      </c>
    </row>
    <row r="54" spans="1:81" s="66" customFormat="1" ht="39.75" thickBot="1" x14ac:dyDescent="0.3">
      <c r="A54" s="50"/>
      <c r="B54" s="4" t="s">
        <v>1</v>
      </c>
      <c r="C54" s="4" t="s">
        <v>2</v>
      </c>
      <c r="D54" s="5" t="s">
        <v>3</v>
      </c>
      <c r="E54" s="75" t="s">
        <v>25</v>
      </c>
      <c r="F54" s="76" t="s">
        <v>26</v>
      </c>
      <c r="G54" s="76" t="s">
        <v>27</v>
      </c>
      <c r="H54" s="76" t="s">
        <v>28</v>
      </c>
      <c r="I54" s="76" t="s">
        <v>29</v>
      </c>
      <c r="J54" s="76" t="s">
        <v>30</v>
      </c>
      <c r="K54" s="76" t="s">
        <v>31</v>
      </c>
      <c r="L54" s="76" t="s">
        <v>32</v>
      </c>
      <c r="M54" s="76" t="s">
        <v>33</v>
      </c>
      <c r="N54" s="76" t="s">
        <v>34</v>
      </c>
      <c r="O54" s="76" t="s">
        <v>35</v>
      </c>
      <c r="P54" s="76" t="s">
        <v>36</v>
      </c>
      <c r="Q54" s="76" t="s">
        <v>37</v>
      </c>
      <c r="R54" s="76" t="s">
        <v>38</v>
      </c>
      <c r="S54" s="76" t="s">
        <v>39</v>
      </c>
      <c r="T54" s="76" t="s">
        <v>40</v>
      </c>
      <c r="U54" s="76" t="s">
        <v>41</v>
      </c>
      <c r="V54" s="76" t="s">
        <v>42</v>
      </c>
      <c r="W54" s="76" t="s">
        <v>43</v>
      </c>
      <c r="X54" s="76" t="s">
        <v>44</v>
      </c>
      <c r="Y54" s="77" t="s">
        <v>45</v>
      </c>
      <c r="Z54" s="75" t="s">
        <v>176</v>
      </c>
      <c r="AA54" s="76" t="s">
        <v>177</v>
      </c>
      <c r="AB54" s="76" t="s">
        <v>178</v>
      </c>
      <c r="AC54" s="76" t="s">
        <v>179</v>
      </c>
      <c r="AD54" s="76" t="s">
        <v>180</v>
      </c>
      <c r="AE54" s="76" t="s">
        <v>181</v>
      </c>
      <c r="AF54" s="76" t="s">
        <v>182</v>
      </c>
      <c r="AG54" s="76" t="s">
        <v>183</v>
      </c>
      <c r="AH54" s="76" t="s">
        <v>184</v>
      </c>
      <c r="AI54" s="76" t="s">
        <v>185</v>
      </c>
      <c r="AJ54" s="76" t="s">
        <v>186</v>
      </c>
      <c r="AK54" s="76" t="s">
        <v>187</v>
      </c>
      <c r="AL54" s="76" t="s">
        <v>188</v>
      </c>
      <c r="AM54" s="76" t="s">
        <v>189</v>
      </c>
      <c r="AN54" s="76" t="s">
        <v>190</v>
      </c>
      <c r="AO54" s="76" t="s">
        <v>191</v>
      </c>
      <c r="AP54" s="76" t="s">
        <v>192</v>
      </c>
      <c r="AQ54" s="76" t="s">
        <v>193</v>
      </c>
      <c r="AR54" s="76" t="s">
        <v>194</v>
      </c>
      <c r="AS54" s="76" t="s">
        <v>195</v>
      </c>
      <c r="AT54" s="77" t="s">
        <v>196</v>
      </c>
      <c r="AU54" s="75" t="s">
        <v>198</v>
      </c>
      <c r="AV54" s="76" t="s">
        <v>199</v>
      </c>
      <c r="AW54" s="76" t="s">
        <v>200</v>
      </c>
      <c r="AX54" s="76" t="s">
        <v>201</v>
      </c>
      <c r="AY54" s="76" t="s">
        <v>202</v>
      </c>
      <c r="AZ54" s="76" t="s">
        <v>203</v>
      </c>
      <c r="BA54" s="76" t="s">
        <v>204</v>
      </c>
      <c r="BB54" s="76" t="s">
        <v>205</v>
      </c>
      <c r="BC54" s="76" t="s">
        <v>206</v>
      </c>
      <c r="BD54" s="76" t="s">
        <v>207</v>
      </c>
      <c r="BE54" s="76" t="s">
        <v>208</v>
      </c>
      <c r="BF54" s="76" t="s">
        <v>209</v>
      </c>
      <c r="BG54" s="76" t="s">
        <v>210</v>
      </c>
      <c r="BH54" s="76" t="s">
        <v>211</v>
      </c>
      <c r="BI54" s="76" t="s">
        <v>212</v>
      </c>
      <c r="BJ54" s="76" t="s">
        <v>213</v>
      </c>
      <c r="BK54" s="77" t="s">
        <v>214</v>
      </c>
      <c r="BL54" s="75" t="s">
        <v>216</v>
      </c>
      <c r="BM54" s="76" t="s">
        <v>217</v>
      </c>
      <c r="BN54" s="76" t="s">
        <v>218</v>
      </c>
      <c r="BO54" s="76" t="s">
        <v>219</v>
      </c>
      <c r="BP54" s="76" t="s">
        <v>220</v>
      </c>
      <c r="BQ54" s="76" t="s">
        <v>221</v>
      </c>
      <c r="BR54" s="76" t="s">
        <v>222</v>
      </c>
      <c r="BS54" s="76" t="s">
        <v>223</v>
      </c>
      <c r="BT54" s="76" t="s">
        <v>224</v>
      </c>
      <c r="BU54" s="76" t="s">
        <v>225</v>
      </c>
      <c r="BV54" s="76" t="s">
        <v>226</v>
      </c>
      <c r="BW54" s="76" t="s">
        <v>227</v>
      </c>
      <c r="BX54" s="76" t="s">
        <v>228</v>
      </c>
      <c r="BY54" s="76" t="s">
        <v>229</v>
      </c>
      <c r="BZ54" s="76" t="s">
        <v>230</v>
      </c>
      <c r="CA54" s="77" t="s">
        <v>231</v>
      </c>
      <c r="CB54" s="78" t="s">
        <v>232</v>
      </c>
      <c r="CC54" s="65"/>
    </row>
    <row r="55" spans="1:81" ht="15" customHeight="1" thickBot="1" x14ac:dyDescent="0.3">
      <c r="A55" s="91" t="s">
        <v>504</v>
      </c>
      <c r="B55" s="13" t="s">
        <v>80</v>
      </c>
      <c r="C55" s="48">
        <v>3</v>
      </c>
      <c r="D55" s="49" t="s">
        <v>12</v>
      </c>
      <c r="E55" s="11"/>
      <c r="F55" s="7"/>
      <c r="G55" s="7">
        <v>1</v>
      </c>
      <c r="H55" s="7"/>
      <c r="I55" s="7"/>
      <c r="J55" s="7"/>
      <c r="K55" s="7"/>
      <c r="L55" s="7"/>
      <c r="M55" s="7"/>
      <c r="N55" s="7">
        <v>1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12"/>
      <c r="Z55" s="11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12"/>
      <c r="AU55" s="11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12"/>
      <c r="BL55" s="11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12"/>
      <c r="CB55" s="29"/>
      <c r="CC55" s="19">
        <f t="shared" ref="CC55:CC85" si="2">COUNTIF(E55:CB55,1)</f>
        <v>2</v>
      </c>
    </row>
    <row r="56" spans="1:81" ht="15.75" thickBot="1" x14ac:dyDescent="0.3">
      <c r="A56" s="92"/>
      <c r="B56" s="13" t="s">
        <v>82</v>
      </c>
      <c r="C56" s="48">
        <v>3</v>
      </c>
      <c r="D56" s="49" t="s">
        <v>18</v>
      </c>
      <c r="E56" s="9"/>
      <c r="F56" s="6"/>
      <c r="G56" s="6"/>
      <c r="H56" s="6"/>
      <c r="I56" s="6"/>
      <c r="J56" s="6"/>
      <c r="K56" s="6"/>
      <c r="L56" s="6"/>
      <c r="M56" s="6"/>
      <c r="N56" s="6"/>
      <c r="O56" s="6">
        <v>1</v>
      </c>
      <c r="P56" s="6"/>
      <c r="Q56" s="6"/>
      <c r="R56" s="6"/>
      <c r="S56" s="6"/>
      <c r="T56" s="6"/>
      <c r="U56" s="6"/>
      <c r="V56" s="6"/>
      <c r="W56" s="6"/>
      <c r="X56" s="6"/>
      <c r="Y56" s="10"/>
      <c r="Z56" s="9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10"/>
      <c r="AU56" s="9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10"/>
      <c r="BL56" s="9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10"/>
      <c r="CB56" s="28"/>
      <c r="CC56" s="19">
        <f t="shared" si="2"/>
        <v>1</v>
      </c>
    </row>
    <row r="57" spans="1:81" ht="15.75" thickBot="1" x14ac:dyDescent="0.3">
      <c r="A57" s="92"/>
      <c r="B57" s="13" t="s">
        <v>83</v>
      </c>
      <c r="C57" s="48">
        <v>3</v>
      </c>
      <c r="D57" s="49" t="s">
        <v>92</v>
      </c>
      <c r="E57" s="9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>
        <v>1</v>
      </c>
      <c r="R57" s="6"/>
      <c r="S57" s="6">
        <v>1</v>
      </c>
      <c r="T57" s="6"/>
      <c r="U57" s="6"/>
      <c r="V57" s="6"/>
      <c r="W57" s="6"/>
      <c r="X57" s="6"/>
      <c r="Y57" s="10"/>
      <c r="Z57" s="9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10"/>
      <c r="AU57" s="9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10"/>
      <c r="BL57" s="9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10"/>
      <c r="CB57" s="28"/>
      <c r="CC57" s="19">
        <f t="shared" si="2"/>
        <v>2</v>
      </c>
    </row>
    <row r="58" spans="1:81" ht="15.75" thickBot="1" x14ac:dyDescent="0.3">
      <c r="A58" s="92"/>
      <c r="B58" s="13" t="s">
        <v>84</v>
      </c>
      <c r="C58" s="48">
        <v>4</v>
      </c>
      <c r="D58" s="49" t="s">
        <v>92</v>
      </c>
      <c r="E58" s="9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>
        <v>1</v>
      </c>
      <c r="V58" s="6">
        <v>1</v>
      </c>
      <c r="W58" s="6"/>
      <c r="X58" s="6"/>
      <c r="Y58" s="10"/>
      <c r="Z58" s="9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10"/>
      <c r="AU58" s="9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10"/>
      <c r="BL58" s="9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10"/>
      <c r="CB58" s="28"/>
      <c r="CC58" s="19">
        <f t="shared" si="2"/>
        <v>2</v>
      </c>
    </row>
    <row r="59" spans="1:81" ht="15.75" thickBot="1" x14ac:dyDescent="0.3">
      <c r="A59" s="92"/>
      <c r="B59" s="13" t="s">
        <v>85</v>
      </c>
      <c r="C59" s="48">
        <v>3</v>
      </c>
      <c r="D59" s="49" t="s">
        <v>13</v>
      </c>
      <c r="E59" s="9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10"/>
      <c r="Z59" s="9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10"/>
      <c r="AU59" s="9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10"/>
      <c r="BL59" s="9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10"/>
      <c r="CB59" s="28"/>
      <c r="CC59" s="19">
        <f t="shared" si="2"/>
        <v>0</v>
      </c>
    </row>
    <row r="60" spans="1:81" ht="15.75" thickBot="1" x14ac:dyDescent="0.3">
      <c r="A60" s="92"/>
      <c r="B60" s="13" t="s">
        <v>86</v>
      </c>
      <c r="C60" s="48">
        <v>4</v>
      </c>
      <c r="D60" s="49" t="s">
        <v>13</v>
      </c>
      <c r="E60" s="9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10"/>
      <c r="Z60" s="9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10"/>
      <c r="AU60" s="9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10"/>
      <c r="BL60" s="9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10"/>
      <c r="CB60" s="28"/>
      <c r="CC60" s="19">
        <f t="shared" si="2"/>
        <v>0</v>
      </c>
    </row>
    <row r="61" spans="1:81" ht="15.75" thickBot="1" x14ac:dyDescent="0.3">
      <c r="A61" s="92"/>
      <c r="B61" s="13" t="s">
        <v>87</v>
      </c>
      <c r="C61" s="48">
        <v>3</v>
      </c>
      <c r="D61" s="49" t="s">
        <v>89</v>
      </c>
      <c r="E61" s="9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10"/>
      <c r="Z61" s="9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10"/>
      <c r="AU61" s="9"/>
      <c r="AV61" s="6">
        <v>1</v>
      </c>
      <c r="AW61" s="6"/>
      <c r="AX61" s="6">
        <v>1</v>
      </c>
      <c r="AY61" s="6"/>
      <c r="AZ61" s="6"/>
      <c r="BA61" s="6">
        <v>1</v>
      </c>
      <c r="BB61" s="6">
        <v>1</v>
      </c>
      <c r="BC61" s="6"/>
      <c r="BD61" s="6"/>
      <c r="BE61" s="6"/>
      <c r="BF61" s="6"/>
      <c r="BG61" s="6"/>
      <c r="BH61" s="6"/>
      <c r="BI61" s="6"/>
      <c r="BJ61" s="6"/>
      <c r="BK61" s="10"/>
      <c r="BL61" s="9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10"/>
      <c r="CB61" s="28"/>
      <c r="CC61" s="19">
        <f t="shared" si="2"/>
        <v>4</v>
      </c>
    </row>
    <row r="62" spans="1:81" ht="15.75" thickBot="1" x14ac:dyDescent="0.3">
      <c r="A62" s="92"/>
      <c r="B62" s="13" t="s">
        <v>88</v>
      </c>
      <c r="C62" s="48">
        <v>4</v>
      </c>
      <c r="D62" s="49" t="s">
        <v>89</v>
      </c>
      <c r="E62" s="9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10"/>
      <c r="Z62" s="9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10"/>
      <c r="AU62" s="9"/>
      <c r="AV62" s="6">
        <v>1</v>
      </c>
      <c r="AW62" s="6"/>
      <c r="AX62" s="6">
        <v>1</v>
      </c>
      <c r="AY62" s="6"/>
      <c r="AZ62" s="6"/>
      <c r="BA62" s="6">
        <v>1</v>
      </c>
      <c r="BB62" s="6">
        <v>1</v>
      </c>
      <c r="BC62" s="6"/>
      <c r="BD62" s="6"/>
      <c r="BE62" s="6"/>
      <c r="BF62" s="6"/>
      <c r="BG62" s="6"/>
      <c r="BH62" s="6"/>
      <c r="BI62" s="6"/>
      <c r="BJ62" s="6"/>
      <c r="BK62" s="10"/>
      <c r="BL62" s="9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10"/>
      <c r="CB62" s="28"/>
      <c r="CC62" s="19">
        <f t="shared" si="2"/>
        <v>4</v>
      </c>
    </row>
    <row r="63" spans="1:81" ht="15.75" thickBot="1" x14ac:dyDescent="0.3">
      <c r="A63" s="92"/>
      <c r="B63" s="13" t="s">
        <v>93</v>
      </c>
      <c r="C63" s="48">
        <v>4</v>
      </c>
      <c r="D63" s="49" t="s">
        <v>89</v>
      </c>
      <c r="E63" s="9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10"/>
      <c r="Z63" s="9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10"/>
      <c r="AU63" s="9"/>
      <c r="AV63" s="6"/>
      <c r="AW63" s="6"/>
      <c r="AX63" s="6"/>
      <c r="AY63" s="6">
        <v>1</v>
      </c>
      <c r="AZ63" s="6"/>
      <c r="BA63" s="6">
        <v>1</v>
      </c>
      <c r="BB63" s="6">
        <v>1</v>
      </c>
      <c r="BC63" s="6"/>
      <c r="BD63" s="6"/>
      <c r="BE63" s="6"/>
      <c r="BF63" s="6"/>
      <c r="BG63" s="6"/>
      <c r="BH63" s="6"/>
      <c r="BI63" s="6"/>
      <c r="BJ63" s="6"/>
      <c r="BK63" s="10"/>
      <c r="BL63" s="9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10"/>
      <c r="CB63" s="28"/>
      <c r="CC63" s="19">
        <f t="shared" si="2"/>
        <v>3</v>
      </c>
    </row>
    <row r="64" spans="1:81" ht="15.75" thickBot="1" x14ac:dyDescent="0.3">
      <c r="A64" s="92"/>
      <c r="B64" s="13" t="s">
        <v>94</v>
      </c>
      <c r="C64" s="3">
        <v>3</v>
      </c>
      <c r="D64" s="8" t="s">
        <v>96</v>
      </c>
      <c r="E64" s="9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10"/>
      <c r="Z64" s="9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10"/>
      <c r="AU64" s="9"/>
      <c r="AV64" s="6"/>
      <c r="AW64" s="6">
        <v>1</v>
      </c>
      <c r="AX64" s="6"/>
      <c r="AY64" s="6"/>
      <c r="AZ64" s="6"/>
      <c r="BA64" s="6"/>
      <c r="BB64" s="6"/>
      <c r="BC64" s="6">
        <v>1</v>
      </c>
      <c r="BD64" s="6">
        <v>1</v>
      </c>
      <c r="BE64" s="6"/>
      <c r="BF64" s="6"/>
      <c r="BG64" s="6"/>
      <c r="BH64" s="6"/>
      <c r="BI64" s="6"/>
      <c r="BJ64" s="6"/>
      <c r="BK64" s="10"/>
      <c r="BL64" s="9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10"/>
      <c r="CB64" s="28"/>
      <c r="CC64" s="19">
        <f t="shared" si="2"/>
        <v>3</v>
      </c>
    </row>
    <row r="65" spans="1:81" ht="15.75" thickBot="1" x14ac:dyDescent="0.3">
      <c r="A65" s="92"/>
      <c r="B65" s="13" t="s">
        <v>95</v>
      </c>
      <c r="C65" s="3">
        <v>3</v>
      </c>
      <c r="D65" s="8" t="s">
        <v>89</v>
      </c>
      <c r="E65" s="9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10"/>
      <c r="Z65" s="9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10"/>
      <c r="AU65" s="9"/>
      <c r="AV65" s="6"/>
      <c r="AW65" s="6"/>
      <c r="AX65" s="6"/>
      <c r="AY65" s="6"/>
      <c r="AZ65" s="6"/>
      <c r="BA65" s="6">
        <v>1</v>
      </c>
      <c r="BB65" s="6">
        <v>1</v>
      </c>
      <c r="BC65" s="6"/>
      <c r="BD65" s="6"/>
      <c r="BE65" s="6"/>
      <c r="BF65" s="6"/>
      <c r="BG65" s="6"/>
      <c r="BH65" s="6"/>
      <c r="BI65" s="6"/>
      <c r="BJ65" s="6"/>
      <c r="BK65" s="10"/>
      <c r="BL65" s="9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10"/>
      <c r="CB65" s="28"/>
      <c r="CC65" s="19">
        <f t="shared" si="2"/>
        <v>2</v>
      </c>
    </row>
    <row r="66" spans="1:81" ht="15.75" thickBot="1" x14ac:dyDescent="0.3">
      <c r="A66" s="92"/>
      <c r="B66" s="13" t="s">
        <v>97</v>
      </c>
      <c r="C66" s="3">
        <v>3</v>
      </c>
      <c r="D66" s="8" t="s">
        <v>18</v>
      </c>
      <c r="E66" s="9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10"/>
      <c r="Z66" s="9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10"/>
      <c r="AU66" s="9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10"/>
      <c r="BL66" s="9">
        <v>1</v>
      </c>
      <c r="BM66" s="6">
        <v>1</v>
      </c>
      <c r="BN66" s="6"/>
      <c r="BO66" s="6"/>
      <c r="BP66" s="6">
        <v>1</v>
      </c>
      <c r="BQ66" s="6">
        <v>1</v>
      </c>
      <c r="BR66" s="6"/>
      <c r="BS66" s="6"/>
      <c r="BT66" s="6"/>
      <c r="BU66" s="6"/>
      <c r="BV66" s="6"/>
      <c r="BW66" s="6"/>
      <c r="BX66" s="6"/>
      <c r="BY66" s="6"/>
      <c r="BZ66" s="6"/>
      <c r="CA66" s="10"/>
      <c r="CB66" s="28"/>
      <c r="CC66" s="19">
        <f t="shared" si="2"/>
        <v>4</v>
      </c>
    </row>
    <row r="67" spans="1:81" ht="15.75" thickBot="1" x14ac:dyDescent="0.3">
      <c r="A67" s="92"/>
      <c r="B67" s="13" t="s">
        <v>98</v>
      </c>
      <c r="C67" s="3">
        <v>3</v>
      </c>
      <c r="D67" s="8" t="s">
        <v>18</v>
      </c>
      <c r="E67" s="9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10"/>
      <c r="Z67" s="9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10"/>
      <c r="AU67" s="9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10"/>
      <c r="BL67" s="9">
        <v>1</v>
      </c>
      <c r="BM67" s="6">
        <v>1</v>
      </c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10"/>
      <c r="CB67" s="28"/>
      <c r="CC67" s="19">
        <f t="shared" si="2"/>
        <v>2</v>
      </c>
    </row>
    <row r="68" spans="1:81" ht="15.75" thickBot="1" x14ac:dyDescent="0.3">
      <c r="A68" s="92"/>
      <c r="B68" s="13" t="s">
        <v>99</v>
      </c>
      <c r="C68" s="3">
        <v>3</v>
      </c>
      <c r="D68" s="8" t="s">
        <v>18</v>
      </c>
      <c r="E68" s="9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10"/>
      <c r="Z68" s="9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10"/>
      <c r="AU68" s="9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10"/>
      <c r="BL68" s="9">
        <v>1</v>
      </c>
      <c r="BM68" s="6">
        <v>1</v>
      </c>
      <c r="BN68" s="6"/>
      <c r="BO68" s="6"/>
      <c r="BP68" s="6">
        <v>1</v>
      </c>
      <c r="BQ68" s="6">
        <v>1</v>
      </c>
      <c r="BR68" s="6"/>
      <c r="BS68" s="6"/>
      <c r="BT68" s="6"/>
      <c r="BU68" s="6"/>
      <c r="BV68" s="6"/>
      <c r="BW68" s="6"/>
      <c r="BX68" s="6"/>
      <c r="BY68" s="6"/>
      <c r="BZ68" s="6">
        <v>1</v>
      </c>
      <c r="CA68" s="10"/>
      <c r="CB68" s="28"/>
      <c r="CC68" s="19">
        <f t="shared" si="2"/>
        <v>5</v>
      </c>
    </row>
    <row r="69" spans="1:81" ht="15.75" thickBot="1" x14ac:dyDescent="0.3">
      <c r="A69" s="92"/>
      <c r="B69" s="13" t="s">
        <v>100</v>
      </c>
      <c r="C69" s="3">
        <v>3</v>
      </c>
      <c r="D69" s="8" t="s">
        <v>18</v>
      </c>
      <c r="E69" s="9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10"/>
      <c r="Z69" s="9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10"/>
      <c r="AU69" s="9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10"/>
      <c r="BL69" s="9">
        <v>1</v>
      </c>
      <c r="BM69" s="6">
        <v>1</v>
      </c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10"/>
      <c r="CB69" s="28"/>
      <c r="CC69" s="19">
        <f t="shared" si="2"/>
        <v>2</v>
      </c>
    </row>
    <row r="70" spans="1:81" ht="15.75" thickBot="1" x14ac:dyDescent="0.3">
      <c r="A70" s="92"/>
      <c r="B70" s="13" t="s">
        <v>101</v>
      </c>
      <c r="C70" s="3">
        <v>3</v>
      </c>
      <c r="D70" s="8" t="s">
        <v>18</v>
      </c>
      <c r="E70" s="9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10"/>
      <c r="Z70" s="9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10"/>
      <c r="AU70" s="9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10"/>
      <c r="BL70" s="9">
        <v>1</v>
      </c>
      <c r="BM70" s="6">
        <v>1</v>
      </c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10"/>
      <c r="CB70" s="28"/>
      <c r="CC70" s="19">
        <f t="shared" si="2"/>
        <v>2</v>
      </c>
    </row>
    <row r="71" spans="1:81" ht="15.75" thickBot="1" x14ac:dyDescent="0.3">
      <c r="A71" s="92"/>
      <c r="B71" s="13" t="s">
        <v>102</v>
      </c>
      <c r="C71" s="3">
        <v>3</v>
      </c>
      <c r="D71" s="8" t="s">
        <v>18</v>
      </c>
      <c r="E71" s="9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10"/>
      <c r="Z71" s="9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10"/>
      <c r="AU71" s="9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10"/>
      <c r="BL71" s="9"/>
      <c r="BM71" s="6"/>
      <c r="BN71" s="6">
        <v>1</v>
      </c>
      <c r="BO71" s="6">
        <v>1</v>
      </c>
      <c r="BP71" s="6"/>
      <c r="BQ71" s="6">
        <v>1</v>
      </c>
      <c r="BR71" s="6"/>
      <c r="BS71" s="6"/>
      <c r="BT71" s="6"/>
      <c r="BU71" s="6"/>
      <c r="BV71" s="6"/>
      <c r="BW71" s="6"/>
      <c r="BX71" s="6"/>
      <c r="BY71" s="6"/>
      <c r="BZ71" s="6"/>
      <c r="CA71" s="10"/>
      <c r="CB71" s="28"/>
      <c r="CC71" s="19">
        <f t="shared" si="2"/>
        <v>3</v>
      </c>
    </row>
    <row r="72" spans="1:81" ht="15.75" thickBot="1" x14ac:dyDescent="0.3">
      <c r="A72" s="92"/>
      <c r="B72" s="13" t="s">
        <v>103</v>
      </c>
      <c r="C72" s="3">
        <v>4</v>
      </c>
      <c r="D72" s="8" t="s">
        <v>18</v>
      </c>
      <c r="E72" s="9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10"/>
      <c r="Z72" s="9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10"/>
      <c r="AU72" s="9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10"/>
      <c r="BL72" s="9"/>
      <c r="BM72" s="6"/>
      <c r="BN72" s="6">
        <v>1</v>
      </c>
      <c r="BO72" s="6">
        <v>1</v>
      </c>
      <c r="BP72" s="6"/>
      <c r="BQ72" s="6">
        <v>1</v>
      </c>
      <c r="BR72" s="6"/>
      <c r="BS72" s="6"/>
      <c r="BT72" s="6"/>
      <c r="BU72" s="6"/>
      <c r="BV72" s="6"/>
      <c r="BW72" s="6"/>
      <c r="BX72" s="6"/>
      <c r="BY72" s="6"/>
      <c r="BZ72" s="6"/>
      <c r="CA72" s="10"/>
      <c r="CB72" s="28"/>
      <c r="CC72" s="19">
        <f t="shared" si="2"/>
        <v>3</v>
      </c>
    </row>
    <row r="73" spans="1:81" ht="15.75" thickBot="1" x14ac:dyDescent="0.3">
      <c r="A73" s="92"/>
      <c r="B73" s="13" t="s">
        <v>104</v>
      </c>
      <c r="C73" s="3">
        <v>4</v>
      </c>
      <c r="D73" s="8" t="s">
        <v>18</v>
      </c>
      <c r="E73" s="9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10"/>
      <c r="Z73" s="9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10"/>
      <c r="AU73" s="9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10"/>
      <c r="BL73" s="9"/>
      <c r="BM73" s="6"/>
      <c r="BN73" s="6">
        <v>1</v>
      </c>
      <c r="BO73" s="6">
        <v>1</v>
      </c>
      <c r="BP73" s="6"/>
      <c r="BQ73" s="6"/>
      <c r="BR73" s="6"/>
      <c r="BS73" s="6"/>
      <c r="BT73" s="6">
        <v>1</v>
      </c>
      <c r="BU73" s="6"/>
      <c r="BV73" s="6"/>
      <c r="BW73" s="6"/>
      <c r="BX73" s="6"/>
      <c r="BY73" s="6"/>
      <c r="BZ73" s="6">
        <v>1</v>
      </c>
      <c r="CA73" s="10"/>
      <c r="CB73" s="28"/>
      <c r="CC73" s="19">
        <f t="shared" si="2"/>
        <v>4</v>
      </c>
    </row>
    <row r="74" spans="1:81" ht="15.75" thickBot="1" x14ac:dyDescent="0.3">
      <c r="A74" s="92"/>
      <c r="B74" s="13" t="s">
        <v>105</v>
      </c>
      <c r="C74" s="3">
        <v>4</v>
      </c>
      <c r="D74" s="8" t="s">
        <v>18</v>
      </c>
      <c r="E74" s="9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10"/>
      <c r="Z74" s="9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10"/>
      <c r="AU74" s="9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10"/>
      <c r="BL74" s="9"/>
      <c r="BM74" s="6"/>
      <c r="BN74" s="6">
        <v>1</v>
      </c>
      <c r="BO74" s="6">
        <v>1</v>
      </c>
      <c r="BP74" s="6"/>
      <c r="BQ74" s="6"/>
      <c r="BR74" s="6"/>
      <c r="BS74" s="6"/>
      <c r="BT74" s="6"/>
      <c r="BU74" s="6"/>
      <c r="BV74" s="6">
        <v>1</v>
      </c>
      <c r="BW74" s="6"/>
      <c r="BX74" s="6"/>
      <c r="BY74" s="6"/>
      <c r="BZ74" s="6"/>
      <c r="CA74" s="10"/>
      <c r="CB74" s="28"/>
      <c r="CC74" s="19">
        <f t="shared" si="2"/>
        <v>3</v>
      </c>
    </row>
    <row r="75" spans="1:81" ht="15.75" thickBot="1" x14ac:dyDescent="0.3">
      <c r="A75" s="92"/>
      <c r="B75" s="13" t="s">
        <v>106</v>
      </c>
      <c r="C75" s="3">
        <v>3</v>
      </c>
      <c r="D75" s="8" t="s">
        <v>18</v>
      </c>
      <c r="E75" s="9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10"/>
      <c r="Z75" s="9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10"/>
      <c r="AU75" s="9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10"/>
      <c r="BL75" s="9"/>
      <c r="BM75" s="6"/>
      <c r="BN75" s="6">
        <v>1</v>
      </c>
      <c r="BO75" s="6">
        <v>1</v>
      </c>
      <c r="BP75" s="6"/>
      <c r="BQ75" s="6">
        <v>1</v>
      </c>
      <c r="BR75" s="6"/>
      <c r="BS75" s="6"/>
      <c r="BT75" s="6"/>
      <c r="BU75" s="6"/>
      <c r="BV75" s="6"/>
      <c r="BW75" s="6">
        <v>1</v>
      </c>
      <c r="BX75" s="6">
        <v>1</v>
      </c>
      <c r="BY75" s="6"/>
      <c r="BZ75" s="6"/>
      <c r="CA75" s="10"/>
      <c r="CB75" s="28"/>
      <c r="CC75" s="19">
        <f t="shared" si="2"/>
        <v>5</v>
      </c>
    </row>
    <row r="76" spans="1:81" ht="15.75" thickBot="1" x14ac:dyDescent="0.3">
      <c r="A76" s="92"/>
      <c r="B76" s="13" t="s">
        <v>107</v>
      </c>
      <c r="C76" s="3">
        <v>4</v>
      </c>
      <c r="D76" s="8" t="s">
        <v>18</v>
      </c>
      <c r="E76" s="9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10"/>
      <c r="Z76" s="9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10"/>
      <c r="AU76" s="9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10"/>
      <c r="BL76" s="9"/>
      <c r="BM76" s="6"/>
      <c r="BN76" s="6">
        <v>1</v>
      </c>
      <c r="BO76" s="6">
        <v>1</v>
      </c>
      <c r="BP76" s="6">
        <v>1</v>
      </c>
      <c r="BQ76" s="6"/>
      <c r="BR76" s="6"/>
      <c r="BS76" s="6"/>
      <c r="BT76" s="6"/>
      <c r="BU76" s="6"/>
      <c r="BV76" s="6"/>
      <c r="BW76" s="6"/>
      <c r="BX76" s="6"/>
      <c r="BY76" s="6"/>
      <c r="BZ76" s="6">
        <v>1</v>
      </c>
      <c r="CA76" s="10"/>
      <c r="CB76" s="28"/>
      <c r="CC76" s="19">
        <f t="shared" si="2"/>
        <v>4</v>
      </c>
    </row>
    <row r="77" spans="1:81" ht="15.75" thickBot="1" x14ac:dyDescent="0.3">
      <c r="A77" s="92"/>
      <c r="B77" s="13" t="s">
        <v>108</v>
      </c>
      <c r="C77" s="3">
        <v>4</v>
      </c>
      <c r="D77" s="8" t="s">
        <v>18</v>
      </c>
      <c r="E77" s="9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10"/>
      <c r="Z77" s="9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10"/>
      <c r="AU77" s="9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10"/>
      <c r="BL77" s="9"/>
      <c r="BM77" s="6"/>
      <c r="BN77" s="6">
        <v>1</v>
      </c>
      <c r="BO77" s="6">
        <v>1</v>
      </c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10"/>
      <c r="CB77" s="28"/>
      <c r="CC77" s="19">
        <f t="shared" si="2"/>
        <v>2</v>
      </c>
    </row>
    <row r="78" spans="1:81" ht="15.75" thickBot="1" x14ac:dyDescent="0.3">
      <c r="A78" s="92"/>
      <c r="B78" s="13" t="s">
        <v>109</v>
      </c>
      <c r="C78" s="3">
        <v>4</v>
      </c>
      <c r="D78" s="8" t="s">
        <v>117</v>
      </c>
      <c r="E78" s="9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10"/>
      <c r="Z78" s="9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10"/>
      <c r="AU78" s="9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10"/>
      <c r="BL78" s="9">
        <v>1</v>
      </c>
      <c r="BM78" s="6">
        <v>1</v>
      </c>
      <c r="BN78" s="6"/>
      <c r="BO78" s="6"/>
      <c r="BP78" s="6">
        <v>1</v>
      </c>
      <c r="BQ78" s="6">
        <v>1</v>
      </c>
      <c r="BR78" s="6"/>
      <c r="BS78" s="6"/>
      <c r="BT78" s="6"/>
      <c r="BU78" s="6"/>
      <c r="BV78" s="6"/>
      <c r="BW78" s="6"/>
      <c r="BX78" s="6"/>
      <c r="BY78" s="6"/>
      <c r="BZ78" s="6"/>
      <c r="CA78" s="10"/>
      <c r="CB78" s="28"/>
      <c r="CC78" s="19">
        <f t="shared" si="2"/>
        <v>4</v>
      </c>
    </row>
    <row r="79" spans="1:81" ht="15.75" thickBot="1" x14ac:dyDescent="0.3">
      <c r="A79" s="92"/>
      <c r="B79" s="13" t="s">
        <v>110</v>
      </c>
      <c r="C79" s="3">
        <v>4</v>
      </c>
      <c r="D79" s="8" t="s">
        <v>117</v>
      </c>
      <c r="E79" s="9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10"/>
      <c r="Z79" s="9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10"/>
      <c r="AU79" s="9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10"/>
      <c r="BL79" s="9">
        <v>1</v>
      </c>
      <c r="BM79" s="6">
        <v>1</v>
      </c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10"/>
      <c r="CB79" s="28"/>
      <c r="CC79" s="19">
        <f t="shared" si="2"/>
        <v>2</v>
      </c>
    </row>
    <row r="80" spans="1:81" ht="15.75" thickBot="1" x14ac:dyDescent="0.3">
      <c r="A80" s="92"/>
      <c r="B80" s="13" t="s">
        <v>111</v>
      </c>
      <c r="C80" s="3">
        <v>4</v>
      </c>
      <c r="D80" s="8" t="s">
        <v>117</v>
      </c>
      <c r="E80" s="9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10"/>
      <c r="Z80" s="9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10"/>
      <c r="AU80" s="9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10"/>
      <c r="BL80" s="9">
        <v>1</v>
      </c>
      <c r="BM80" s="6">
        <v>1</v>
      </c>
      <c r="BN80" s="6"/>
      <c r="BO80" s="6"/>
      <c r="BP80" s="6">
        <v>1</v>
      </c>
      <c r="BQ80" s="6">
        <v>1</v>
      </c>
      <c r="BR80" s="6"/>
      <c r="BS80" s="6"/>
      <c r="BT80" s="6"/>
      <c r="BU80" s="6"/>
      <c r="BV80" s="6"/>
      <c r="BW80" s="6"/>
      <c r="BX80" s="6"/>
      <c r="BY80" s="6"/>
      <c r="BZ80" s="6">
        <v>1</v>
      </c>
      <c r="CA80" s="10"/>
      <c r="CB80" s="28"/>
      <c r="CC80" s="19">
        <f t="shared" si="2"/>
        <v>5</v>
      </c>
    </row>
    <row r="81" spans="1:81" ht="15.75" thickBot="1" x14ac:dyDescent="0.3">
      <c r="A81" s="92"/>
      <c r="B81" s="13" t="s">
        <v>112</v>
      </c>
      <c r="C81" s="3">
        <v>4</v>
      </c>
      <c r="D81" s="8" t="s">
        <v>117</v>
      </c>
      <c r="E81" s="9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10"/>
      <c r="Z81" s="9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10"/>
      <c r="AU81" s="9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10"/>
      <c r="BL81" s="9">
        <v>1</v>
      </c>
      <c r="BM81" s="6">
        <v>1</v>
      </c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10"/>
      <c r="CB81" s="28"/>
      <c r="CC81" s="19">
        <f t="shared" si="2"/>
        <v>2</v>
      </c>
    </row>
    <row r="82" spans="1:81" ht="15.75" thickBot="1" x14ac:dyDescent="0.3">
      <c r="A82" s="92"/>
      <c r="B82" s="13" t="s">
        <v>113</v>
      </c>
      <c r="C82" s="3">
        <v>4</v>
      </c>
      <c r="D82" s="8" t="s">
        <v>117</v>
      </c>
      <c r="E82" s="9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10"/>
      <c r="Z82" s="9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10"/>
      <c r="AU82" s="9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10"/>
      <c r="BL82" s="9">
        <v>1</v>
      </c>
      <c r="BM82" s="6">
        <v>1</v>
      </c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10"/>
      <c r="CB82" s="28"/>
      <c r="CC82" s="19">
        <f t="shared" si="2"/>
        <v>2</v>
      </c>
    </row>
    <row r="83" spans="1:81" ht="15.75" thickBot="1" x14ac:dyDescent="0.3">
      <c r="A83" s="92"/>
      <c r="B83" s="13" t="s">
        <v>114</v>
      </c>
      <c r="C83" s="3">
        <v>4</v>
      </c>
      <c r="D83" s="8" t="s">
        <v>117</v>
      </c>
      <c r="E83" s="9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10"/>
      <c r="Z83" s="9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10"/>
      <c r="AU83" s="9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10"/>
      <c r="BL83" s="9"/>
      <c r="BM83" s="6"/>
      <c r="BN83" s="6">
        <v>1</v>
      </c>
      <c r="BO83" s="6">
        <v>1</v>
      </c>
      <c r="BP83" s="6"/>
      <c r="BQ83" s="6">
        <v>1</v>
      </c>
      <c r="BR83" s="6"/>
      <c r="BS83" s="6"/>
      <c r="BT83" s="6"/>
      <c r="BU83" s="6"/>
      <c r="BV83" s="6"/>
      <c r="BW83" s="6">
        <v>1</v>
      </c>
      <c r="BX83" s="6">
        <v>1</v>
      </c>
      <c r="BY83" s="6"/>
      <c r="BZ83" s="6"/>
      <c r="CA83" s="10"/>
      <c r="CB83" s="28"/>
      <c r="CC83" s="19">
        <f t="shared" si="2"/>
        <v>5</v>
      </c>
    </row>
    <row r="84" spans="1:81" ht="15.75" thickBot="1" x14ac:dyDescent="0.3">
      <c r="A84" s="92"/>
      <c r="B84" s="13" t="s">
        <v>115</v>
      </c>
      <c r="C84" s="3">
        <v>4</v>
      </c>
      <c r="D84" s="8" t="s">
        <v>117</v>
      </c>
      <c r="E84" s="9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10"/>
      <c r="Z84" s="9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10"/>
      <c r="AU84" s="9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10"/>
      <c r="BL84" s="9"/>
      <c r="BM84" s="6"/>
      <c r="BN84" s="6"/>
      <c r="BO84" s="6"/>
      <c r="BP84" s="6"/>
      <c r="BQ84" s="6"/>
      <c r="BR84" s="6"/>
      <c r="BS84" s="6">
        <v>1</v>
      </c>
      <c r="BT84" s="6"/>
      <c r="BU84" s="6"/>
      <c r="BV84" s="6"/>
      <c r="BW84" s="6"/>
      <c r="BX84" s="6"/>
      <c r="BY84" s="6"/>
      <c r="BZ84" s="6"/>
      <c r="CA84" s="6">
        <v>1</v>
      </c>
      <c r="CB84" s="28"/>
      <c r="CC84" s="19">
        <f t="shared" si="2"/>
        <v>2</v>
      </c>
    </row>
    <row r="85" spans="1:81" ht="15.75" thickBot="1" x14ac:dyDescent="0.3">
      <c r="A85" s="92"/>
      <c r="B85" s="13" t="s">
        <v>116</v>
      </c>
      <c r="C85" s="3">
        <v>4</v>
      </c>
      <c r="D85" s="8" t="s">
        <v>117</v>
      </c>
      <c r="E85" s="9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10"/>
      <c r="Z85" s="9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10"/>
      <c r="AU85" s="9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10"/>
      <c r="BL85" s="9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>
        <v>1</v>
      </c>
      <c r="CB85" s="28"/>
      <c r="CC85" s="19">
        <f t="shared" si="2"/>
        <v>1</v>
      </c>
    </row>
    <row r="86" spans="1:81" s="66" customFormat="1" ht="39.75" thickBot="1" x14ac:dyDescent="0.3">
      <c r="A86" s="50"/>
      <c r="B86" s="60" t="s">
        <v>1</v>
      </c>
      <c r="C86" s="4" t="s">
        <v>2</v>
      </c>
      <c r="D86" s="5" t="s">
        <v>3</v>
      </c>
      <c r="E86" s="75" t="s">
        <v>25</v>
      </c>
      <c r="F86" s="76" t="s">
        <v>26</v>
      </c>
      <c r="G86" s="76" t="s">
        <v>27</v>
      </c>
      <c r="H86" s="76" t="s">
        <v>28</v>
      </c>
      <c r="I86" s="76" t="s">
        <v>29</v>
      </c>
      <c r="J86" s="76" t="s">
        <v>30</v>
      </c>
      <c r="K86" s="76" t="s">
        <v>31</v>
      </c>
      <c r="L86" s="76" t="s">
        <v>32</v>
      </c>
      <c r="M86" s="76" t="s">
        <v>33</v>
      </c>
      <c r="N86" s="76" t="s">
        <v>34</v>
      </c>
      <c r="O86" s="76" t="s">
        <v>35</v>
      </c>
      <c r="P86" s="76" t="s">
        <v>36</v>
      </c>
      <c r="Q86" s="76" t="s">
        <v>37</v>
      </c>
      <c r="R86" s="76" t="s">
        <v>38</v>
      </c>
      <c r="S86" s="76" t="s">
        <v>39</v>
      </c>
      <c r="T86" s="76" t="s">
        <v>40</v>
      </c>
      <c r="U86" s="76" t="s">
        <v>41</v>
      </c>
      <c r="V86" s="76" t="s">
        <v>42</v>
      </c>
      <c r="W86" s="76" t="s">
        <v>43</v>
      </c>
      <c r="X86" s="76" t="s">
        <v>44</v>
      </c>
      <c r="Y86" s="77" t="s">
        <v>45</v>
      </c>
      <c r="Z86" s="75" t="s">
        <v>176</v>
      </c>
      <c r="AA86" s="76" t="s">
        <v>177</v>
      </c>
      <c r="AB86" s="76" t="s">
        <v>178</v>
      </c>
      <c r="AC86" s="76" t="s">
        <v>179</v>
      </c>
      <c r="AD86" s="76" t="s">
        <v>180</v>
      </c>
      <c r="AE86" s="76" t="s">
        <v>181</v>
      </c>
      <c r="AF86" s="76" t="s">
        <v>182</v>
      </c>
      <c r="AG86" s="76" t="s">
        <v>183</v>
      </c>
      <c r="AH86" s="76" t="s">
        <v>184</v>
      </c>
      <c r="AI86" s="76" t="s">
        <v>185</v>
      </c>
      <c r="AJ86" s="76" t="s">
        <v>186</v>
      </c>
      <c r="AK86" s="76" t="s">
        <v>187</v>
      </c>
      <c r="AL86" s="76" t="s">
        <v>188</v>
      </c>
      <c r="AM86" s="76" t="s">
        <v>189</v>
      </c>
      <c r="AN86" s="76" t="s">
        <v>190</v>
      </c>
      <c r="AO86" s="76" t="s">
        <v>191</v>
      </c>
      <c r="AP86" s="76" t="s">
        <v>192</v>
      </c>
      <c r="AQ86" s="76" t="s">
        <v>193</v>
      </c>
      <c r="AR86" s="76" t="s">
        <v>194</v>
      </c>
      <c r="AS86" s="76" t="s">
        <v>195</v>
      </c>
      <c r="AT86" s="77" t="s">
        <v>196</v>
      </c>
      <c r="AU86" s="75" t="s">
        <v>198</v>
      </c>
      <c r="AV86" s="76" t="s">
        <v>199</v>
      </c>
      <c r="AW86" s="76" t="s">
        <v>200</v>
      </c>
      <c r="AX86" s="76" t="s">
        <v>201</v>
      </c>
      <c r="AY86" s="76" t="s">
        <v>202</v>
      </c>
      <c r="AZ86" s="76" t="s">
        <v>203</v>
      </c>
      <c r="BA86" s="76" t="s">
        <v>204</v>
      </c>
      <c r="BB86" s="76" t="s">
        <v>205</v>
      </c>
      <c r="BC86" s="76" t="s">
        <v>206</v>
      </c>
      <c r="BD86" s="76" t="s">
        <v>207</v>
      </c>
      <c r="BE86" s="76" t="s">
        <v>208</v>
      </c>
      <c r="BF86" s="76" t="s">
        <v>209</v>
      </c>
      <c r="BG86" s="76" t="s">
        <v>210</v>
      </c>
      <c r="BH86" s="76" t="s">
        <v>211</v>
      </c>
      <c r="BI86" s="76" t="s">
        <v>212</v>
      </c>
      <c r="BJ86" s="76" t="s">
        <v>213</v>
      </c>
      <c r="BK86" s="77" t="s">
        <v>214</v>
      </c>
      <c r="BL86" s="75" t="s">
        <v>216</v>
      </c>
      <c r="BM86" s="76" t="s">
        <v>217</v>
      </c>
      <c r="BN86" s="76" t="s">
        <v>218</v>
      </c>
      <c r="BO86" s="76" t="s">
        <v>219</v>
      </c>
      <c r="BP86" s="76" t="s">
        <v>220</v>
      </c>
      <c r="BQ86" s="76" t="s">
        <v>221</v>
      </c>
      <c r="BR86" s="76" t="s">
        <v>222</v>
      </c>
      <c r="BS86" s="76" t="s">
        <v>223</v>
      </c>
      <c r="BT86" s="76" t="s">
        <v>224</v>
      </c>
      <c r="BU86" s="76" t="s">
        <v>225</v>
      </c>
      <c r="BV86" s="76" t="s">
        <v>226</v>
      </c>
      <c r="BW86" s="76" t="s">
        <v>227</v>
      </c>
      <c r="BX86" s="76" t="s">
        <v>228</v>
      </c>
      <c r="BY86" s="76" t="s">
        <v>229</v>
      </c>
      <c r="BZ86" s="76" t="s">
        <v>230</v>
      </c>
      <c r="CA86" s="77" t="s">
        <v>231</v>
      </c>
      <c r="CB86" s="78" t="s">
        <v>232</v>
      </c>
      <c r="CC86" s="65"/>
    </row>
    <row r="87" spans="1:81" ht="15" customHeight="1" thickBot="1" x14ac:dyDescent="0.3">
      <c r="A87" s="91" t="s">
        <v>527</v>
      </c>
      <c r="B87" s="13" t="s">
        <v>118</v>
      </c>
      <c r="C87" s="3">
        <v>5</v>
      </c>
      <c r="D87" s="8" t="s">
        <v>18</v>
      </c>
      <c r="E87" s="11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12"/>
      <c r="Z87" s="11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12"/>
      <c r="AU87" s="11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12"/>
      <c r="BL87" s="11">
        <v>1</v>
      </c>
      <c r="BM87" s="7">
        <v>1</v>
      </c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12"/>
      <c r="CB87" s="29"/>
      <c r="CC87" s="19">
        <f t="shared" ref="CC87:CC107" si="3">COUNTIF(E87:CB87,1)</f>
        <v>2</v>
      </c>
    </row>
    <row r="88" spans="1:81" ht="15.75" thickBot="1" x14ac:dyDescent="0.3">
      <c r="A88" s="92"/>
      <c r="B88" s="13" t="s">
        <v>119</v>
      </c>
      <c r="C88" s="3">
        <v>5</v>
      </c>
      <c r="D88" s="8" t="s">
        <v>18</v>
      </c>
      <c r="E88" s="14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6"/>
      <c r="Z88" s="14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6"/>
      <c r="AU88" s="14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6"/>
      <c r="BL88" s="14"/>
      <c r="BM88" s="6"/>
      <c r="BN88" s="6">
        <v>1</v>
      </c>
      <c r="BO88" s="6">
        <v>1</v>
      </c>
      <c r="BP88" s="6"/>
      <c r="BQ88" s="6"/>
      <c r="BR88" s="6"/>
      <c r="BS88" s="6"/>
      <c r="BT88" s="6"/>
      <c r="BU88" s="6">
        <v>1</v>
      </c>
      <c r="BV88" s="6"/>
      <c r="BW88" s="6"/>
      <c r="BX88" s="6"/>
      <c r="BY88" s="6"/>
      <c r="BZ88" s="6"/>
      <c r="CA88" s="16"/>
      <c r="CB88" s="27"/>
      <c r="CC88" s="19">
        <f t="shared" si="3"/>
        <v>3</v>
      </c>
    </row>
    <row r="89" spans="1:81" ht="15.75" thickBot="1" x14ac:dyDescent="0.3">
      <c r="A89" s="92"/>
      <c r="B89" s="13" t="s">
        <v>120</v>
      </c>
      <c r="C89" s="3">
        <v>5</v>
      </c>
      <c r="D89" s="8" t="s">
        <v>18</v>
      </c>
      <c r="E89" s="9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10"/>
      <c r="Z89" s="9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10"/>
      <c r="AU89" s="9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10"/>
      <c r="BL89" s="9"/>
      <c r="BM89" s="6"/>
      <c r="BN89" s="6">
        <v>1</v>
      </c>
      <c r="BO89" s="6">
        <v>1</v>
      </c>
      <c r="BP89" s="6"/>
      <c r="BQ89" s="6"/>
      <c r="BR89" s="6"/>
      <c r="BS89" s="6"/>
      <c r="BT89" s="6"/>
      <c r="BU89" s="6"/>
      <c r="BV89" s="6"/>
      <c r="BW89" s="6"/>
      <c r="BX89" s="6"/>
      <c r="BY89" s="6">
        <v>1</v>
      </c>
      <c r="BZ89" s="6"/>
      <c r="CA89" s="10"/>
      <c r="CB89" s="28"/>
      <c r="CC89" s="19">
        <f t="shared" si="3"/>
        <v>3</v>
      </c>
    </row>
    <row r="90" spans="1:81" ht="15.75" thickBot="1" x14ac:dyDescent="0.3">
      <c r="A90" s="92"/>
      <c r="B90" s="13" t="s">
        <v>121</v>
      </c>
      <c r="C90" s="3">
        <v>5</v>
      </c>
      <c r="D90" s="8" t="s">
        <v>18</v>
      </c>
      <c r="E90" s="9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10"/>
      <c r="Z90" s="9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10"/>
      <c r="AU90" s="9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10"/>
      <c r="BL90" s="9"/>
      <c r="BM90" s="6"/>
      <c r="BN90" s="6">
        <v>1</v>
      </c>
      <c r="BO90" s="6">
        <v>1</v>
      </c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10"/>
      <c r="CB90" s="28"/>
      <c r="CC90" s="19">
        <f t="shared" si="3"/>
        <v>2</v>
      </c>
    </row>
    <row r="91" spans="1:81" ht="15.75" thickBot="1" x14ac:dyDescent="0.3">
      <c r="A91" s="92"/>
      <c r="B91" s="13" t="s">
        <v>122</v>
      </c>
      <c r="C91" s="3">
        <v>5</v>
      </c>
      <c r="D91" s="8" t="s">
        <v>117</v>
      </c>
      <c r="E91" s="9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10"/>
      <c r="Z91" s="9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10"/>
      <c r="AU91" s="9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10"/>
      <c r="BL91" s="9">
        <v>1</v>
      </c>
      <c r="BM91" s="6">
        <v>1</v>
      </c>
      <c r="BN91" s="6"/>
      <c r="BO91" s="6"/>
      <c r="BP91" s="6">
        <v>1</v>
      </c>
      <c r="BQ91" s="6">
        <v>1</v>
      </c>
      <c r="BR91" s="6"/>
      <c r="BS91" s="6"/>
      <c r="BT91" s="6"/>
      <c r="BU91" s="6"/>
      <c r="BV91" s="6"/>
      <c r="BW91" s="6"/>
      <c r="BX91" s="6"/>
      <c r="BY91" s="6"/>
      <c r="BZ91" s="6"/>
      <c r="CA91" s="10"/>
      <c r="CB91" s="28"/>
      <c r="CC91" s="19">
        <f t="shared" si="3"/>
        <v>4</v>
      </c>
    </row>
    <row r="92" spans="1:81" ht="15.75" thickBot="1" x14ac:dyDescent="0.3">
      <c r="A92" s="92"/>
      <c r="B92" s="13" t="s">
        <v>123</v>
      </c>
      <c r="C92" s="3">
        <v>6</v>
      </c>
      <c r="D92" s="8" t="s">
        <v>117</v>
      </c>
      <c r="E92" s="9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10"/>
      <c r="Z92" s="9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10"/>
      <c r="AU92" s="9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10"/>
      <c r="BL92" s="9">
        <v>1</v>
      </c>
      <c r="BM92" s="6">
        <v>1</v>
      </c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10"/>
      <c r="CB92" s="28"/>
      <c r="CC92" s="19">
        <f t="shared" si="3"/>
        <v>2</v>
      </c>
    </row>
    <row r="93" spans="1:81" ht="15.75" thickBot="1" x14ac:dyDescent="0.3">
      <c r="A93" s="92"/>
      <c r="B93" s="13" t="s">
        <v>124</v>
      </c>
      <c r="C93" s="3">
        <v>5</v>
      </c>
      <c r="D93" s="8" t="s">
        <v>117</v>
      </c>
      <c r="E93" s="9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10"/>
      <c r="Z93" s="9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10"/>
      <c r="AU93" s="9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10"/>
      <c r="BL93" s="9">
        <v>1</v>
      </c>
      <c r="BM93" s="6">
        <v>1</v>
      </c>
      <c r="BN93" s="6"/>
      <c r="BO93" s="6"/>
      <c r="BP93" s="6">
        <v>1</v>
      </c>
      <c r="BQ93" s="6">
        <v>1</v>
      </c>
      <c r="BR93" s="6"/>
      <c r="BS93" s="6"/>
      <c r="BT93" s="6"/>
      <c r="BU93" s="6"/>
      <c r="BV93" s="6"/>
      <c r="BW93" s="6"/>
      <c r="BX93" s="6"/>
      <c r="BY93" s="6"/>
      <c r="BZ93" s="6">
        <v>1</v>
      </c>
      <c r="CA93" s="10"/>
      <c r="CB93" s="28"/>
      <c r="CC93" s="19">
        <f t="shared" si="3"/>
        <v>5</v>
      </c>
    </row>
    <row r="94" spans="1:81" ht="15.75" thickBot="1" x14ac:dyDescent="0.3">
      <c r="A94" s="92"/>
      <c r="B94" s="13" t="s">
        <v>125</v>
      </c>
      <c r="C94" s="3">
        <v>5</v>
      </c>
      <c r="D94" s="8" t="s">
        <v>117</v>
      </c>
      <c r="E94" s="9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10"/>
      <c r="Z94" s="9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10"/>
      <c r="AU94" s="9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10"/>
      <c r="BL94" s="9"/>
      <c r="BM94" s="6"/>
      <c r="BN94" s="6">
        <v>1</v>
      </c>
      <c r="BO94" s="6">
        <v>1</v>
      </c>
      <c r="BP94" s="6"/>
      <c r="BQ94" s="6">
        <v>1</v>
      </c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28"/>
      <c r="CC94" s="19">
        <f t="shared" si="3"/>
        <v>3</v>
      </c>
    </row>
    <row r="95" spans="1:81" ht="15.75" thickBot="1" x14ac:dyDescent="0.3">
      <c r="A95" s="92"/>
      <c r="B95" s="13" t="s">
        <v>126</v>
      </c>
      <c r="C95" s="3">
        <v>6</v>
      </c>
      <c r="D95" s="8" t="s">
        <v>117</v>
      </c>
      <c r="E95" s="9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10"/>
      <c r="Z95" s="9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10"/>
      <c r="AU95" s="9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10"/>
      <c r="BL95" s="9"/>
      <c r="BM95" s="6"/>
      <c r="BN95" s="6">
        <v>1</v>
      </c>
      <c r="BO95" s="6">
        <v>1</v>
      </c>
      <c r="BP95" s="6"/>
      <c r="BQ95" s="6">
        <v>1</v>
      </c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28"/>
      <c r="CC95" s="19">
        <f t="shared" si="3"/>
        <v>3</v>
      </c>
    </row>
    <row r="96" spans="1:81" ht="15.75" thickBot="1" x14ac:dyDescent="0.3">
      <c r="A96" s="92"/>
      <c r="B96" s="13" t="s">
        <v>127</v>
      </c>
      <c r="C96" s="3">
        <v>5</v>
      </c>
      <c r="D96" s="8" t="s">
        <v>117</v>
      </c>
      <c r="E96" s="9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10"/>
      <c r="Z96" s="9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10"/>
      <c r="AU96" s="9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10"/>
      <c r="BL96" s="9"/>
      <c r="BM96" s="6"/>
      <c r="BN96" s="6">
        <v>1</v>
      </c>
      <c r="BO96" s="6">
        <v>1</v>
      </c>
      <c r="BP96" s="6"/>
      <c r="BQ96" s="6"/>
      <c r="BR96" s="6"/>
      <c r="BS96" s="6"/>
      <c r="BT96" s="6">
        <v>1</v>
      </c>
      <c r="BU96" s="6"/>
      <c r="BV96" s="6"/>
      <c r="BW96" s="6"/>
      <c r="BX96" s="6"/>
      <c r="BY96" s="6"/>
      <c r="BZ96" s="6">
        <v>1</v>
      </c>
      <c r="CA96" s="6"/>
      <c r="CB96" s="28"/>
      <c r="CC96" s="19">
        <f t="shared" si="3"/>
        <v>4</v>
      </c>
    </row>
    <row r="97" spans="1:81" ht="15.75" thickBot="1" x14ac:dyDescent="0.3">
      <c r="A97" s="92"/>
      <c r="B97" s="13" t="s">
        <v>128</v>
      </c>
      <c r="C97" s="3">
        <v>6</v>
      </c>
      <c r="D97" s="8" t="s">
        <v>117</v>
      </c>
      <c r="E97" s="9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10"/>
      <c r="Z97" s="9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10"/>
      <c r="AU97" s="9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10"/>
      <c r="BL97" s="9"/>
      <c r="BM97" s="6"/>
      <c r="BN97" s="6">
        <v>1</v>
      </c>
      <c r="BO97" s="6">
        <v>1</v>
      </c>
      <c r="BP97" s="6"/>
      <c r="BQ97" s="6"/>
      <c r="BR97" s="6"/>
      <c r="BS97" s="6"/>
      <c r="BT97" s="6"/>
      <c r="BU97" s="6">
        <v>1</v>
      </c>
      <c r="BV97" s="6"/>
      <c r="BW97" s="6"/>
      <c r="BX97" s="6"/>
      <c r="BY97" s="6"/>
      <c r="BZ97" s="6"/>
      <c r="CA97" s="6"/>
      <c r="CB97" s="28"/>
      <c r="CC97" s="19">
        <f t="shared" si="3"/>
        <v>3</v>
      </c>
    </row>
    <row r="98" spans="1:81" ht="15.75" thickBot="1" x14ac:dyDescent="0.3">
      <c r="A98" s="92"/>
      <c r="B98" s="13" t="s">
        <v>129</v>
      </c>
      <c r="C98" s="3">
        <v>5</v>
      </c>
      <c r="D98" s="8" t="s">
        <v>117</v>
      </c>
      <c r="E98" s="9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10"/>
      <c r="Z98" s="9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10"/>
      <c r="AU98" s="9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10"/>
      <c r="BL98" s="9"/>
      <c r="BM98" s="6"/>
      <c r="BN98" s="6">
        <v>1</v>
      </c>
      <c r="BO98" s="6">
        <v>1</v>
      </c>
      <c r="BP98" s="6"/>
      <c r="BQ98" s="6"/>
      <c r="BR98" s="6"/>
      <c r="BS98" s="6"/>
      <c r="BT98" s="6"/>
      <c r="BU98" s="6"/>
      <c r="BV98" s="6">
        <v>1</v>
      </c>
      <c r="BW98" s="6"/>
      <c r="BX98" s="6"/>
      <c r="BY98" s="6"/>
      <c r="BZ98" s="6"/>
      <c r="CA98" s="6"/>
      <c r="CB98" s="28"/>
      <c r="CC98" s="19">
        <f t="shared" si="3"/>
        <v>3</v>
      </c>
    </row>
    <row r="99" spans="1:81" ht="15.75" thickBot="1" x14ac:dyDescent="0.3">
      <c r="A99" s="92"/>
      <c r="B99" s="13" t="s">
        <v>130</v>
      </c>
      <c r="C99" s="3">
        <v>6</v>
      </c>
      <c r="D99" s="8" t="s">
        <v>117</v>
      </c>
      <c r="E99" s="9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10"/>
      <c r="Z99" s="9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10"/>
      <c r="AU99" s="9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10"/>
      <c r="BL99" s="9"/>
      <c r="BM99" s="6"/>
      <c r="BN99" s="6">
        <v>1</v>
      </c>
      <c r="BO99" s="6">
        <v>1</v>
      </c>
      <c r="BP99" s="6"/>
      <c r="BQ99" s="6"/>
      <c r="BR99" s="6"/>
      <c r="BS99" s="6"/>
      <c r="BT99" s="6"/>
      <c r="BU99" s="6"/>
      <c r="BV99" s="6"/>
      <c r="BW99" s="6"/>
      <c r="BX99" s="6"/>
      <c r="BY99" s="6">
        <v>1</v>
      </c>
      <c r="BZ99" s="6"/>
      <c r="CA99" s="6"/>
      <c r="CB99" s="28"/>
      <c r="CC99" s="19">
        <f t="shared" si="3"/>
        <v>3</v>
      </c>
    </row>
    <row r="100" spans="1:81" ht="15.75" thickBot="1" x14ac:dyDescent="0.3">
      <c r="A100" s="92"/>
      <c r="B100" s="13" t="s">
        <v>131</v>
      </c>
      <c r="C100" s="3">
        <v>6</v>
      </c>
      <c r="D100" s="8" t="s">
        <v>117</v>
      </c>
      <c r="E100" s="9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10"/>
      <c r="Z100" s="9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10"/>
      <c r="AU100" s="9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10"/>
      <c r="BL100" s="9"/>
      <c r="BM100" s="6"/>
      <c r="BN100" s="6">
        <v>1</v>
      </c>
      <c r="BO100" s="6">
        <v>1</v>
      </c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28"/>
      <c r="CC100" s="19">
        <f t="shared" si="3"/>
        <v>2</v>
      </c>
    </row>
    <row r="101" spans="1:81" ht="15.75" thickBot="1" x14ac:dyDescent="0.3">
      <c r="A101" s="92"/>
      <c r="B101" s="13" t="s">
        <v>132</v>
      </c>
      <c r="C101" s="3">
        <v>5</v>
      </c>
      <c r="D101" s="8" t="s">
        <v>139</v>
      </c>
      <c r="E101" s="9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10"/>
      <c r="Z101" s="9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10"/>
      <c r="AU101" s="9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10"/>
      <c r="BL101" s="9"/>
      <c r="BM101" s="6"/>
      <c r="BN101" s="6"/>
      <c r="BO101" s="6"/>
      <c r="BP101" s="6"/>
      <c r="BQ101" s="6"/>
      <c r="BR101" s="6"/>
      <c r="BS101" s="6">
        <v>1</v>
      </c>
      <c r="BT101" s="6"/>
      <c r="BU101" s="6"/>
      <c r="BV101" s="6"/>
      <c r="BW101" s="6"/>
      <c r="BX101" s="6"/>
      <c r="BY101" s="6"/>
      <c r="BZ101" s="6"/>
      <c r="CA101" s="6">
        <v>1</v>
      </c>
      <c r="CB101" s="28"/>
      <c r="CC101" s="19">
        <f t="shared" si="3"/>
        <v>2</v>
      </c>
    </row>
    <row r="102" spans="1:81" ht="15.75" thickBot="1" x14ac:dyDescent="0.3">
      <c r="A102" s="92"/>
      <c r="B102" s="13" t="s">
        <v>133</v>
      </c>
      <c r="C102" s="3">
        <v>5</v>
      </c>
      <c r="D102" s="8" t="s">
        <v>117</v>
      </c>
      <c r="E102" s="9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10"/>
      <c r="Z102" s="9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10"/>
      <c r="AU102" s="9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10"/>
      <c r="BL102" s="9"/>
      <c r="BM102" s="6"/>
      <c r="BN102" s="6"/>
      <c r="BO102" s="6"/>
      <c r="BP102" s="6"/>
      <c r="BQ102" s="6"/>
      <c r="BR102" s="6">
        <v>1</v>
      </c>
      <c r="BS102" s="6"/>
      <c r="BT102" s="6">
        <v>1</v>
      </c>
      <c r="BU102" s="6"/>
      <c r="BV102" s="6">
        <v>1</v>
      </c>
      <c r="BW102" s="6"/>
      <c r="BX102" s="6"/>
      <c r="BY102" s="6"/>
      <c r="BZ102" s="6"/>
      <c r="CA102" s="6">
        <v>1</v>
      </c>
      <c r="CB102" s="28"/>
      <c r="CC102" s="19">
        <f t="shared" si="3"/>
        <v>4</v>
      </c>
    </row>
    <row r="103" spans="1:81" ht="15.75" thickBot="1" x14ac:dyDescent="0.3">
      <c r="A103" s="92"/>
      <c r="B103" s="13" t="s">
        <v>134</v>
      </c>
      <c r="C103" s="3">
        <v>6</v>
      </c>
      <c r="D103" s="8" t="s">
        <v>139</v>
      </c>
      <c r="E103" s="9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10"/>
      <c r="Z103" s="9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10"/>
      <c r="AU103" s="9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10"/>
      <c r="BL103" s="9"/>
      <c r="BM103" s="6"/>
      <c r="BN103" s="6"/>
      <c r="BO103" s="6"/>
      <c r="BP103" s="6"/>
      <c r="BQ103" s="6"/>
      <c r="BR103" s="6">
        <v>1</v>
      </c>
      <c r="BS103" s="6"/>
      <c r="BT103" s="6">
        <v>1</v>
      </c>
      <c r="BU103" s="6"/>
      <c r="BV103" s="6">
        <v>1</v>
      </c>
      <c r="BW103" s="6"/>
      <c r="BX103" s="6"/>
      <c r="BY103" s="6"/>
      <c r="BZ103" s="6"/>
      <c r="CA103" s="6">
        <v>1</v>
      </c>
      <c r="CB103" s="28"/>
      <c r="CC103" s="19">
        <f t="shared" si="3"/>
        <v>4</v>
      </c>
    </row>
    <row r="104" spans="1:81" ht="15.75" thickBot="1" x14ac:dyDescent="0.3">
      <c r="A104" s="92"/>
      <c r="B104" s="13" t="s">
        <v>135</v>
      </c>
      <c r="C104" s="3">
        <v>5</v>
      </c>
      <c r="D104" s="8" t="s">
        <v>139</v>
      </c>
      <c r="E104" s="9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10"/>
      <c r="Z104" s="9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10"/>
      <c r="AU104" s="9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10"/>
      <c r="BL104" s="9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>
        <v>1</v>
      </c>
      <c r="CB104" s="28"/>
      <c r="CC104" s="19">
        <f t="shared" si="3"/>
        <v>1</v>
      </c>
    </row>
    <row r="105" spans="1:81" ht="15.75" thickBot="1" x14ac:dyDescent="0.3">
      <c r="A105" s="92"/>
      <c r="B105" s="13" t="s">
        <v>136</v>
      </c>
      <c r="C105" s="3">
        <v>6</v>
      </c>
      <c r="D105" s="8" t="s">
        <v>139</v>
      </c>
      <c r="E105" s="9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10"/>
      <c r="Z105" s="9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10"/>
      <c r="AU105" s="9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10"/>
      <c r="BL105" s="9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>
        <v>1</v>
      </c>
      <c r="CA105" s="6"/>
      <c r="CB105" s="28"/>
      <c r="CC105" s="19">
        <f t="shared" si="3"/>
        <v>1</v>
      </c>
    </row>
    <row r="106" spans="1:81" ht="15.75" thickBot="1" x14ac:dyDescent="0.3">
      <c r="A106" s="92"/>
      <c r="B106" s="13" t="s">
        <v>137</v>
      </c>
      <c r="C106" s="3">
        <v>6</v>
      </c>
      <c r="D106" s="8" t="s">
        <v>139</v>
      </c>
      <c r="E106" s="9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10"/>
      <c r="Z106" s="9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10"/>
      <c r="AU106" s="9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10"/>
      <c r="BL106" s="9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>
        <v>1</v>
      </c>
      <c r="CA106" s="6"/>
      <c r="CB106" s="28"/>
      <c r="CC106" s="19">
        <f t="shared" si="3"/>
        <v>1</v>
      </c>
    </row>
    <row r="107" spans="1:81" ht="15.75" thickBot="1" x14ac:dyDescent="0.3">
      <c r="A107" s="92"/>
      <c r="B107" s="13" t="s">
        <v>138</v>
      </c>
      <c r="C107" s="3">
        <v>6</v>
      </c>
      <c r="D107" s="8" t="s">
        <v>139</v>
      </c>
      <c r="E107" s="9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10"/>
      <c r="Z107" s="9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10"/>
      <c r="AU107" s="9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10"/>
      <c r="BL107" s="9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28"/>
      <c r="CC107" s="19">
        <f t="shared" si="3"/>
        <v>0</v>
      </c>
    </row>
    <row r="108" spans="1:81" s="66" customFormat="1" ht="39.75" thickBot="1" x14ac:dyDescent="0.3">
      <c r="A108" s="50"/>
      <c r="B108" s="4" t="s">
        <v>1</v>
      </c>
      <c r="C108" s="4" t="s">
        <v>2</v>
      </c>
      <c r="D108" s="5" t="s">
        <v>3</v>
      </c>
      <c r="E108" s="75" t="s">
        <v>25</v>
      </c>
      <c r="F108" s="76" t="s">
        <v>26</v>
      </c>
      <c r="G108" s="76" t="s">
        <v>27</v>
      </c>
      <c r="H108" s="76" t="s">
        <v>28</v>
      </c>
      <c r="I108" s="76" t="s">
        <v>29</v>
      </c>
      <c r="J108" s="76" t="s">
        <v>30</v>
      </c>
      <c r="K108" s="76" t="s">
        <v>31</v>
      </c>
      <c r="L108" s="76" t="s">
        <v>32</v>
      </c>
      <c r="M108" s="76" t="s">
        <v>33</v>
      </c>
      <c r="N108" s="76" t="s">
        <v>34</v>
      </c>
      <c r="O108" s="76" t="s">
        <v>35</v>
      </c>
      <c r="P108" s="76" t="s">
        <v>36</v>
      </c>
      <c r="Q108" s="76" t="s">
        <v>37</v>
      </c>
      <c r="R108" s="76" t="s">
        <v>38</v>
      </c>
      <c r="S108" s="76" t="s">
        <v>39</v>
      </c>
      <c r="T108" s="76" t="s">
        <v>40</v>
      </c>
      <c r="U108" s="76" t="s">
        <v>41</v>
      </c>
      <c r="V108" s="76" t="s">
        <v>42</v>
      </c>
      <c r="W108" s="76" t="s">
        <v>43</v>
      </c>
      <c r="X108" s="76" t="s">
        <v>44</v>
      </c>
      <c r="Y108" s="77" t="s">
        <v>45</v>
      </c>
      <c r="Z108" s="75" t="s">
        <v>176</v>
      </c>
      <c r="AA108" s="76" t="s">
        <v>177</v>
      </c>
      <c r="AB108" s="76" t="s">
        <v>178</v>
      </c>
      <c r="AC108" s="76" t="s">
        <v>179</v>
      </c>
      <c r="AD108" s="76" t="s">
        <v>180</v>
      </c>
      <c r="AE108" s="76" t="s">
        <v>181</v>
      </c>
      <c r="AF108" s="76" t="s">
        <v>182</v>
      </c>
      <c r="AG108" s="76" t="s">
        <v>183</v>
      </c>
      <c r="AH108" s="76" t="s">
        <v>184</v>
      </c>
      <c r="AI108" s="76" t="s">
        <v>185</v>
      </c>
      <c r="AJ108" s="76" t="s">
        <v>186</v>
      </c>
      <c r="AK108" s="76" t="s">
        <v>187</v>
      </c>
      <c r="AL108" s="76" t="s">
        <v>188</v>
      </c>
      <c r="AM108" s="76" t="s">
        <v>189</v>
      </c>
      <c r="AN108" s="76" t="s">
        <v>190</v>
      </c>
      <c r="AO108" s="76" t="s">
        <v>191</v>
      </c>
      <c r="AP108" s="76" t="s">
        <v>192</v>
      </c>
      <c r="AQ108" s="76" t="s">
        <v>193</v>
      </c>
      <c r="AR108" s="76" t="s">
        <v>194</v>
      </c>
      <c r="AS108" s="76" t="s">
        <v>195</v>
      </c>
      <c r="AT108" s="77" t="s">
        <v>196</v>
      </c>
      <c r="AU108" s="75" t="s">
        <v>198</v>
      </c>
      <c r="AV108" s="76" t="s">
        <v>199</v>
      </c>
      <c r="AW108" s="76" t="s">
        <v>200</v>
      </c>
      <c r="AX108" s="76" t="s">
        <v>201</v>
      </c>
      <c r="AY108" s="76" t="s">
        <v>202</v>
      </c>
      <c r="AZ108" s="76" t="s">
        <v>203</v>
      </c>
      <c r="BA108" s="76" t="s">
        <v>204</v>
      </c>
      <c r="BB108" s="76" t="s">
        <v>205</v>
      </c>
      <c r="BC108" s="76" t="s">
        <v>206</v>
      </c>
      <c r="BD108" s="76" t="s">
        <v>207</v>
      </c>
      <c r="BE108" s="76" t="s">
        <v>208</v>
      </c>
      <c r="BF108" s="76" t="s">
        <v>209</v>
      </c>
      <c r="BG108" s="76" t="s">
        <v>210</v>
      </c>
      <c r="BH108" s="76" t="s">
        <v>211</v>
      </c>
      <c r="BI108" s="76" t="s">
        <v>212</v>
      </c>
      <c r="BJ108" s="76" t="s">
        <v>213</v>
      </c>
      <c r="BK108" s="77" t="s">
        <v>214</v>
      </c>
      <c r="BL108" s="75" t="s">
        <v>216</v>
      </c>
      <c r="BM108" s="76" t="s">
        <v>217</v>
      </c>
      <c r="BN108" s="76" t="s">
        <v>218</v>
      </c>
      <c r="BO108" s="76" t="s">
        <v>219</v>
      </c>
      <c r="BP108" s="76" t="s">
        <v>220</v>
      </c>
      <c r="BQ108" s="76" t="s">
        <v>221</v>
      </c>
      <c r="BR108" s="76" t="s">
        <v>222</v>
      </c>
      <c r="BS108" s="76" t="s">
        <v>223</v>
      </c>
      <c r="BT108" s="76" t="s">
        <v>224</v>
      </c>
      <c r="BU108" s="76" t="s">
        <v>225</v>
      </c>
      <c r="BV108" s="76" t="s">
        <v>226</v>
      </c>
      <c r="BW108" s="76" t="s">
        <v>227</v>
      </c>
      <c r="BX108" s="76" t="s">
        <v>228</v>
      </c>
      <c r="BY108" s="76" t="s">
        <v>229</v>
      </c>
      <c r="BZ108" s="76" t="s">
        <v>230</v>
      </c>
      <c r="CA108" s="77" t="s">
        <v>231</v>
      </c>
      <c r="CB108" s="78" t="s">
        <v>232</v>
      </c>
      <c r="CC108" s="65"/>
    </row>
    <row r="109" spans="1:81" ht="15" customHeight="1" thickBot="1" x14ac:dyDescent="0.3">
      <c r="A109" s="91" t="s">
        <v>526</v>
      </c>
      <c r="B109" s="13" t="s">
        <v>140</v>
      </c>
      <c r="C109" s="3">
        <v>7</v>
      </c>
      <c r="D109" s="8" t="s">
        <v>92</v>
      </c>
      <c r="E109" s="11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20"/>
      <c r="Z109" s="11"/>
      <c r="AA109" s="7"/>
      <c r="AB109" s="7"/>
      <c r="AC109" s="7"/>
      <c r="AD109" s="7"/>
      <c r="AE109" s="7"/>
      <c r="AF109" s="7"/>
      <c r="AG109" s="7">
        <v>1</v>
      </c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20"/>
      <c r="AU109" s="11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20"/>
      <c r="BL109" s="11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20"/>
      <c r="CB109" s="29"/>
      <c r="CC109" s="19">
        <f t="shared" ref="CC109:CC123" si="4">COUNTIF(E109:CB109,1)</f>
        <v>1</v>
      </c>
    </row>
    <row r="110" spans="1:81" ht="15.75" thickBot="1" x14ac:dyDescent="0.3">
      <c r="A110" s="92"/>
      <c r="B110" s="13" t="s">
        <v>141</v>
      </c>
      <c r="C110" s="3">
        <v>8</v>
      </c>
      <c r="D110" s="8" t="s">
        <v>92</v>
      </c>
      <c r="E110" s="14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21"/>
      <c r="Z110" s="14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>
        <v>1</v>
      </c>
      <c r="AP110" s="15">
        <v>1</v>
      </c>
      <c r="AQ110" s="15">
        <v>1</v>
      </c>
      <c r="AR110" s="15">
        <v>1</v>
      </c>
      <c r="AS110" s="15"/>
      <c r="AT110" s="21"/>
      <c r="AU110" s="14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21"/>
      <c r="BL110" s="14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21"/>
      <c r="CB110" s="27"/>
      <c r="CC110" s="19">
        <f t="shared" si="4"/>
        <v>4</v>
      </c>
    </row>
    <row r="111" spans="1:81" ht="15.75" thickBot="1" x14ac:dyDescent="0.3">
      <c r="A111" s="92"/>
      <c r="B111" s="13" t="s">
        <v>142</v>
      </c>
      <c r="C111" s="3">
        <v>7</v>
      </c>
      <c r="D111" s="8" t="s">
        <v>89</v>
      </c>
      <c r="E111" s="9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22"/>
      <c r="Z111" s="9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22"/>
      <c r="AU111" s="9"/>
      <c r="AV111" s="6"/>
      <c r="AW111" s="6"/>
      <c r="AX111" s="6"/>
      <c r="AY111" s="6"/>
      <c r="AZ111" s="6"/>
      <c r="BA111" s="6">
        <v>1</v>
      </c>
      <c r="BB111" s="6">
        <v>1</v>
      </c>
      <c r="BC111" s="6"/>
      <c r="BD111" s="6"/>
      <c r="BE111" s="6"/>
      <c r="BF111" s="6"/>
      <c r="BG111" s="6"/>
      <c r="BH111" s="6"/>
      <c r="BI111" s="6"/>
      <c r="BJ111" s="6"/>
      <c r="BK111" s="22"/>
      <c r="BL111" s="9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22"/>
      <c r="CB111" s="28"/>
      <c r="CC111" s="19">
        <f t="shared" si="4"/>
        <v>2</v>
      </c>
    </row>
    <row r="112" spans="1:81" ht="15.75" thickBot="1" x14ac:dyDescent="0.3">
      <c r="A112" s="92"/>
      <c r="B112" s="13" t="s">
        <v>143</v>
      </c>
      <c r="C112" s="3">
        <v>8</v>
      </c>
      <c r="D112" s="8" t="s">
        <v>89</v>
      </c>
      <c r="E112" s="9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22"/>
      <c r="Z112" s="9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22"/>
      <c r="AU112" s="9"/>
      <c r="AV112" s="6"/>
      <c r="AW112" s="6"/>
      <c r="AX112" s="6"/>
      <c r="AY112" s="6"/>
      <c r="AZ112" s="6"/>
      <c r="BA112" s="6">
        <v>1</v>
      </c>
      <c r="BB112" s="6">
        <v>1</v>
      </c>
      <c r="BC112" s="6"/>
      <c r="BD112" s="6"/>
      <c r="BE112" s="6"/>
      <c r="BF112" s="6"/>
      <c r="BG112" s="6"/>
      <c r="BH112" s="6"/>
      <c r="BI112" s="6"/>
      <c r="BJ112" s="6"/>
      <c r="BK112" s="22"/>
      <c r="BL112" s="9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22"/>
      <c r="CB112" s="28"/>
      <c r="CC112" s="19">
        <f t="shared" si="4"/>
        <v>2</v>
      </c>
    </row>
    <row r="113" spans="1:81" ht="15.75" thickBot="1" x14ac:dyDescent="0.3">
      <c r="A113" s="92"/>
      <c r="B113" s="13" t="s">
        <v>144</v>
      </c>
      <c r="C113" s="3">
        <v>7</v>
      </c>
      <c r="D113" s="8" t="s">
        <v>89</v>
      </c>
      <c r="E113" s="9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22"/>
      <c r="Z113" s="9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22"/>
      <c r="AU113" s="9"/>
      <c r="AV113" s="6"/>
      <c r="AW113" s="6"/>
      <c r="AX113" s="6"/>
      <c r="AY113" s="6"/>
      <c r="AZ113" s="6"/>
      <c r="BA113" s="6">
        <v>1</v>
      </c>
      <c r="BB113" s="6">
        <v>1</v>
      </c>
      <c r="BC113" s="6"/>
      <c r="BD113" s="6"/>
      <c r="BE113" s="6">
        <v>1</v>
      </c>
      <c r="BF113" s="6"/>
      <c r="BG113" s="6"/>
      <c r="BH113" s="6"/>
      <c r="BI113" s="6"/>
      <c r="BJ113" s="6"/>
      <c r="BK113" s="22"/>
      <c r="BL113" s="9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22"/>
      <c r="CB113" s="28"/>
      <c r="CC113" s="19">
        <f t="shared" si="4"/>
        <v>3</v>
      </c>
    </row>
    <row r="114" spans="1:81" ht="15.75" thickBot="1" x14ac:dyDescent="0.3">
      <c r="A114" s="92"/>
      <c r="B114" s="13" t="s">
        <v>145</v>
      </c>
      <c r="C114" s="3">
        <v>8</v>
      </c>
      <c r="D114" s="8" t="s">
        <v>89</v>
      </c>
      <c r="E114" s="9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22"/>
      <c r="Z114" s="9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22"/>
      <c r="AU114" s="9"/>
      <c r="AV114" s="6"/>
      <c r="AW114" s="6"/>
      <c r="AX114" s="6"/>
      <c r="AY114" s="6"/>
      <c r="AZ114" s="6"/>
      <c r="BA114" s="6"/>
      <c r="BB114" s="6"/>
      <c r="BC114" s="6"/>
      <c r="BD114" s="6"/>
      <c r="BE114" s="6">
        <v>1</v>
      </c>
      <c r="BF114" s="6">
        <v>1</v>
      </c>
      <c r="BG114" s="6">
        <v>1</v>
      </c>
      <c r="BH114" s="6"/>
      <c r="BI114" s="6"/>
      <c r="BJ114" s="6"/>
      <c r="BK114" s="22"/>
      <c r="BL114" s="9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22"/>
      <c r="CB114" s="28"/>
      <c r="CC114" s="19">
        <f t="shared" si="4"/>
        <v>3</v>
      </c>
    </row>
    <row r="115" spans="1:81" ht="15.75" thickBot="1" x14ac:dyDescent="0.3">
      <c r="A115" s="92"/>
      <c r="B115" s="13" t="s">
        <v>146</v>
      </c>
      <c r="C115" s="3">
        <v>7</v>
      </c>
      <c r="D115" s="8" t="s">
        <v>92</v>
      </c>
      <c r="E115" s="9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22"/>
      <c r="Z115" s="9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22"/>
      <c r="AU115" s="9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>
        <v>1</v>
      </c>
      <c r="BI115" s="6">
        <v>1</v>
      </c>
      <c r="BJ115" s="6">
        <v>1</v>
      </c>
      <c r="BK115" s="22"/>
      <c r="BL115" s="9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22"/>
      <c r="CB115" s="28"/>
      <c r="CC115" s="19">
        <f t="shared" si="4"/>
        <v>3</v>
      </c>
    </row>
    <row r="116" spans="1:81" ht="15.75" thickBot="1" x14ac:dyDescent="0.3">
      <c r="A116" s="92"/>
      <c r="B116" s="13" t="s">
        <v>147</v>
      </c>
      <c r="C116" s="3">
        <v>7</v>
      </c>
      <c r="D116" s="8" t="s">
        <v>117</v>
      </c>
      <c r="E116" s="9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22"/>
      <c r="Z116" s="9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22"/>
      <c r="AU116" s="9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22"/>
      <c r="BL116" s="9">
        <v>1</v>
      </c>
      <c r="BM116" s="6">
        <v>1</v>
      </c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22"/>
      <c r="CB116" s="28"/>
      <c r="CC116" s="19">
        <f t="shared" si="4"/>
        <v>2</v>
      </c>
    </row>
    <row r="117" spans="1:81" ht="15.75" thickBot="1" x14ac:dyDescent="0.3">
      <c r="A117" s="92"/>
      <c r="B117" s="13" t="s">
        <v>148</v>
      </c>
      <c r="C117" s="3">
        <v>7</v>
      </c>
      <c r="D117" s="8" t="s">
        <v>139</v>
      </c>
      <c r="E117" s="9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22"/>
      <c r="Z117" s="9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22"/>
      <c r="AU117" s="9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22"/>
      <c r="BL117" s="9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>
        <v>1</v>
      </c>
      <c r="CA117" s="22"/>
      <c r="CB117" s="28"/>
      <c r="CC117" s="19">
        <f t="shared" si="4"/>
        <v>1</v>
      </c>
    </row>
    <row r="118" spans="1:81" ht="15.75" thickBot="1" x14ac:dyDescent="0.3">
      <c r="A118" s="92"/>
      <c r="B118" s="13" t="s">
        <v>149</v>
      </c>
      <c r="C118" s="3">
        <v>7</v>
      </c>
      <c r="D118" s="8" t="s">
        <v>139</v>
      </c>
      <c r="E118" s="9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22"/>
      <c r="Z118" s="9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22"/>
      <c r="AU118" s="9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22"/>
      <c r="BL118" s="9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>
        <v>1</v>
      </c>
      <c r="CA118" s="22"/>
      <c r="CB118" s="28"/>
      <c r="CC118" s="19">
        <f t="shared" si="4"/>
        <v>1</v>
      </c>
    </row>
    <row r="119" spans="1:81" ht="15.75" thickBot="1" x14ac:dyDescent="0.3">
      <c r="A119" s="92"/>
      <c r="B119" s="13" t="s">
        <v>150</v>
      </c>
      <c r="C119" s="3">
        <v>7</v>
      </c>
      <c r="D119" s="8" t="s">
        <v>139</v>
      </c>
      <c r="E119" s="9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22"/>
      <c r="Z119" s="9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22"/>
      <c r="AU119" s="9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22"/>
      <c r="BL119" s="9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22"/>
      <c r="CB119" s="28"/>
      <c r="CC119" s="19">
        <f t="shared" si="4"/>
        <v>0</v>
      </c>
    </row>
    <row r="120" spans="1:81" ht="15.75" thickBot="1" x14ac:dyDescent="0.3">
      <c r="A120" s="92"/>
      <c r="B120" s="13" t="s">
        <v>151</v>
      </c>
      <c r="C120" s="3">
        <v>7</v>
      </c>
      <c r="D120" s="8" t="s">
        <v>92</v>
      </c>
      <c r="E120" s="9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22"/>
      <c r="Z120" s="9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22">
        <v>1</v>
      </c>
      <c r="AU120" s="9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22"/>
      <c r="BL120" s="9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22"/>
      <c r="CB120" s="28">
        <v>1</v>
      </c>
      <c r="CC120" s="19">
        <f t="shared" si="4"/>
        <v>2</v>
      </c>
    </row>
    <row r="121" spans="1:81" ht="15.75" thickBot="1" x14ac:dyDescent="0.3">
      <c r="A121" s="92"/>
      <c r="B121" s="13" t="s">
        <v>152</v>
      </c>
      <c r="C121" s="3">
        <v>8</v>
      </c>
      <c r="D121" s="8" t="s">
        <v>19</v>
      </c>
      <c r="E121" s="9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22"/>
      <c r="Z121" s="9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22"/>
      <c r="AU121" s="9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22"/>
      <c r="BL121" s="9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22"/>
      <c r="CB121" s="28">
        <v>1</v>
      </c>
      <c r="CC121" s="19">
        <f t="shared" si="4"/>
        <v>1</v>
      </c>
    </row>
    <row r="122" spans="1:81" ht="15.75" thickBot="1" x14ac:dyDescent="0.3">
      <c r="A122" s="92"/>
      <c r="B122" s="13" t="s">
        <v>153</v>
      </c>
      <c r="C122" s="3">
        <v>7</v>
      </c>
      <c r="D122" s="8" t="s">
        <v>155</v>
      </c>
      <c r="E122" s="9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22"/>
      <c r="Z122" s="9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22"/>
      <c r="AU122" s="9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22"/>
      <c r="BL122" s="9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22"/>
      <c r="CB122" s="28"/>
      <c r="CC122" s="19">
        <f t="shared" si="4"/>
        <v>0</v>
      </c>
    </row>
    <row r="123" spans="1:81" ht="15.75" thickBot="1" x14ac:dyDescent="0.3">
      <c r="A123" s="92"/>
      <c r="B123" s="13" t="s">
        <v>154</v>
      </c>
      <c r="C123" s="3">
        <v>8</v>
      </c>
      <c r="D123" s="8" t="s">
        <v>139</v>
      </c>
      <c r="E123" s="9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22"/>
      <c r="Z123" s="9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22"/>
      <c r="AU123" s="9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22"/>
      <c r="BL123" s="9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22"/>
      <c r="CB123" s="28"/>
      <c r="CC123" s="19">
        <f t="shared" si="4"/>
        <v>0</v>
      </c>
    </row>
    <row r="124" spans="1:81" s="66" customFormat="1" ht="39.75" thickBot="1" x14ac:dyDescent="0.3">
      <c r="A124" s="50"/>
      <c r="B124" s="4" t="s">
        <v>1</v>
      </c>
      <c r="C124" s="4" t="s">
        <v>2</v>
      </c>
      <c r="D124" s="5" t="s">
        <v>3</v>
      </c>
      <c r="E124" s="75" t="s">
        <v>25</v>
      </c>
      <c r="F124" s="76" t="s">
        <v>26</v>
      </c>
      <c r="G124" s="76" t="s">
        <v>27</v>
      </c>
      <c r="H124" s="76" t="s">
        <v>28</v>
      </c>
      <c r="I124" s="76" t="s">
        <v>29</v>
      </c>
      <c r="J124" s="76" t="s">
        <v>30</v>
      </c>
      <c r="K124" s="76" t="s">
        <v>31</v>
      </c>
      <c r="L124" s="76" t="s">
        <v>32</v>
      </c>
      <c r="M124" s="76" t="s">
        <v>33</v>
      </c>
      <c r="N124" s="76" t="s">
        <v>34</v>
      </c>
      <c r="O124" s="76" t="s">
        <v>35</v>
      </c>
      <c r="P124" s="76" t="s">
        <v>36</v>
      </c>
      <c r="Q124" s="76" t="s">
        <v>37</v>
      </c>
      <c r="R124" s="76" t="s">
        <v>38</v>
      </c>
      <c r="S124" s="76" t="s">
        <v>39</v>
      </c>
      <c r="T124" s="76" t="s">
        <v>40</v>
      </c>
      <c r="U124" s="76" t="s">
        <v>41</v>
      </c>
      <c r="V124" s="76" t="s">
        <v>42</v>
      </c>
      <c r="W124" s="76" t="s">
        <v>43</v>
      </c>
      <c r="X124" s="76" t="s">
        <v>44</v>
      </c>
      <c r="Y124" s="77" t="s">
        <v>45</v>
      </c>
      <c r="Z124" s="75" t="s">
        <v>176</v>
      </c>
      <c r="AA124" s="76" t="s">
        <v>177</v>
      </c>
      <c r="AB124" s="76" t="s">
        <v>178</v>
      </c>
      <c r="AC124" s="76" t="s">
        <v>179</v>
      </c>
      <c r="AD124" s="76" t="s">
        <v>180</v>
      </c>
      <c r="AE124" s="76" t="s">
        <v>181</v>
      </c>
      <c r="AF124" s="76" t="s">
        <v>182</v>
      </c>
      <c r="AG124" s="76" t="s">
        <v>183</v>
      </c>
      <c r="AH124" s="76" t="s">
        <v>184</v>
      </c>
      <c r="AI124" s="76" t="s">
        <v>185</v>
      </c>
      <c r="AJ124" s="76" t="s">
        <v>186</v>
      </c>
      <c r="AK124" s="76" t="s">
        <v>187</v>
      </c>
      <c r="AL124" s="76" t="s">
        <v>188</v>
      </c>
      <c r="AM124" s="76" t="s">
        <v>189</v>
      </c>
      <c r="AN124" s="76" t="s">
        <v>190</v>
      </c>
      <c r="AO124" s="76" t="s">
        <v>191</v>
      </c>
      <c r="AP124" s="76" t="s">
        <v>192</v>
      </c>
      <c r="AQ124" s="76" t="s">
        <v>193</v>
      </c>
      <c r="AR124" s="76" t="s">
        <v>194</v>
      </c>
      <c r="AS124" s="76" t="s">
        <v>195</v>
      </c>
      <c r="AT124" s="77" t="s">
        <v>196</v>
      </c>
      <c r="AU124" s="75" t="s">
        <v>198</v>
      </c>
      <c r="AV124" s="76" t="s">
        <v>199</v>
      </c>
      <c r="AW124" s="76" t="s">
        <v>200</v>
      </c>
      <c r="AX124" s="76" t="s">
        <v>201</v>
      </c>
      <c r="AY124" s="76" t="s">
        <v>202</v>
      </c>
      <c r="AZ124" s="76" t="s">
        <v>203</v>
      </c>
      <c r="BA124" s="76" t="s">
        <v>204</v>
      </c>
      <c r="BB124" s="76" t="s">
        <v>205</v>
      </c>
      <c r="BC124" s="76" t="s">
        <v>206</v>
      </c>
      <c r="BD124" s="76" t="s">
        <v>207</v>
      </c>
      <c r="BE124" s="76" t="s">
        <v>208</v>
      </c>
      <c r="BF124" s="76" t="s">
        <v>209</v>
      </c>
      <c r="BG124" s="76" t="s">
        <v>210</v>
      </c>
      <c r="BH124" s="76" t="s">
        <v>211</v>
      </c>
      <c r="BI124" s="76" t="s">
        <v>212</v>
      </c>
      <c r="BJ124" s="76" t="s">
        <v>213</v>
      </c>
      <c r="BK124" s="77" t="s">
        <v>214</v>
      </c>
      <c r="BL124" s="75" t="s">
        <v>216</v>
      </c>
      <c r="BM124" s="76" t="s">
        <v>217</v>
      </c>
      <c r="BN124" s="76" t="s">
        <v>218</v>
      </c>
      <c r="BO124" s="76" t="s">
        <v>219</v>
      </c>
      <c r="BP124" s="76" t="s">
        <v>220</v>
      </c>
      <c r="BQ124" s="76" t="s">
        <v>221</v>
      </c>
      <c r="BR124" s="76" t="s">
        <v>222</v>
      </c>
      <c r="BS124" s="76" t="s">
        <v>223</v>
      </c>
      <c r="BT124" s="76" t="s">
        <v>224</v>
      </c>
      <c r="BU124" s="76" t="s">
        <v>225</v>
      </c>
      <c r="BV124" s="76" t="s">
        <v>226</v>
      </c>
      <c r="BW124" s="76" t="s">
        <v>227</v>
      </c>
      <c r="BX124" s="76" t="s">
        <v>228</v>
      </c>
      <c r="BY124" s="76" t="s">
        <v>229</v>
      </c>
      <c r="BZ124" s="76" t="s">
        <v>230</v>
      </c>
      <c r="CA124" s="77" t="s">
        <v>231</v>
      </c>
      <c r="CB124" s="78" t="s">
        <v>232</v>
      </c>
      <c r="CC124" s="65"/>
    </row>
    <row r="125" spans="1:81" ht="15.75" customHeight="1" thickBot="1" x14ac:dyDescent="0.3">
      <c r="A125" s="93" t="s">
        <v>525</v>
      </c>
      <c r="B125" s="13" t="s">
        <v>156</v>
      </c>
      <c r="C125" s="3">
        <v>9</v>
      </c>
      <c r="D125" s="8" t="s">
        <v>19</v>
      </c>
      <c r="E125" s="11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12"/>
      <c r="Z125" s="11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12"/>
      <c r="AU125" s="11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12"/>
      <c r="BL125" s="11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12"/>
      <c r="CB125" s="29">
        <v>1</v>
      </c>
      <c r="CC125" s="19">
        <f>COUNTIF(E125:CB125,1)</f>
        <v>1</v>
      </c>
    </row>
    <row r="126" spans="1:81" ht="15.75" thickBot="1" x14ac:dyDescent="0.3">
      <c r="A126" s="94"/>
      <c r="B126" s="13" t="s">
        <v>157</v>
      </c>
      <c r="C126" s="3">
        <v>10</v>
      </c>
      <c r="D126" s="8" t="s">
        <v>19</v>
      </c>
      <c r="E126" s="14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6"/>
      <c r="Z126" s="14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6"/>
      <c r="AU126" s="14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6"/>
      <c r="BL126" s="14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6"/>
      <c r="CB126" s="27">
        <v>1</v>
      </c>
      <c r="CC126" s="19">
        <f>COUNTIF(E126:CB126,1)</f>
        <v>1</v>
      </c>
    </row>
    <row r="127" spans="1:81" ht="15.75" thickBot="1" x14ac:dyDescent="0.3">
      <c r="A127" s="94"/>
      <c r="B127" s="13" t="s">
        <v>158</v>
      </c>
      <c r="C127" s="3">
        <v>9</v>
      </c>
      <c r="D127" s="8"/>
      <c r="E127" s="9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10"/>
      <c r="Z127" s="9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10"/>
      <c r="AU127" s="9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10"/>
      <c r="BL127" s="9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10"/>
      <c r="CB127" s="28">
        <v>1</v>
      </c>
      <c r="CC127" s="19">
        <f>COUNTIF(E127:CB127,1)</f>
        <v>1</v>
      </c>
    </row>
    <row r="128" spans="1:81" s="66" customFormat="1" ht="39.75" thickBot="1" x14ac:dyDescent="0.3">
      <c r="A128" s="50"/>
      <c r="B128" s="4" t="s">
        <v>1</v>
      </c>
      <c r="C128" s="4" t="s">
        <v>2</v>
      </c>
      <c r="D128" s="5" t="s">
        <v>3</v>
      </c>
      <c r="E128" s="79" t="s">
        <v>25</v>
      </c>
      <c r="F128" s="80" t="s">
        <v>26</v>
      </c>
      <c r="G128" s="80" t="s">
        <v>27</v>
      </c>
      <c r="H128" s="80" t="s">
        <v>28</v>
      </c>
      <c r="I128" s="80" t="s">
        <v>29</v>
      </c>
      <c r="J128" s="80" t="s">
        <v>30</v>
      </c>
      <c r="K128" s="80" t="s">
        <v>31</v>
      </c>
      <c r="L128" s="80" t="s">
        <v>32</v>
      </c>
      <c r="M128" s="80" t="s">
        <v>33</v>
      </c>
      <c r="N128" s="80" t="s">
        <v>34</v>
      </c>
      <c r="O128" s="80" t="s">
        <v>35</v>
      </c>
      <c r="P128" s="80" t="s">
        <v>36</v>
      </c>
      <c r="Q128" s="80" t="s">
        <v>37</v>
      </c>
      <c r="R128" s="80" t="s">
        <v>38</v>
      </c>
      <c r="S128" s="80" t="s">
        <v>39</v>
      </c>
      <c r="T128" s="80" t="s">
        <v>40</v>
      </c>
      <c r="U128" s="80" t="s">
        <v>41</v>
      </c>
      <c r="V128" s="80" t="s">
        <v>42</v>
      </c>
      <c r="W128" s="80" t="s">
        <v>43</v>
      </c>
      <c r="X128" s="80" t="s">
        <v>44</v>
      </c>
      <c r="Y128" s="81" t="s">
        <v>45</v>
      </c>
      <c r="Z128" s="79" t="s">
        <v>176</v>
      </c>
      <c r="AA128" s="80" t="s">
        <v>177</v>
      </c>
      <c r="AB128" s="80" t="s">
        <v>178</v>
      </c>
      <c r="AC128" s="80" t="s">
        <v>179</v>
      </c>
      <c r="AD128" s="80" t="s">
        <v>180</v>
      </c>
      <c r="AE128" s="80" t="s">
        <v>181</v>
      </c>
      <c r="AF128" s="80" t="s">
        <v>182</v>
      </c>
      <c r="AG128" s="80" t="s">
        <v>183</v>
      </c>
      <c r="AH128" s="80" t="s">
        <v>184</v>
      </c>
      <c r="AI128" s="80" t="s">
        <v>185</v>
      </c>
      <c r="AJ128" s="80" t="s">
        <v>186</v>
      </c>
      <c r="AK128" s="80" t="s">
        <v>187</v>
      </c>
      <c r="AL128" s="80" t="s">
        <v>188</v>
      </c>
      <c r="AM128" s="80" t="s">
        <v>189</v>
      </c>
      <c r="AN128" s="80" t="s">
        <v>190</v>
      </c>
      <c r="AO128" s="80" t="s">
        <v>191</v>
      </c>
      <c r="AP128" s="80" t="s">
        <v>192</v>
      </c>
      <c r="AQ128" s="80" t="s">
        <v>193</v>
      </c>
      <c r="AR128" s="80" t="s">
        <v>194</v>
      </c>
      <c r="AS128" s="80" t="s">
        <v>195</v>
      </c>
      <c r="AT128" s="81" t="s">
        <v>196</v>
      </c>
      <c r="AU128" s="79" t="s">
        <v>198</v>
      </c>
      <c r="AV128" s="80" t="s">
        <v>199</v>
      </c>
      <c r="AW128" s="80" t="s">
        <v>200</v>
      </c>
      <c r="AX128" s="80" t="s">
        <v>201</v>
      </c>
      <c r="AY128" s="80" t="s">
        <v>202</v>
      </c>
      <c r="AZ128" s="80" t="s">
        <v>203</v>
      </c>
      <c r="BA128" s="80" t="s">
        <v>204</v>
      </c>
      <c r="BB128" s="80" t="s">
        <v>205</v>
      </c>
      <c r="BC128" s="80" t="s">
        <v>206</v>
      </c>
      <c r="BD128" s="80" t="s">
        <v>207</v>
      </c>
      <c r="BE128" s="80" t="s">
        <v>208</v>
      </c>
      <c r="BF128" s="80" t="s">
        <v>209</v>
      </c>
      <c r="BG128" s="80" t="s">
        <v>210</v>
      </c>
      <c r="BH128" s="80" t="s">
        <v>211</v>
      </c>
      <c r="BI128" s="80" t="s">
        <v>212</v>
      </c>
      <c r="BJ128" s="80" t="s">
        <v>213</v>
      </c>
      <c r="BK128" s="81" t="s">
        <v>214</v>
      </c>
      <c r="BL128" s="79" t="s">
        <v>216</v>
      </c>
      <c r="BM128" s="80" t="s">
        <v>217</v>
      </c>
      <c r="BN128" s="80" t="s">
        <v>218</v>
      </c>
      <c r="BO128" s="80" t="s">
        <v>219</v>
      </c>
      <c r="BP128" s="80" t="s">
        <v>220</v>
      </c>
      <c r="BQ128" s="80" t="s">
        <v>221</v>
      </c>
      <c r="BR128" s="80" t="s">
        <v>222</v>
      </c>
      <c r="BS128" s="80" t="s">
        <v>223</v>
      </c>
      <c r="BT128" s="80" t="s">
        <v>224</v>
      </c>
      <c r="BU128" s="80" t="s">
        <v>225</v>
      </c>
      <c r="BV128" s="80" t="s">
        <v>226</v>
      </c>
      <c r="BW128" s="80" t="s">
        <v>227</v>
      </c>
      <c r="BX128" s="80" t="s">
        <v>228</v>
      </c>
      <c r="BY128" s="80" t="s">
        <v>229</v>
      </c>
      <c r="BZ128" s="80" t="s">
        <v>230</v>
      </c>
      <c r="CA128" s="81" t="s">
        <v>231</v>
      </c>
      <c r="CB128" s="82" t="s">
        <v>232</v>
      </c>
      <c r="CC128" s="65"/>
    </row>
    <row r="129" spans="5:80" ht="15.75" thickBot="1" x14ac:dyDescent="0.3">
      <c r="E129" s="34">
        <f t="shared" ref="E129:AJ129" si="5">SUM(E17:E53,E55:E85,E87:E107,E109:E123,E125:E127)</f>
        <v>2</v>
      </c>
      <c r="F129" s="34">
        <f t="shared" si="5"/>
        <v>1</v>
      </c>
      <c r="G129" s="34">
        <f t="shared" si="5"/>
        <v>1</v>
      </c>
      <c r="H129" s="34">
        <f t="shared" si="5"/>
        <v>1</v>
      </c>
      <c r="I129" s="34">
        <f t="shared" si="5"/>
        <v>1</v>
      </c>
      <c r="J129" s="34">
        <f t="shared" si="5"/>
        <v>2</v>
      </c>
      <c r="K129" s="34">
        <f t="shared" si="5"/>
        <v>1</v>
      </c>
      <c r="L129" s="34">
        <f t="shared" si="5"/>
        <v>1</v>
      </c>
      <c r="M129" s="34">
        <f t="shared" si="5"/>
        <v>1</v>
      </c>
      <c r="N129" s="34">
        <f t="shared" si="5"/>
        <v>1</v>
      </c>
      <c r="O129" s="34">
        <f t="shared" si="5"/>
        <v>1</v>
      </c>
      <c r="P129" s="34">
        <f t="shared" si="5"/>
        <v>1</v>
      </c>
      <c r="Q129" s="34">
        <f t="shared" si="5"/>
        <v>1</v>
      </c>
      <c r="R129" s="34">
        <f t="shared" si="5"/>
        <v>1</v>
      </c>
      <c r="S129" s="34">
        <f t="shared" si="5"/>
        <v>2</v>
      </c>
      <c r="T129" s="34">
        <f t="shared" si="5"/>
        <v>1</v>
      </c>
      <c r="U129" s="34">
        <f t="shared" si="5"/>
        <v>1</v>
      </c>
      <c r="V129" s="34">
        <f t="shared" si="5"/>
        <v>1</v>
      </c>
      <c r="W129" s="34">
        <f t="shared" si="5"/>
        <v>1</v>
      </c>
      <c r="X129" s="34">
        <f t="shared" si="5"/>
        <v>1</v>
      </c>
      <c r="Y129" s="34">
        <f t="shared" si="5"/>
        <v>1</v>
      </c>
      <c r="Z129" s="34">
        <f t="shared" si="5"/>
        <v>1</v>
      </c>
      <c r="AA129" s="34">
        <f t="shared" si="5"/>
        <v>1</v>
      </c>
      <c r="AB129" s="34">
        <f t="shared" si="5"/>
        <v>1</v>
      </c>
      <c r="AC129" s="34">
        <f t="shared" si="5"/>
        <v>1</v>
      </c>
      <c r="AD129" s="34">
        <f t="shared" si="5"/>
        <v>1</v>
      </c>
      <c r="AE129" s="34">
        <f t="shared" si="5"/>
        <v>1</v>
      </c>
      <c r="AF129" s="34">
        <f t="shared" si="5"/>
        <v>2</v>
      </c>
      <c r="AG129" s="34">
        <f t="shared" si="5"/>
        <v>1</v>
      </c>
      <c r="AH129" s="34">
        <f t="shared" si="5"/>
        <v>1</v>
      </c>
      <c r="AI129" s="34">
        <f t="shared" si="5"/>
        <v>1</v>
      </c>
      <c r="AJ129" s="34">
        <f t="shared" si="5"/>
        <v>2</v>
      </c>
      <c r="AK129" s="34">
        <f t="shared" ref="AK129:BP129" si="6">SUM(AK17:AK53,AK55:AK85,AK87:AK107,AK109:AK123,AK125:AK127)</f>
        <v>1</v>
      </c>
      <c r="AL129" s="34">
        <f t="shared" si="6"/>
        <v>1</v>
      </c>
      <c r="AM129" s="34">
        <f t="shared" si="6"/>
        <v>1</v>
      </c>
      <c r="AN129" s="34">
        <f t="shared" si="6"/>
        <v>1</v>
      </c>
      <c r="AO129" s="34">
        <f t="shared" si="6"/>
        <v>1</v>
      </c>
      <c r="AP129" s="34">
        <f t="shared" si="6"/>
        <v>1</v>
      </c>
      <c r="AQ129" s="34">
        <f t="shared" si="6"/>
        <v>2</v>
      </c>
      <c r="AR129" s="34">
        <f t="shared" si="6"/>
        <v>1</v>
      </c>
      <c r="AS129" s="34">
        <f t="shared" si="6"/>
        <v>1</v>
      </c>
      <c r="AT129" s="34">
        <f t="shared" si="6"/>
        <v>1</v>
      </c>
      <c r="AU129" s="34">
        <f t="shared" si="6"/>
        <v>2</v>
      </c>
      <c r="AV129" s="34">
        <f t="shared" si="6"/>
        <v>3</v>
      </c>
      <c r="AW129" s="34">
        <f t="shared" si="6"/>
        <v>3</v>
      </c>
      <c r="AX129" s="34">
        <f t="shared" si="6"/>
        <v>3</v>
      </c>
      <c r="AY129" s="34">
        <f t="shared" si="6"/>
        <v>1</v>
      </c>
      <c r="AZ129" s="34">
        <f t="shared" si="6"/>
        <v>2</v>
      </c>
      <c r="BA129" s="34">
        <f t="shared" si="6"/>
        <v>9</v>
      </c>
      <c r="BB129" s="34">
        <f t="shared" si="6"/>
        <v>9</v>
      </c>
      <c r="BC129" s="34">
        <f t="shared" si="6"/>
        <v>3</v>
      </c>
      <c r="BD129" s="34">
        <f t="shared" si="6"/>
        <v>3</v>
      </c>
      <c r="BE129" s="34">
        <f t="shared" si="6"/>
        <v>2</v>
      </c>
      <c r="BF129" s="34">
        <f t="shared" si="6"/>
        <v>1</v>
      </c>
      <c r="BG129" s="34">
        <f t="shared" si="6"/>
        <v>1</v>
      </c>
      <c r="BH129" s="34">
        <f t="shared" si="6"/>
        <v>1</v>
      </c>
      <c r="BI129" s="34">
        <f t="shared" si="6"/>
        <v>1</v>
      </c>
      <c r="BJ129" s="34">
        <f t="shared" si="6"/>
        <v>1</v>
      </c>
      <c r="BK129" s="34">
        <f t="shared" si="6"/>
        <v>2</v>
      </c>
      <c r="BL129" s="34">
        <f t="shared" si="6"/>
        <v>17</v>
      </c>
      <c r="BM129" s="34">
        <f t="shared" si="6"/>
        <v>17</v>
      </c>
      <c r="BN129" s="34">
        <f t="shared" si="6"/>
        <v>18</v>
      </c>
      <c r="BO129" s="34">
        <f t="shared" si="6"/>
        <v>18</v>
      </c>
      <c r="BP129" s="34">
        <f t="shared" si="6"/>
        <v>9</v>
      </c>
      <c r="BQ129" s="34">
        <f t="shared" ref="BQ129:CB129" si="7">SUM(BQ17:BQ53,BQ55:BQ85,BQ87:BQ107,BQ109:BQ123,BQ125:BQ127)</f>
        <v>14</v>
      </c>
      <c r="BR129" s="34">
        <f t="shared" si="7"/>
        <v>2</v>
      </c>
      <c r="BS129" s="34">
        <f t="shared" si="7"/>
        <v>2</v>
      </c>
      <c r="BT129" s="34">
        <f t="shared" si="7"/>
        <v>4</v>
      </c>
      <c r="BU129" s="34">
        <f t="shared" si="7"/>
        <v>2</v>
      </c>
      <c r="BV129" s="34">
        <f t="shared" si="7"/>
        <v>4</v>
      </c>
      <c r="BW129" s="34">
        <f t="shared" si="7"/>
        <v>2</v>
      </c>
      <c r="BX129" s="34">
        <f t="shared" si="7"/>
        <v>2</v>
      </c>
      <c r="BY129" s="34">
        <f t="shared" si="7"/>
        <v>2</v>
      </c>
      <c r="BZ129" s="34">
        <f t="shared" si="7"/>
        <v>11</v>
      </c>
      <c r="CA129" s="34">
        <f t="shared" si="7"/>
        <v>6</v>
      </c>
      <c r="CB129" s="34">
        <f t="shared" si="7"/>
        <v>5</v>
      </c>
    </row>
  </sheetData>
  <mergeCells count="9">
    <mergeCell ref="A125:A127"/>
    <mergeCell ref="E15:Y15"/>
    <mergeCell ref="Z15:AT15"/>
    <mergeCell ref="AU15:BK15"/>
    <mergeCell ref="BL15:CA15"/>
    <mergeCell ref="A87:A107"/>
    <mergeCell ref="A109:A123"/>
    <mergeCell ref="A17:A53"/>
    <mergeCell ref="A55:A85"/>
  </mergeCells>
  <conditionalFormatting sqref="E87:BK101">
    <cfRule type="cellIs" dxfId="69" priority="1624" operator="notEqual">
      <formula>1</formula>
    </cfRule>
    <cfRule type="cellIs" dxfId="68" priority="1623" operator="equal">
      <formula>1</formula>
    </cfRule>
  </conditionalFormatting>
  <conditionalFormatting sqref="E102:BZ107">
    <cfRule type="cellIs" dxfId="67" priority="176" operator="notEqual">
      <formula>1</formula>
    </cfRule>
    <cfRule type="cellIs" dxfId="66" priority="175" operator="equal">
      <formula>1</formula>
    </cfRule>
  </conditionalFormatting>
  <conditionalFormatting sqref="E17:CB22">
    <cfRule type="cellIs" dxfId="65" priority="11" operator="equal">
      <formula>1</formula>
    </cfRule>
  </conditionalFormatting>
  <conditionalFormatting sqref="E17:CB53">
    <cfRule type="cellIs" dxfId="64" priority="2" operator="notEqual">
      <formula>1</formula>
    </cfRule>
    <cfRule type="cellIs" dxfId="63" priority="1" operator="equal">
      <formula>1</formula>
    </cfRule>
  </conditionalFormatting>
  <conditionalFormatting sqref="E24:CB45 E46:AV47 BE46:CB47 E48:AZ48 BB48:CB48 E49:BJ49 BL49:CB49 E50:CB50 E51:BO51 BQ51:CB51 E52:CB53">
    <cfRule type="cellIs" dxfId="62" priority="110" operator="equal">
      <formula>1</formula>
    </cfRule>
  </conditionalFormatting>
  <conditionalFormatting sqref="E55:CB85">
    <cfRule type="cellIs" dxfId="61" priority="36" operator="equal">
      <formula>1</formula>
    </cfRule>
    <cfRule type="cellIs" dxfId="60" priority="37" operator="notEqual">
      <formula>1</formula>
    </cfRule>
  </conditionalFormatting>
  <conditionalFormatting sqref="E109:CB123">
    <cfRule type="cellIs" dxfId="59" priority="68" operator="equal">
      <formula>1</formula>
    </cfRule>
    <cfRule type="cellIs" dxfId="58" priority="69" operator="notEqual">
      <formula>1</formula>
    </cfRule>
  </conditionalFormatting>
  <conditionalFormatting sqref="AD29">
    <cfRule type="cellIs" dxfId="57" priority="109" operator="notEqual">
      <formula>1</formula>
    </cfRule>
    <cfRule type="cellIs" dxfId="56" priority="108" operator="equal">
      <formula>1</formula>
    </cfRule>
  </conditionalFormatting>
  <conditionalFormatting sqref="AV61:BB62">
    <cfRule type="cellIs" dxfId="55" priority="98" operator="equal">
      <formula>1</formula>
    </cfRule>
  </conditionalFormatting>
  <conditionalFormatting sqref="AX46:AX47">
    <cfRule type="cellIs" dxfId="54" priority="85" operator="equal">
      <formula>1</formula>
    </cfRule>
  </conditionalFormatting>
  <conditionalFormatting sqref="AX64">
    <cfRule type="cellIs" dxfId="53" priority="95" operator="equal">
      <formula>1</formula>
    </cfRule>
  </conditionalFormatting>
  <conditionalFormatting sqref="BB65">
    <cfRule type="cellIs" dxfId="52" priority="80" operator="equal">
      <formula>1</formula>
    </cfRule>
  </conditionalFormatting>
  <conditionalFormatting sqref="BB111:BB112">
    <cfRule type="cellIs" dxfId="51" priority="70" operator="equal">
      <formula>1</formula>
    </cfRule>
  </conditionalFormatting>
  <conditionalFormatting sqref="BL68:BZ68">
    <cfRule type="cellIs" dxfId="50" priority="56" operator="equal">
      <formula>1</formula>
    </cfRule>
  </conditionalFormatting>
  <conditionalFormatting sqref="BL89:BZ93">
    <cfRule type="cellIs" dxfId="49" priority="46" operator="equal">
      <formula>1</formula>
    </cfRule>
    <cfRule type="cellIs" dxfId="48" priority="47" operator="notEqual">
      <formula>1</formula>
    </cfRule>
  </conditionalFormatting>
  <conditionalFormatting sqref="BL87:CA88 BL94:BM95 BM96:BZ105">
    <cfRule type="cellIs" dxfId="47" priority="54" operator="equal">
      <formula>1</formula>
    </cfRule>
    <cfRule type="cellIs" dxfId="46" priority="55" operator="notEqual">
      <formula>1</formula>
    </cfRule>
  </conditionalFormatting>
  <conditionalFormatting sqref="BL96:CA101 E125:CB127">
    <cfRule type="cellIs" dxfId="45" priority="1551" operator="equal">
      <formula>1</formula>
    </cfRule>
    <cfRule type="cellIs" dxfId="44" priority="1552" operator="notEqual">
      <formula>1</formula>
    </cfRule>
  </conditionalFormatting>
  <conditionalFormatting sqref="BM66">
    <cfRule type="cellIs" dxfId="43" priority="63" operator="equal">
      <formula>1</formula>
    </cfRule>
  </conditionalFormatting>
  <conditionalFormatting sqref="BM94:CA107">
    <cfRule type="cellIs" dxfId="42" priority="44" operator="equal">
      <formula>1</formula>
    </cfRule>
    <cfRule type="cellIs" dxfId="41" priority="45" operator="notEqual">
      <formula>1</formula>
    </cfRule>
  </conditionalFormatting>
  <conditionalFormatting sqref="BO94:BZ94 BN95:BZ95">
    <cfRule type="cellIs" dxfId="40" priority="52" operator="equal">
      <formula>1</formula>
    </cfRule>
    <cfRule type="cellIs" dxfId="39" priority="53" operator="notEqual">
      <formula>1</formula>
    </cfRule>
  </conditionalFormatting>
  <conditionalFormatting sqref="CA89:CA95">
    <cfRule type="cellIs" dxfId="38" priority="50" operator="equal">
      <formula>1</formula>
    </cfRule>
    <cfRule type="cellIs" dxfId="37" priority="51" operator="notEqual">
      <formula>1</formula>
    </cfRule>
  </conditionalFormatting>
  <conditionalFormatting sqref="CA101:CA107">
    <cfRule type="cellIs" dxfId="36" priority="38" operator="equal">
      <formula>1</formula>
    </cfRule>
    <cfRule type="cellIs" dxfId="35" priority="39" operator="notEqual">
      <formula>1</formula>
    </cfRule>
  </conditionalFormatting>
  <conditionalFormatting sqref="CB87:CB107">
    <cfRule type="cellIs" dxfId="34" priority="201" operator="equal">
      <formula>1</formula>
    </cfRule>
    <cfRule type="cellIs" dxfId="33" priority="202" operator="notEqual">
      <formula>1</formula>
    </cfRule>
  </conditionalFormatting>
  <pageMargins left="0.25" right="0.25" top="0.75" bottom="0.75" header="0.3" footer="0.3"/>
  <pageSetup paperSize="8" scale="14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Y129"/>
  <sheetViews>
    <sheetView topLeftCell="A36" zoomScale="70" zoomScaleNormal="70" zoomScalePageLayoutView="80" workbookViewId="0">
      <selection activeCell="C54" sqref="C54"/>
    </sheetView>
  </sheetViews>
  <sheetFormatPr defaultColWidth="8.85546875" defaultRowHeight="15" x14ac:dyDescent="0.25"/>
  <cols>
    <col min="1" max="1" width="9.28515625" customWidth="1"/>
    <col min="2" max="2" width="75.85546875" customWidth="1"/>
    <col min="3" max="3" width="8.28515625" bestFit="1" customWidth="1"/>
    <col min="4" max="4" width="11.42578125" bestFit="1" customWidth="1"/>
    <col min="5" max="102" width="2.85546875" customWidth="1"/>
    <col min="103" max="103" width="4.7109375" customWidth="1"/>
  </cols>
  <sheetData>
    <row r="1" spans="1:103" x14ac:dyDescent="0.25">
      <c r="B1" s="17" t="s">
        <v>21</v>
      </c>
      <c r="C1" s="2"/>
      <c r="D1" s="2"/>
    </row>
    <row r="2" spans="1:103" x14ac:dyDescent="0.25">
      <c r="B2" s="17" t="s">
        <v>4</v>
      </c>
      <c r="C2" s="2"/>
      <c r="D2" s="2"/>
    </row>
    <row r="3" spans="1:103" x14ac:dyDescent="0.25">
      <c r="B3" s="17" t="s">
        <v>503</v>
      </c>
      <c r="C3" s="2"/>
      <c r="D3" s="2"/>
    </row>
    <row r="4" spans="1:103" x14ac:dyDescent="0.25">
      <c r="C4" s="2"/>
      <c r="D4" s="2"/>
    </row>
    <row r="5" spans="1:103" x14ac:dyDescent="0.25">
      <c r="B5" s="1" t="s">
        <v>14</v>
      </c>
      <c r="C5" s="2"/>
      <c r="D5" s="2"/>
    </row>
    <row r="6" spans="1:103" x14ac:dyDescent="0.25">
      <c r="B6" s="1" t="s">
        <v>15</v>
      </c>
      <c r="C6" s="2"/>
      <c r="D6" s="2"/>
    </row>
    <row r="7" spans="1:103" x14ac:dyDescent="0.25">
      <c r="B7" s="1" t="s">
        <v>16</v>
      </c>
      <c r="C7" s="2"/>
      <c r="D7" s="2"/>
    </row>
    <row r="8" spans="1:103" x14ac:dyDescent="0.25">
      <c r="B8" s="1" t="s">
        <v>9</v>
      </c>
      <c r="C8" s="2"/>
      <c r="D8" s="2"/>
    </row>
    <row r="9" spans="1:103" x14ac:dyDescent="0.25">
      <c r="B9" s="1" t="s">
        <v>6</v>
      </c>
      <c r="C9" s="2"/>
      <c r="D9" s="2"/>
    </row>
    <row r="10" spans="1:103" x14ac:dyDescent="0.25">
      <c r="B10" s="1" t="s">
        <v>17</v>
      </c>
      <c r="C10" s="2"/>
      <c r="D10" s="2"/>
    </row>
    <row r="11" spans="1:103" x14ac:dyDescent="0.25">
      <c r="B11" s="1" t="s">
        <v>10</v>
      </c>
      <c r="C11" s="2"/>
      <c r="D11" s="2"/>
    </row>
    <row r="12" spans="1:103" x14ac:dyDescent="0.25">
      <c r="B12" s="1" t="s">
        <v>11</v>
      </c>
      <c r="C12" s="2"/>
      <c r="D12" s="2"/>
    </row>
    <row r="13" spans="1:103" x14ac:dyDescent="0.25">
      <c r="B13" s="1" t="s">
        <v>5</v>
      </c>
      <c r="C13" s="2"/>
      <c r="D13" s="2"/>
    </row>
    <row r="14" spans="1:103" ht="15.75" thickBot="1" x14ac:dyDescent="0.3">
      <c r="B14" s="1" t="s">
        <v>24</v>
      </c>
      <c r="C14" s="2"/>
      <c r="D14" s="2"/>
    </row>
    <row r="15" spans="1:103" ht="15.75" thickBot="1" x14ac:dyDescent="0.3">
      <c r="B15" s="1"/>
      <c r="C15" s="2"/>
      <c r="D15" s="2"/>
      <c r="E15" s="104" t="s">
        <v>234</v>
      </c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6"/>
      <c r="T15" s="105" t="s">
        <v>235</v>
      </c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95" t="s">
        <v>249</v>
      </c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7"/>
      <c r="AW15" s="95" t="s">
        <v>266</v>
      </c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7"/>
      <c r="CT15" s="98" t="s">
        <v>321</v>
      </c>
      <c r="CU15" s="99"/>
      <c r="CV15" s="99"/>
      <c r="CW15" s="99"/>
      <c r="CX15" s="100"/>
    </row>
    <row r="16" spans="1:103" s="66" customFormat="1" ht="46.5" customHeight="1" thickBot="1" x14ac:dyDescent="0.3">
      <c r="A16" s="50"/>
      <c r="B16" s="4" t="s">
        <v>1</v>
      </c>
      <c r="C16" s="4" t="s">
        <v>2</v>
      </c>
      <c r="D16" s="5" t="s">
        <v>3</v>
      </c>
      <c r="E16" s="61" t="s">
        <v>159</v>
      </c>
      <c r="F16" s="62" t="s">
        <v>160</v>
      </c>
      <c r="G16" s="62" t="s">
        <v>161</v>
      </c>
      <c r="H16" s="62" t="s">
        <v>162</v>
      </c>
      <c r="I16" s="62" t="s">
        <v>163</v>
      </c>
      <c r="J16" s="62" t="s">
        <v>164</v>
      </c>
      <c r="K16" s="62" t="s">
        <v>165</v>
      </c>
      <c r="L16" s="62" t="s">
        <v>166</v>
      </c>
      <c r="M16" s="62" t="s">
        <v>167</v>
      </c>
      <c r="N16" s="62" t="s">
        <v>168</v>
      </c>
      <c r="O16" s="62" t="s">
        <v>169</v>
      </c>
      <c r="P16" s="62" t="s">
        <v>170</v>
      </c>
      <c r="Q16" s="62" t="s">
        <v>171</v>
      </c>
      <c r="R16" s="62" t="s">
        <v>172</v>
      </c>
      <c r="S16" s="63" t="s">
        <v>173</v>
      </c>
      <c r="T16" s="61" t="s">
        <v>247</v>
      </c>
      <c r="U16" s="62" t="s">
        <v>236</v>
      </c>
      <c r="V16" s="62" t="s">
        <v>237</v>
      </c>
      <c r="W16" s="62" t="s">
        <v>238</v>
      </c>
      <c r="X16" s="62" t="s">
        <v>239</v>
      </c>
      <c r="Y16" s="62" t="s">
        <v>240</v>
      </c>
      <c r="Z16" s="62" t="s">
        <v>241</v>
      </c>
      <c r="AA16" s="62" t="s">
        <v>242</v>
      </c>
      <c r="AB16" s="62" t="s">
        <v>243</v>
      </c>
      <c r="AC16" s="62" t="s">
        <v>244</v>
      </c>
      <c r="AD16" s="62" t="s">
        <v>245</v>
      </c>
      <c r="AE16" s="64" t="s">
        <v>246</v>
      </c>
      <c r="AF16" s="61" t="s">
        <v>248</v>
      </c>
      <c r="AG16" s="62" t="s">
        <v>250</v>
      </c>
      <c r="AH16" s="62" t="s">
        <v>251</v>
      </c>
      <c r="AI16" s="62" t="s">
        <v>252</v>
      </c>
      <c r="AJ16" s="62" t="s">
        <v>253</v>
      </c>
      <c r="AK16" s="62" t="s">
        <v>254</v>
      </c>
      <c r="AL16" s="62" t="s">
        <v>255</v>
      </c>
      <c r="AM16" s="62" t="s">
        <v>256</v>
      </c>
      <c r="AN16" s="62" t="s">
        <v>257</v>
      </c>
      <c r="AO16" s="62" t="s">
        <v>258</v>
      </c>
      <c r="AP16" s="62" t="s">
        <v>259</v>
      </c>
      <c r="AQ16" s="62" t="s">
        <v>260</v>
      </c>
      <c r="AR16" s="62" t="s">
        <v>261</v>
      </c>
      <c r="AS16" s="62" t="s">
        <v>262</v>
      </c>
      <c r="AT16" s="62" t="s">
        <v>263</v>
      </c>
      <c r="AU16" s="62" t="s">
        <v>264</v>
      </c>
      <c r="AV16" s="63" t="s">
        <v>265</v>
      </c>
      <c r="AW16" s="61" t="s">
        <v>267</v>
      </c>
      <c r="AX16" s="62" t="s">
        <v>268</v>
      </c>
      <c r="AY16" s="62" t="s">
        <v>269</v>
      </c>
      <c r="AZ16" s="62" t="s">
        <v>270</v>
      </c>
      <c r="BA16" s="62" t="s">
        <v>271</v>
      </c>
      <c r="BB16" s="62" t="s">
        <v>272</v>
      </c>
      <c r="BC16" s="62" t="s">
        <v>273</v>
      </c>
      <c r="BD16" s="62" t="s">
        <v>274</v>
      </c>
      <c r="BE16" s="62" t="s">
        <v>275</v>
      </c>
      <c r="BF16" s="62" t="s">
        <v>276</v>
      </c>
      <c r="BG16" s="62" t="s">
        <v>277</v>
      </c>
      <c r="BH16" s="62" t="s">
        <v>278</v>
      </c>
      <c r="BI16" s="62" t="s">
        <v>279</v>
      </c>
      <c r="BJ16" s="62" t="s">
        <v>280</v>
      </c>
      <c r="BK16" s="62" t="s">
        <v>281</v>
      </c>
      <c r="BL16" s="62" t="s">
        <v>282</v>
      </c>
      <c r="BM16" s="62" t="s">
        <v>283</v>
      </c>
      <c r="BN16" s="62" t="s">
        <v>284</v>
      </c>
      <c r="BO16" s="62" t="s">
        <v>285</v>
      </c>
      <c r="BP16" s="62" t="s">
        <v>286</v>
      </c>
      <c r="BQ16" s="62" t="s">
        <v>287</v>
      </c>
      <c r="BR16" s="62" t="s">
        <v>288</v>
      </c>
      <c r="BS16" s="62" t="s">
        <v>289</v>
      </c>
      <c r="BT16" s="62" t="s">
        <v>290</v>
      </c>
      <c r="BU16" s="62" t="s">
        <v>291</v>
      </c>
      <c r="BV16" s="62" t="s">
        <v>292</v>
      </c>
      <c r="BW16" s="62" t="s">
        <v>293</v>
      </c>
      <c r="BX16" s="62" t="s">
        <v>294</v>
      </c>
      <c r="BY16" s="62" t="s">
        <v>295</v>
      </c>
      <c r="BZ16" s="62" t="s">
        <v>296</v>
      </c>
      <c r="CA16" s="62" t="s">
        <v>297</v>
      </c>
      <c r="CB16" s="62" t="s">
        <v>298</v>
      </c>
      <c r="CC16" s="62" t="s">
        <v>299</v>
      </c>
      <c r="CD16" s="62" t="s">
        <v>300</v>
      </c>
      <c r="CE16" s="62" t="s">
        <v>301</v>
      </c>
      <c r="CF16" s="62" t="s">
        <v>302</v>
      </c>
      <c r="CG16" s="62" t="s">
        <v>303</v>
      </c>
      <c r="CH16" s="62" t="s">
        <v>304</v>
      </c>
      <c r="CI16" s="62" t="s">
        <v>305</v>
      </c>
      <c r="CJ16" s="62" t="s">
        <v>306</v>
      </c>
      <c r="CK16" s="62" t="s">
        <v>307</v>
      </c>
      <c r="CL16" s="62" t="s">
        <v>308</v>
      </c>
      <c r="CM16" s="62" t="s">
        <v>309</v>
      </c>
      <c r="CN16" s="62" t="s">
        <v>310</v>
      </c>
      <c r="CO16" s="62" t="s">
        <v>311</v>
      </c>
      <c r="CP16" s="62" t="s">
        <v>312</v>
      </c>
      <c r="CQ16" s="62" t="s">
        <v>313</v>
      </c>
      <c r="CR16" s="62" t="s">
        <v>314</v>
      </c>
      <c r="CS16" s="64" t="s">
        <v>315</v>
      </c>
      <c r="CT16" s="61" t="s">
        <v>316</v>
      </c>
      <c r="CU16" s="62" t="s">
        <v>317</v>
      </c>
      <c r="CV16" s="62" t="s">
        <v>318</v>
      </c>
      <c r="CW16" s="62" t="s">
        <v>319</v>
      </c>
      <c r="CX16" s="63" t="s">
        <v>320</v>
      </c>
      <c r="CY16" s="65"/>
    </row>
    <row r="17" spans="1:103" ht="15.75" thickBot="1" x14ac:dyDescent="0.3">
      <c r="A17" s="91" t="s">
        <v>502</v>
      </c>
      <c r="B17" s="13" t="s">
        <v>22</v>
      </c>
      <c r="C17" s="3">
        <v>1</v>
      </c>
      <c r="D17" s="8" t="s">
        <v>89</v>
      </c>
      <c r="E17" s="11">
        <v>1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12"/>
      <c r="T17" s="11"/>
      <c r="U17" s="7"/>
      <c r="V17" s="7"/>
      <c r="W17" s="7"/>
      <c r="X17" s="7"/>
      <c r="Y17" s="7"/>
      <c r="Z17" s="7"/>
      <c r="AA17" s="7"/>
      <c r="AB17" s="7"/>
      <c r="AC17" s="7"/>
      <c r="AD17" s="7"/>
      <c r="AE17" s="12"/>
      <c r="AF17" s="11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12"/>
      <c r="AW17" s="11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12"/>
      <c r="CT17" s="11"/>
      <c r="CU17" s="7"/>
      <c r="CV17" s="7"/>
      <c r="CW17" s="7"/>
      <c r="CX17" s="7"/>
      <c r="CY17" s="19">
        <f>COUNTIF(E17:CX17,1)</f>
        <v>1</v>
      </c>
    </row>
    <row r="18" spans="1:103" ht="15.75" thickBot="1" x14ac:dyDescent="0.3">
      <c r="A18" s="92"/>
      <c r="B18" s="13" t="s">
        <v>23</v>
      </c>
      <c r="C18" s="3">
        <v>2</v>
      </c>
      <c r="D18" s="8" t="s">
        <v>89</v>
      </c>
      <c r="E18" s="14">
        <v>1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6"/>
      <c r="T18" s="14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6"/>
      <c r="AF18" s="14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6"/>
      <c r="AW18" s="14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6"/>
      <c r="CT18" s="14"/>
      <c r="CU18" s="15"/>
      <c r="CV18" s="15"/>
      <c r="CW18" s="15"/>
      <c r="CX18" s="15"/>
      <c r="CY18" s="19">
        <f t="shared" ref="CY18:CY53" si="0">COUNTIF(E18:CX18,1)</f>
        <v>1</v>
      </c>
    </row>
    <row r="19" spans="1:103" ht="15.75" thickBot="1" x14ac:dyDescent="0.3">
      <c r="A19" s="92"/>
      <c r="B19" s="13" t="s">
        <v>46</v>
      </c>
      <c r="C19" s="3">
        <v>2</v>
      </c>
      <c r="D19" s="8" t="s">
        <v>89</v>
      </c>
      <c r="E19" s="9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10"/>
      <c r="T19" s="9"/>
      <c r="U19" s="6"/>
      <c r="V19" s="6"/>
      <c r="W19" s="6"/>
      <c r="X19" s="6"/>
      <c r="Y19" s="6"/>
      <c r="Z19" s="6"/>
      <c r="AA19" s="6"/>
      <c r="AB19" s="6"/>
      <c r="AC19" s="6"/>
      <c r="AD19" s="6"/>
      <c r="AE19" s="10"/>
      <c r="AF19" s="9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10"/>
      <c r="AW19" s="9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10"/>
      <c r="CT19" s="9"/>
      <c r="CU19" s="6"/>
      <c r="CV19" s="6"/>
      <c r="CW19" s="6"/>
      <c r="CX19" s="6"/>
      <c r="CY19" s="19">
        <f t="shared" si="0"/>
        <v>0</v>
      </c>
    </row>
    <row r="20" spans="1:103" ht="15.75" thickBot="1" x14ac:dyDescent="0.3">
      <c r="A20" s="92"/>
      <c r="B20" s="36" t="s">
        <v>47</v>
      </c>
      <c r="C20" s="3">
        <v>1</v>
      </c>
      <c r="D20" s="8" t="s">
        <v>90</v>
      </c>
      <c r="E20" s="9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10"/>
      <c r="T20" s="9"/>
      <c r="U20" s="6"/>
      <c r="V20" s="6"/>
      <c r="W20" s="6"/>
      <c r="X20" s="6"/>
      <c r="Y20" s="6"/>
      <c r="Z20" s="6"/>
      <c r="AA20" s="6"/>
      <c r="AB20" s="6"/>
      <c r="AC20" s="6"/>
      <c r="AD20" s="6"/>
      <c r="AE20" s="10"/>
      <c r="AF20" s="9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10"/>
      <c r="AW20" s="9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10"/>
      <c r="CT20" s="9"/>
      <c r="CU20" s="6"/>
      <c r="CV20" s="6"/>
      <c r="CW20" s="6"/>
      <c r="CX20" s="6"/>
      <c r="CY20" s="19">
        <f t="shared" si="0"/>
        <v>0</v>
      </c>
    </row>
    <row r="21" spans="1:103" ht="15.75" thickBot="1" x14ac:dyDescent="0.3">
      <c r="A21" s="92"/>
      <c r="B21" s="36" t="s">
        <v>48</v>
      </c>
      <c r="C21" s="3">
        <v>1</v>
      </c>
      <c r="D21" s="8" t="s">
        <v>90</v>
      </c>
      <c r="E21" s="9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10"/>
      <c r="T21" s="9"/>
      <c r="U21" s="6"/>
      <c r="V21" s="6"/>
      <c r="W21" s="6"/>
      <c r="X21" s="6"/>
      <c r="Y21" s="6"/>
      <c r="Z21" s="6"/>
      <c r="AA21" s="6"/>
      <c r="AB21" s="6"/>
      <c r="AC21" s="6"/>
      <c r="AD21" s="6"/>
      <c r="AE21" s="10"/>
      <c r="AF21" s="9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10"/>
      <c r="AW21" s="9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10"/>
      <c r="CT21" s="9"/>
      <c r="CU21" s="6"/>
      <c r="CV21" s="6"/>
      <c r="CW21" s="6"/>
      <c r="CX21" s="6"/>
      <c r="CY21" s="19">
        <f t="shared" si="0"/>
        <v>0</v>
      </c>
    </row>
    <row r="22" spans="1:103" ht="15.75" thickBot="1" x14ac:dyDescent="0.3">
      <c r="A22" s="92"/>
      <c r="B22" s="36" t="s">
        <v>49</v>
      </c>
      <c r="C22" s="3">
        <v>1</v>
      </c>
      <c r="D22" s="8" t="s">
        <v>89</v>
      </c>
      <c r="E22" s="9"/>
      <c r="F22" s="6"/>
      <c r="G22" s="6"/>
      <c r="H22" s="6">
        <v>1</v>
      </c>
      <c r="I22" s="6">
        <v>1</v>
      </c>
      <c r="J22" s="6"/>
      <c r="K22" s="6"/>
      <c r="L22" s="6">
        <v>1</v>
      </c>
      <c r="M22" s="6"/>
      <c r="N22" s="6"/>
      <c r="O22" s="6"/>
      <c r="P22" s="6"/>
      <c r="Q22" s="6"/>
      <c r="R22" s="6"/>
      <c r="S22" s="10"/>
      <c r="T22" s="9"/>
      <c r="U22" s="6"/>
      <c r="V22" s="6"/>
      <c r="W22" s="6"/>
      <c r="X22" s="6"/>
      <c r="Y22" s="6"/>
      <c r="Z22" s="6"/>
      <c r="AA22" s="6"/>
      <c r="AB22" s="6"/>
      <c r="AC22" s="6"/>
      <c r="AD22" s="6"/>
      <c r="AE22" s="10"/>
      <c r="AF22" s="9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10"/>
      <c r="AW22" s="9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10"/>
      <c r="CT22" s="9"/>
      <c r="CU22" s="6"/>
      <c r="CV22" s="6"/>
      <c r="CW22" s="6"/>
      <c r="CX22" s="6"/>
      <c r="CY22" s="19">
        <f t="shared" ref="CY22" si="1">COUNTIF(E22:CX22,1)</f>
        <v>3</v>
      </c>
    </row>
    <row r="23" spans="1:103" ht="15.75" thickBot="1" x14ac:dyDescent="0.3">
      <c r="A23" s="92"/>
      <c r="B23" s="13" t="s">
        <v>81</v>
      </c>
      <c r="C23" s="3">
        <v>2</v>
      </c>
      <c r="D23" s="8" t="s">
        <v>89</v>
      </c>
      <c r="E23" s="14"/>
      <c r="F23" s="15"/>
      <c r="G23" s="15">
        <v>1</v>
      </c>
      <c r="H23" s="15"/>
      <c r="I23" s="15"/>
      <c r="J23" s="15">
        <v>1</v>
      </c>
      <c r="K23" s="15"/>
      <c r="L23" s="15"/>
      <c r="M23" s="15"/>
      <c r="N23" s="15"/>
      <c r="O23" s="15"/>
      <c r="P23" s="15"/>
      <c r="Q23" s="15">
        <v>1</v>
      </c>
      <c r="R23" s="15"/>
      <c r="S23" s="16"/>
      <c r="T23" s="14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6"/>
      <c r="AF23" s="14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6"/>
      <c r="AW23" s="14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6"/>
      <c r="CT23" s="14"/>
      <c r="CU23" s="15"/>
      <c r="CV23" s="15"/>
      <c r="CW23" s="15"/>
      <c r="CX23" s="15"/>
      <c r="CY23" s="19">
        <f t="shared" si="0"/>
        <v>3</v>
      </c>
    </row>
    <row r="24" spans="1:103" ht="15.75" thickBot="1" x14ac:dyDescent="0.3">
      <c r="A24" s="92"/>
      <c r="B24" s="36" t="s">
        <v>50</v>
      </c>
      <c r="C24" s="3">
        <v>1</v>
      </c>
      <c r="D24" s="8" t="s">
        <v>18</v>
      </c>
      <c r="E24" s="9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10"/>
      <c r="T24" s="9"/>
      <c r="U24" s="6"/>
      <c r="V24" s="6"/>
      <c r="W24" s="6"/>
      <c r="X24" s="6"/>
      <c r="Y24" s="6"/>
      <c r="Z24" s="6"/>
      <c r="AA24" s="6"/>
      <c r="AB24" s="6"/>
      <c r="AC24" s="6"/>
      <c r="AD24" s="6"/>
      <c r="AE24" s="10"/>
      <c r="AF24" s="9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10"/>
      <c r="AW24" s="9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10"/>
      <c r="CT24" s="9"/>
      <c r="CU24" s="6"/>
      <c r="CV24" s="6"/>
      <c r="CW24" s="6"/>
      <c r="CX24" s="6"/>
      <c r="CY24" s="19">
        <f t="shared" si="0"/>
        <v>0</v>
      </c>
    </row>
    <row r="25" spans="1:103" ht="15.75" thickBot="1" x14ac:dyDescent="0.3">
      <c r="A25" s="92"/>
      <c r="B25" s="36" t="s">
        <v>51</v>
      </c>
      <c r="C25" s="48">
        <v>2</v>
      </c>
      <c r="D25" s="49" t="s">
        <v>91</v>
      </c>
      <c r="E25" s="9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10">
        <v>1</v>
      </c>
      <c r="T25" s="9"/>
      <c r="U25" s="6"/>
      <c r="V25" s="6"/>
      <c r="W25" s="6"/>
      <c r="X25" s="6"/>
      <c r="Y25" s="6"/>
      <c r="Z25" s="6"/>
      <c r="AA25" s="6"/>
      <c r="AB25" s="6"/>
      <c r="AC25" s="6"/>
      <c r="AD25" s="6"/>
      <c r="AE25" s="10"/>
      <c r="AF25" s="9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10"/>
      <c r="AW25" s="9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10"/>
      <c r="CT25" s="9"/>
      <c r="CU25" s="6"/>
      <c r="CV25" s="6"/>
      <c r="CW25" s="6"/>
      <c r="CX25" s="6"/>
      <c r="CY25" s="19">
        <f t="shared" si="0"/>
        <v>1</v>
      </c>
    </row>
    <row r="26" spans="1:103" ht="15.75" thickBot="1" x14ac:dyDescent="0.3">
      <c r="A26" s="92"/>
      <c r="B26" s="37" t="s">
        <v>52</v>
      </c>
      <c r="C26" s="48">
        <v>1</v>
      </c>
      <c r="D26" s="49" t="s">
        <v>12</v>
      </c>
      <c r="E26" s="9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10">
        <v>1</v>
      </c>
      <c r="T26" s="9"/>
      <c r="U26" s="6"/>
      <c r="V26" s="6"/>
      <c r="W26" s="6"/>
      <c r="X26" s="6"/>
      <c r="Y26" s="6"/>
      <c r="Z26" s="6"/>
      <c r="AA26" s="6"/>
      <c r="AB26" s="6"/>
      <c r="AC26" s="6"/>
      <c r="AD26" s="6"/>
      <c r="AE26" s="10"/>
      <c r="AF26" s="9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10"/>
      <c r="AW26" s="9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10"/>
      <c r="CT26" s="9"/>
      <c r="CU26" s="6"/>
      <c r="CV26" s="6"/>
      <c r="CW26" s="6"/>
      <c r="CX26" s="6"/>
      <c r="CY26" s="19">
        <f t="shared" si="0"/>
        <v>1</v>
      </c>
    </row>
    <row r="27" spans="1:103" ht="15.75" thickBot="1" x14ac:dyDescent="0.3">
      <c r="A27" s="92"/>
      <c r="B27" s="13" t="s">
        <v>53</v>
      </c>
      <c r="C27" s="48">
        <v>1</v>
      </c>
      <c r="D27" s="49" t="s">
        <v>13</v>
      </c>
      <c r="E27" s="9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10"/>
      <c r="T27" s="9">
        <v>1</v>
      </c>
      <c r="U27" s="6"/>
      <c r="V27" s="6"/>
      <c r="W27" s="6"/>
      <c r="X27" s="6"/>
      <c r="Y27" s="6"/>
      <c r="Z27" s="6"/>
      <c r="AA27" s="6"/>
      <c r="AB27" s="6"/>
      <c r="AC27" s="6"/>
      <c r="AD27" s="6"/>
      <c r="AE27" s="10"/>
      <c r="AF27" s="9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10"/>
      <c r="AW27" s="9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10"/>
      <c r="CT27" s="9"/>
      <c r="CU27" s="6"/>
      <c r="CV27" s="6"/>
      <c r="CW27" s="6"/>
      <c r="CX27" s="6"/>
      <c r="CY27" s="19">
        <f t="shared" si="0"/>
        <v>1</v>
      </c>
    </row>
    <row r="28" spans="1:103" ht="15.75" thickBot="1" x14ac:dyDescent="0.3">
      <c r="A28" s="92"/>
      <c r="B28" s="13" t="s">
        <v>54</v>
      </c>
      <c r="C28" s="48">
        <v>2</v>
      </c>
      <c r="D28" s="49" t="s">
        <v>13</v>
      </c>
      <c r="E28" s="9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10"/>
      <c r="T28" s="9">
        <v>1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10"/>
      <c r="AF28" s="9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10"/>
      <c r="AW28" s="9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10"/>
      <c r="CT28" s="9"/>
      <c r="CU28" s="6"/>
      <c r="CV28" s="6"/>
      <c r="CW28" s="6"/>
      <c r="CX28" s="6"/>
      <c r="CY28" s="19">
        <f t="shared" si="0"/>
        <v>1</v>
      </c>
    </row>
    <row r="29" spans="1:103" ht="15.75" thickBot="1" x14ac:dyDescent="0.3">
      <c r="A29" s="92"/>
      <c r="B29" s="13" t="s">
        <v>524</v>
      </c>
      <c r="C29" s="48">
        <v>1</v>
      </c>
      <c r="D29" s="49" t="s">
        <v>18</v>
      </c>
      <c r="E29" s="9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10"/>
      <c r="T29" s="9"/>
      <c r="U29" s="6"/>
      <c r="V29" s="6"/>
      <c r="W29" s="6"/>
      <c r="X29" s="6"/>
      <c r="Y29" s="6"/>
      <c r="Z29" s="6"/>
      <c r="AA29" s="6"/>
      <c r="AB29" s="6"/>
      <c r="AC29" s="6"/>
      <c r="AD29" s="6"/>
      <c r="AE29" s="10"/>
      <c r="AF29" s="9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10"/>
      <c r="AW29" s="9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10"/>
      <c r="CT29" s="9"/>
      <c r="CU29" s="6"/>
      <c r="CV29" s="6"/>
      <c r="CW29" s="6"/>
      <c r="CX29" s="6"/>
      <c r="CY29" s="19">
        <f t="shared" si="0"/>
        <v>0</v>
      </c>
    </row>
    <row r="30" spans="1:103" ht="15.75" thickBot="1" x14ac:dyDescent="0.3">
      <c r="A30" s="92"/>
      <c r="B30" s="13" t="s">
        <v>56</v>
      </c>
      <c r="C30" s="48">
        <v>2</v>
      </c>
      <c r="D30" s="49" t="s">
        <v>92</v>
      </c>
      <c r="E30" s="9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10"/>
      <c r="T30" s="9"/>
      <c r="U30" s="6">
        <v>1</v>
      </c>
      <c r="V30" s="6"/>
      <c r="W30" s="6"/>
      <c r="X30" s="6"/>
      <c r="Y30" s="6"/>
      <c r="Z30" s="6"/>
      <c r="AA30" s="6"/>
      <c r="AB30" s="6"/>
      <c r="AC30" s="6">
        <v>1</v>
      </c>
      <c r="AD30" s="6"/>
      <c r="AE30" s="10"/>
      <c r="AF30" s="9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10"/>
      <c r="AW30" s="9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10"/>
      <c r="CT30" s="9"/>
      <c r="CU30" s="6"/>
      <c r="CV30" s="6"/>
      <c r="CW30" s="6"/>
      <c r="CX30" s="6"/>
      <c r="CY30" s="19">
        <f t="shared" si="0"/>
        <v>2</v>
      </c>
    </row>
    <row r="31" spans="1:103" ht="15.75" thickBot="1" x14ac:dyDescent="0.3">
      <c r="A31" s="92"/>
      <c r="B31" s="13" t="s">
        <v>57</v>
      </c>
      <c r="C31" s="48">
        <v>1</v>
      </c>
      <c r="D31" s="49" t="s">
        <v>18</v>
      </c>
      <c r="E31" s="9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10"/>
      <c r="T31" s="9"/>
      <c r="U31" s="6"/>
      <c r="V31" s="6"/>
      <c r="W31" s="6"/>
      <c r="X31" s="6"/>
      <c r="Y31" s="6"/>
      <c r="Z31" s="6"/>
      <c r="AA31" s="6"/>
      <c r="AB31" s="6"/>
      <c r="AC31" s="6"/>
      <c r="AD31" s="6"/>
      <c r="AE31" s="10"/>
      <c r="AF31" s="9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10"/>
      <c r="AW31" s="9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10"/>
      <c r="CT31" s="9"/>
      <c r="CU31" s="6"/>
      <c r="CV31" s="6"/>
      <c r="CW31" s="6"/>
      <c r="CX31" s="6"/>
      <c r="CY31" s="19">
        <f t="shared" si="0"/>
        <v>0</v>
      </c>
    </row>
    <row r="32" spans="1:103" s="47" customFormat="1" ht="15.75" thickBot="1" x14ac:dyDescent="0.3">
      <c r="A32" s="92"/>
      <c r="B32" s="13" t="s">
        <v>58</v>
      </c>
      <c r="C32" s="48">
        <v>1</v>
      </c>
      <c r="D32" s="49" t="s">
        <v>18</v>
      </c>
      <c r="E32" s="14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6"/>
      <c r="T32" s="14"/>
      <c r="U32" s="15"/>
      <c r="V32" s="15">
        <v>1</v>
      </c>
      <c r="W32" s="15"/>
      <c r="X32" s="15"/>
      <c r="Y32" s="15"/>
      <c r="Z32" s="15"/>
      <c r="AA32" s="15"/>
      <c r="AB32" s="15"/>
      <c r="AC32" s="15"/>
      <c r="AD32" s="15"/>
      <c r="AE32" s="16"/>
      <c r="AF32" s="14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6"/>
      <c r="AW32" s="14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6"/>
      <c r="CT32" s="14"/>
      <c r="CU32" s="15"/>
      <c r="CV32" s="15"/>
      <c r="CW32" s="15"/>
      <c r="CX32" s="15"/>
      <c r="CY32" s="46">
        <f t="shared" si="0"/>
        <v>1</v>
      </c>
    </row>
    <row r="33" spans="1:103" ht="15.75" thickBot="1" x14ac:dyDescent="0.3">
      <c r="A33" s="92"/>
      <c r="B33" s="13" t="s">
        <v>59</v>
      </c>
      <c r="C33" s="48">
        <v>1</v>
      </c>
      <c r="D33" s="49" t="s">
        <v>18</v>
      </c>
      <c r="E33" s="9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10"/>
      <c r="T33" s="9"/>
      <c r="U33" s="6"/>
      <c r="V33" s="6"/>
      <c r="W33" s="6"/>
      <c r="X33" s="6"/>
      <c r="Y33" s="6"/>
      <c r="Z33" s="6"/>
      <c r="AA33" s="6"/>
      <c r="AB33" s="6"/>
      <c r="AC33" s="6"/>
      <c r="AD33" s="6"/>
      <c r="AE33" s="10"/>
      <c r="AF33" s="9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10"/>
      <c r="AW33" s="9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10"/>
      <c r="CT33" s="9"/>
      <c r="CU33" s="6"/>
      <c r="CV33" s="6"/>
      <c r="CW33" s="6"/>
      <c r="CX33" s="6"/>
      <c r="CY33" s="19">
        <f t="shared" si="0"/>
        <v>0</v>
      </c>
    </row>
    <row r="34" spans="1:103" ht="15.75" thickBot="1" x14ac:dyDescent="0.3">
      <c r="A34" s="92"/>
      <c r="B34" s="13" t="s">
        <v>60</v>
      </c>
      <c r="C34" s="48">
        <v>1</v>
      </c>
      <c r="D34" s="49" t="s">
        <v>18</v>
      </c>
      <c r="E34" s="9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10"/>
      <c r="T34" s="9"/>
      <c r="U34" s="6"/>
      <c r="V34" s="6"/>
      <c r="W34" s="6">
        <v>1</v>
      </c>
      <c r="X34" s="6">
        <v>1</v>
      </c>
      <c r="Y34" s="6"/>
      <c r="Z34" s="6"/>
      <c r="AA34" s="6"/>
      <c r="AB34" s="6"/>
      <c r="AC34" s="6"/>
      <c r="AD34" s="6"/>
      <c r="AE34" s="10"/>
      <c r="AF34" s="9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10"/>
      <c r="AW34" s="9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10"/>
      <c r="CT34" s="9"/>
      <c r="CU34" s="6"/>
      <c r="CV34" s="6"/>
      <c r="CW34" s="6"/>
      <c r="CX34" s="6"/>
      <c r="CY34" s="19">
        <f t="shared" si="0"/>
        <v>2</v>
      </c>
    </row>
    <row r="35" spans="1:103" ht="15.75" thickBot="1" x14ac:dyDescent="0.3">
      <c r="A35" s="92"/>
      <c r="B35" s="13" t="s">
        <v>61</v>
      </c>
      <c r="C35" s="48">
        <v>1</v>
      </c>
      <c r="D35" s="49" t="s">
        <v>89</v>
      </c>
      <c r="E35" s="9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10"/>
      <c r="T35" s="9"/>
      <c r="U35" s="6"/>
      <c r="V35" s="6"/>
      <c r="W35" s="6"/>
      <c r="X35" s="6"/>
      <c r="Y35" s="6"/>
      <c r="Z35" s="6"/>
      <c r="AA35" s="6"/>
      <c r="AB35" s="6"/>
      <c r="AC35" s="6"/>
      <c r="AD35" s="6"/>
      <c r="AE35" s="10"/>
      <c r="AF35" s="9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10"/>
      <c r="AW35" s="9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10"/>
      <c r="CT35" s="9"/>
      <c r="CU35" s="6"/>
      <c r="CV35" s="6"/>
      <c r="CW35" s="6"/>
      <c r="CX35" s="6"/>
      <c r="CY35" s="19">
        <f t="shared" si="0"/>
        <v>0</v>
      </c>
    </row>
    <row r="36" spans="1:103" ht="15.75" thickBot="1" x14ac:dyDescent="0.3">
      <c r="A36" s="92"/>
      <c r="B36" s="13" t="s">
        <v>62</v>
      </c>
      <c r="C36" s="48">
        <v>1</v>
      </c>
      <c r="D36" s="49" t="s">
        <v>18</v>
      </c>
      <c r="E36" s="9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10"/>
      <c r="T36" s="9"/>
      <c r="U36" s="6"/>
      <c r="V36" s="6"/>
      <c r="W36" s="6"/>
      <c r="X36" s="6"/>
      <c r="Y36" s="6"/>
      <c r="Z36" s="6"/>
      <c r="AA36" s="6">
        <v>1</v>
      </c>
      <c r="AB36" s="6"/>
      <c r="AC36" s="6"/>
      <c r="AD36" s="6"/>
      <c r="AE36" s="10"/>
      <c r="AF36" s="9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10"/>
      <c r="AW36" s="9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10"/>
      <c r="CT36" s="9"/>
      <c r="CU36" s="6"/>
      <c r="CV36" s="6"/>
      <c r="CW36" s="6"/>
      <c r="CX36" s="6"/>
      <c r="CY36" s="19">
        <f t="shared" si="0"/>
        <v>1</v>
      </c>
    </row>
    <row r="37" spans="1:103" ht="15.75" thickBot="1" x14ac:dyDescent="0.3">
      <c r="A37" s="92"/>
      <c r="B37" s="13" t="s">
        <v>63</v>
      </c>
      <c r="C37" s="48">
        <v>1</v>
      </c>
      <c r="D37" s="49" t="s">
        <v>8</v>
      </c>
      <c r="E37" s="9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10"/>
      <c r="T37" s="9"/>
      <c r="U37" s="6"/>
      <c r="V37" s="6"/>
      <c r="W37" s="6"/>
      <c r="X37" s="6"/>
      <c r="Y37" s="6"/>
      <c r="Z37" s="6"/>
      <c r="AA37" s="6"/>
      <c r="AB37" s="6">
        <v>1</v>
      </c>
      <c r="AC37" s="6"/>
      <c r="AD37" s="6"/>
      <c r="AE37" s="10"/>
      <c r="AF37" s="9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10"/>
      <c r="AW37" s="9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10"/>
      <c r="CT37" s="9"/>
      <c r="CU37" s="6"/>
      <c r="CV37" s="6"/>
      <c r="CW37" s="6"/>
      <c r="CX37" s="6"/>
      <c r="CY37" s="19">
        <f t="shared" si="0"/>
        <v>1</v>
      </c>
    </row>
    <row r="38" spans="1:103" ht="15.75" thickBot="1" x14ac:dyDescent="0.3">
      <c r="A38" s="92"/>
      <c r="B38" s="13" t="s">
        <v>64</v>
      </c>
      <c r="C38" s="48">
        <v>2</v>
      </c>
      <c r="D38" s="49" t="s">
        <v>8</v>
      </c>
      <c r="E38" s="9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10"/>
      <c r="T38" s="9"/>
      <c r="U38" s="6"/>
      <c r="V38" s="6"/>
      <c r="W38" s="6"/>
      <c r="X38" s="6"/>
      <c r="Y38" s="6"/>
      <c r="Z38" s="6"/>
      <c r="AA38" s="6"/>
      <c r="AB38" s="6">
        <v>1</v>
      </c>
      <c r="AC38" s="6"/>
      <c r="AD38" s="6"/>
      <c r="AE38" s="10"/>
      <c r="AF38" s="9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10"/>
      <c r="AW38" s="9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10"/>
      <c r="CT38" s="9"/>
      <c r="CU38" s="6"/>
      <c r="CV38" s="6"/>
      <c r="CW38" s="6"/>
      <c r="CX38" s="6"/>
      <c r="CY38" s="19">
        <f t="shared" si="0"/>
        <v>1</v>
      </c>
    </row>
    <row r="39" spans="1:103" ht="15.75" thickBot="1" x14ac:dyDescent="0.3">
      <c r="A39" s="92"/>
      <c r="B39" s="13" t="s">
        <v>65</v>
      </c>
      <c r="C39" s="48">
        <v>2</v>
      </c>
      <c r="D39" s="49" t="s">
        <v>18</v>
      </c>
      <c r="E39" s="9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10"/>
      <c r="T39" s="9"/>
      <c r="U39" s="6"/>
      <c r="V39" s="6"/>
      <c r="W39" s="6"/>
      <c r="X39" s="6"/>
      <c r="Y39" s="6"/>
      <c r="Z39" s="6"/>
      <c r="AA39" s="6"/>
      <c r="AB39" s="6"/>
      <c r="AC39" s="6"/>
      <c r="AD39" s="6"/>
      <c r="AE39" s="10"/>
      <c r="AF39" s="9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10"/>
      <c r="AW39" s="9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10"/>
      <c r="CT39" s="9"/>
      <c r="CU39" s="6"/>
      <c r="CV39" s="6"/>
      <c r="CW39" s="6"/>
      <c r="CX39" s="6"/>
      <c r="CY39" s="19">
        <f t="shared" si="0"/>
        <v>0</v>
      </c>
    </row>
    <row r="40" spans="1:103" ht="15.75" thickBot="1" x14ac:dyDescent="0.3">
      <c r="A40" s="92"/>
      <c r="B40" s="13" t="s">
        <v>66</v>
      </c>
      <c r="C40" s="48">
        <v>1</v>
      </c>
      <c r="D40" s="49" t="s">
        <v>92</v>
      </c>
      <c r="E40" s="9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10"/>
      <c r="T40" s="9"/>
      <c r="U40" s="6"/>
      <c r="V40" s="6"/>
      <c r="W40" s="6"/>
      <c r="X40" s="6"/>
      <c r="Y40" s="6"/>
      <c r="Z40" s="6"/>
      <c r="AA40" s="6"/>
      <c r="AB40" s="6"/>
      <c r="AC40" s="6"/>
      <c r="AD40" s="6"/>
      <c r="AE40" s="10"/>
      <c r="AF40" s="9"/>
      <c r="AG40" s="6">
        <v>1</v>
      </c>
      <c r="AH40" s="6"/>
      <c r="AI40" s="6">
        <v>1</v>
      </c>
      <c r="AJ40" s="6"/>
      <c r="AK40" s="6"/>
      <c r="AL40" s="6"/>
      <c r="AM40" s="6"/>
      <c r="AN40" s="6"/>
      <c r="AO40" s="6"/>
      <c r="AP40" s="6"/>
      <c r="AQ40" s="6"/>
      <c r="AR40" s="6"/>
      <c r="AS40" s="6">
        <v>1</v>
      </c>
      <c r="AT40" s="6"/>
      <c r="AU40" s="6"/>
      <c r="AV40" s="10"/>
      <c r="AW40" s="9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10"/>
      <c r="CT40" s="9"/>
      <c r="CU40" s="6"/>
      <c r="CV40" s="6"/>
      <c r="CW40" s="6"/>
      <c r="CX40" s="6"/>
      <c r="CY40" s="19">
        <f t="shared" si="0"/>
        <v>3</v>
      </c>
    </row>
    <row r="41" spans="1:103" ht="15.75" thickBot="1" x14ac:dyDescent="0.3">
      <c r="A41" s="92"/>
      <c r="B41" s="13" t="s">
        <v>67</v>
      </c>
      <c r="C41" s="3">
        <v>2</v>
      </c>
      <c r="D41" s="8" t="s">
        <v>92</v>
      </c>
      <c r="E41" s="9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10"/>
      <c r="T41" s="9"/>
      <c r="U41" s="6"/>
      <c r="V41" s="6"/>
      <c r="W41" s="6"/>
      <c r="X41" s="6"/>
      <c r="Y41" s="6"/>
      <c r="Z41" s="6"/>
      <c r="AA41" s="6"/>
      <c r="AB41" s="6"/>
      <c r="AC41" s="6"/>
      <c r="AD41" s="6"/>
      <c r="AE41" s="10"/>
      <c r="AF41" s="9"/>
      <c r="AG41" s="6">
        <v>1</v>
      </c>
      <c r="AH41" s="6"/>
      <c r="AI41" s="6">
        <v>1</v>
      </c>
      <c r="AJ41" s="6"/>
      <c r="AK41" s="6"/>
      <c r="AL41" s="6"/>
      <c r="AM41" s="6"/>
      <c r="AN41" s="6"/>
      <c r="AO41" s="6"/>
      <c r="AP41" s="6"/>
      <c r="AQ41" s="6"/>
      <c r="AR41" s="6"/>
      <c r="AS41" s="6">
        <v>1</v>
      </c>
      <c r="AT41" s="6"/>
      <c r="AU41" s="6"/>
      <c r="AV41" s="10"/>
      <c r="AW41" s="9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10"/>
      <c r="CT41" s="9"/>
      <c r="CU41" s="6"/>
      <c r="CV41" s="6"/>
      <c r="CW41" s="6"/>
      <c r="CX41" s="6"/>
      <c r="CY41" s="19">
        <f t="shared" si="0"/>
        <v>3</v>
      </c>
    </row>
    <row r="42" spans="1:103" ht="15.75" thickBot="1" x14ac:dyDescent="0.3">
      <c r="A42" s="92"/>
      <c r="B42" s="13" t="s">
        <v>68</v>
      </c>
      <c r="C42" s="3">
        <v>1</v>
      </c>
      <c r="D42" s="8" t="s">
        <v>92</v>
      </c>
      <c r="E42" s="9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10"/>
      <c r="T42" s="9"/>
      <c r="U42" s="6"/>
      <c r="V42" s="6"/>
      <c r="W42" s="6"/>
      <c r="X42" s="6"/>
      <c r="Y42" s="6"/>
      <c r="Z42" s="6"/>
      <c r="AA42" s="6"/>
      <c r="AB42" s="6"/>
      <c r="AC42" s="6"/>
      <c r="AD42" s="6"/>
      <c r="AE42" s="10"/>
      <c r="AF42" s="9"/>
      <c r="AG42" s="6"/>
      <c r="AH42" s="6"/>
      <c r="AI42" s="6"/>
      <c r="AJ42" s="6">
        <v>1</v>
      </c>
      <c r="AK42" s="6"/>
      <c r="AL42" s="6">
        <v>1</v>
      </c>
      <c r="AM42" s="6"/>
      <c r="AN42" s="6"/>
      <c r="AO42" s="6"/>
      <c r="AP42" s="6"/>
      <c r="AQ42" s="6"/>
      <c r="AR42" s="6"/>
      <c r="AS42" s="6"/>
      <c r="AT42" s="6"/>
      <c r="AU42" s="6"/>
      <c r="AV42" s="10"/>
      <c r="AW42" s="9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10"/>
      <c r="CT42" s="9"/>
      <c r="CU42" s="6"/>
      <c r="CV42" s="6"/>
      <c r="CW42" s="6"/>
      <c r="CX42" s="6"/>
      <c r="CY42" s="19">
        <f t="shared" si="0"/>
        <v>2</v>
      </c>
    </row>
    <row r="43" spans="1:103" ht="15.75" thickBot="1" x14ac:dyDescent="0.3">
      <c r="A43" s="92"/>
      <c r="B43" s="13" t="s">
        <v>69</v>
      </c>
      <c r="C43" s="3">
        <v>2</v>
      </c>
      <c r="D43" s="8" t="s">
        <v>20</v>
      </c>
      <c r="E43" s="9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10"/>
      <c r="T43" s="9"/>
      <c r="U43" s="6"/>
      <c r="V43" s="6"/>
      <c r="W43" s="6"/>
      <c r="X43" s="6"/>
      <c r="Y43" s="6"/>
      <c r="Z43" s="6"/>
      <c r="AA43" s="6"/>
      <c r="AB43" s="6"/>
      <c r="AC43" s="6"/>
      <c r="AD43" s="6"/>
      <c r="AE43" s="10"/>
      <c r="AF43" s="9"/>
      <c r="AG43" s="6"/>
      <c r="AH43" s="6"/>
      <c r="AI43" s="6"/>
      <c r="AJ43" s="6">
        <v>1</v>
      </c>
      <c r="AK43" s="6">
        <v>1</v>
      </c>
      <c r="AL43" s="6">
        <v>1</v>
      </c>
      <c r="AM43" s="6"/>
      <c r="AN43" s="6"/>
      <c r="AO43" s="6"/>
      <c r="AP43" s="6"/>
      <c r="AQ43" s="6"/>
      <c r="AR43" s="6"/>
      <c r="AS43" s="6"/>
      <c r="AT43" s="6"/>
      <c r="AU43" s="6"/>
      <c r="AV43" s="10"/>
      <c r="AW43" s="9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10"/>
      <c r="CT43" s="9"/>
      <c r="CU43" s="6"/>
      <c r="CV43" s="6"/>
      <c r="CW43" s="6"/>
      <c r="CX43" s="6"/>
      <c r="CY43" s="19">
        <f t="shared" si="0"/>
        <v>3</v>
      </c>
    </row>
    <row r="44" spans="1:103" ht="15.75" thickBot="1" x14ac:dyDescent="0.3">
      <c r="A44" s="92"/>
      <c r="B44" s="13" t="s">
        <v>70</v>
      </c>
      <c r="C44" s="3">
        <v>2</v>
      </c>
      <c r="D44" s="8" t="s">
        <v>8</v>
      </c>
      <c r="E44" s="9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10"/>
      <c r="T44" s="9"/>
      <c r="U44" s="6"/>
      <c r="V44" s="6"/>
      <c r="W44" s="6"/>
      <c r="X44" s="6"/>
      <c r="Y44" s="6"/>
      <c r="Z44" s="6"/>
      <c r="AA44" s="6"/>
      <c r="AB44" s="6"/>
      <c r="AC44" s="6"/>
      <c r="AD44" s="6"/>
      <c r="AE44" s="10"/>
      <c r="AF44" s="9"/>
      <c r="AG44" s="6"/>
      <c r="AH44" s="6"/>
      <c r="AI44" s="6"/>
      <c r="AJ44" s="6">
        <v>1</v>
      </c>
      <c r="AK44" s="6"/>
      <c r="AL44" s="6">
        <v>1</v>
      </c>
      <c r="AM44" s="6"/>
      <c r="AN44" s="6"/>
      <c r="AO44" s="6"/>
      <c r="AP44" s="6"/>
      <c r="AQ44" s="6"/>
      <c r="AR44" s="6"/>
      <c r="AS44" s="6"/>
      <c r="AT44" s="6"/>
      <c r="AU44" s="6"/>
      <c r="AV44" s="10"/>
      <c r="AW44" s="9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10"/>
      <c r="CT44" s="9"/>
      <c r="CU44" s="6"/>
      <c r="CV44" s="6"/>
      <c r="CW44" s="6"/>
      <c r="CX44" s="6"/>
      <c r="CY44" s="19">
        <f t="shared" si="0"/>
        <v>2</v>
      </c>
    </row>
    <row r="45" spans="1:103" ht="15.75" thickBot="1" x14ac:dyDescent="0.3">
      <c r="A45" s="92"/>
      <c r="B45" s="13" t="s">
        <v>71</v>
      </c>
      <c r="C45" s="3">
        <v>2</v>
      </c>
      <c r="D45" s="8" t="s">
        <v>89</v>
      </c>
      <c r="E45" s="9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10"/>
      <c r="T45" s="9"/>
      <c r="U45" s="6"/>
      <c r="V45" s="6"/>
      <c r="W45" s="6"/>
      <c r="X45" s="6"/>
      <c r="Y45" s="6"/>
      <c r="Z45" s="6"/>
      <c r="AA45" s="6"/>
      <c r="AB45" s="6"/>
      <c r="AC45" s="6"/>
      <c r="AD45" s="6"/>
      <c r="AE45" s="10"/>
      <c r="AF45" s="9">
        <v>1</v>
      </c>
      <c r="AG45" s="6"/>
      <c r="AH45" s="6">
        <v>1</v>
      </c>
      <c r="AI45" s="6"/>
      <c r="AJ45" s="6"/>
      <c r="AK45" s="6"/>
      <c r="AL45" s="6"/>
      <c r="AM45" s="6">
        <v>1</v>
      </c>
      <c r="AN45" s="6">
        <v>1</v>
      </c>
      <c r="AO45" s="6">
        <v>1</v>
      </c>
      <c r="AP45" s="6"/>
      <c r="AQ45" s="6"/>
      <c r="AR45" s="6"/>
      <c r="AS45" s="6"/>
      <c r="AT45" s="6"/>
      <c r="AU45" s="6"/>
      <c r="AV45" s="10"/>
      <c r="AW45" s="9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10"/>
      <c r="CT45" s="9"/>
      <c r="CU45" s="6"/>
      <c r="CV45" s="6"/>
      <c r="CW45" s="6"/>
      <c r="CX45" s="6"/>
      <c r="CY45" s="19">
        <f t="shared" si="0"/>
        <v>5</v>
      </c>
    </row>
    <row r="46" spans="1:103" ht="15.75" thickBot="1" x14ac:dyDescent="0.3">
      <c r="A46" s="92"/>
      <c r="B46" s="13" t="s">
        <v>72</v>
      </c>
      <c r="C46" s="3">
        <v>1</v>
      </c>
      <c r="D46" s="8" t="s">
        <v>89</v>
      </c>
      <c r="E46" s="9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10"/>
      <c r="T46" s="9"/>
      <c r="U46" s="6"/>
      <c r="V46" s="6"/>
      <c r="W46" s="6"/>
      <c r="X46" s="6"/>
      <c r="Y46" s="6"/>
      <c r="Z46" s="6"/>
      <c r="AA46" s="6"/>
      <c r="AB46" s="6"/>
      <c r="AC46" s="6"/>
      <c r="AD46" s="6"/>
      <c r="AE46" s="10"/>
      <c r="AF46" s="9"/>
      <c r="AG46" s="6"/>
      <c r="AH46" s="6"/>
      <c r="AI46" s="6"/>
      <c r="AJ46" s="6"/>
      <c r="AK46" s="6"/>
      <c r="AL46" s="6"/>
      <c r="AM46" s="6"/>
      <c r="AN46" s="6">
        <v>1</v>
      </c>
      <c r="AO46" s="6">
        <v>1</v>
      </c>
      <c r="AP46" s="6">
        <v>1</v>
      </c>
      <c r="AQ46" s="6">
        <v>1</v>
      </c>
      <c r="AR46" s="6"/>
      <c r="AS46" s="6"/>
      <c r="AT46" s="6"/>
      <c r="AU46" s="6"/>
      <c r="AV46" s="10"/>
      <c r="AW46" s="9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10"/>
      <c r="CT46" s="9"/>
      <c r="CU46" s="6"/>
      <c r="CV46" s="6"/>
      <c r="CW46" s="6"/>
      <c r="CX46" s="6"/>
      <c r="CY46" s="19">
        <f t="shared" si="0"/>
        <v>4</v>
      </c>
    </row>
    <row r="47" spans="1:103" ht="15.75" thickBot="1" x14ac:dyDescent="0.3">
      <c r="A47" s="92"/>
      <c r="B47" s="13" t="s">
        <v>73</v>
      </c>
      <c r="C47" s="3">
        <v>2</v>
      </c>
      <c r="D47" s="8" t="s">
        <v>89</v>
      </c>
      <c r="E47" s="9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10"/>
      <c r="T47" s="9"/>
      <c r="U47" s="6"/>
      <c r="V47" s="6"/>
      <c r="W47" s="6"/>
      <c r="X47" s="6"/>
      <c r="Y47" s="6"/>
      <c r="Z47" s="6"/>
      <c r="AA47" s="6"/>
      <c r="AB47" s="6"/>
      <c r="AC47" s="6"/>
      <c r="AD47" s="6"/>
      <c r="AE47" s="10"/>
      <c r="AF47" s="9"/>
      <c r="AG47" s="6"/>
      <c r="AH47" s="6"/>
      <c r="AI47" s="6"/>
      <c r="AJ47" s="6"/>
      <c r="AK47" s="6"/>
      <c r="AL47" s="6"/>
      <c r="AM47" s="6"/>
      <c r="AN47" s="6">
        <v>1</v>
      </c>
      <c r="AO47" s="6">
        <v>1</v>
      </c>
      <c r="AP47" s="6">
        <v>1</v>
      </c>
      <c r="AQ47" s="6">
        <v>1</v>
      </c>
      <c r="AR47" s="6"/>
      <c r="AS47" s="6"/>
      <c r="AT47" s="6"/>
      <c r="AU47" s="6"/>
      <c r="AV47" s="10"/>
      <c r="AW47" s="9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10"/>
      <c r="CT47" s="9"/>
      <c r="CU47" s="6"/>
      <c r="CV47" s="6"/>
      <c r="CW47" s="6"/>
      <c r="CX47" s="6"/>
      <c r="CY47" s="19">
        <f t="shared" si="0"/>
        <v>4</v>
      </c>
    </row>
    <row r="48" spans="1:103" ht="15.75" thickBot="1" x14ac:dyDescent="0.3">
      <c r="A48" s="92"/>
      <c r="B48" s="13" t="s">
        <v>74</v>
      </c>
      <c r="C48" s="3">
        <v>2</v>
      </c>
      <c r="D48" s="8" t="s">
        <v>89</v>
      </c>
      <c r="E48" s="9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10"/>
      <c r="T48" s="9"/>
      <c r="U48" s="6"/>
      <c r="V48" s="6"/>
      <c r="W48" s="6"/>
      <c r="X48" s="6"/>
      <c r="Y48" s="6"/>
      <c r="Z48" s="6"/>
      <c r="AA48" s="6"/>
      <c r="AB48" s="6"/>
      <c r="AC48" s="6"/>
      <c r="AD48" s="6"/>
      <c r="AE48" s="10"/>
      <c r="AF48" s="9"/>
      <c r="AG48" s="6"/>
      <c r="AH48" s="6"/>
      <c r="AI48" s="6"/>
      <c r="AJ48" s="6"/>
      <c r="AK48" s="6"/>
      <c r="AL48" s="6"/>
      <c r="AM48" s="6">
        <v>1</v>
      </c>
      <c r="AN48" s="6">
        <v>1</v>
      </c>
      <c r="AO48" s="6">
        <v>1</v>
      </c>
      <c r="AP48" s="6"/>
      <c r="AQ48" s="6"/>
      <c r="AR48" s="6"/>
      <c r="AS48" s="6"/>
      <c r="AT48" s="6"/>
      <c r="AU48" s="6"/>
      <c r="AV48" s="10"/>
      <c r="AW48" s="9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10"/>
      <c r="CT48" s="9"/>
      <c r="CU48" s="6"/>
      <c r="CV48" s="6"/>
      <c r="CW48" s="6"/>
      <c r="CX48" s="6"/>
      <c r="CY48" s="19">
        <f t="shared" si="0"/>
        <v>3</v>
      </c>
    </row>
    <row r="49" spans="1:103" ht="15.75" thickBot="1" x14ac:dyDescent="0.3">
      <c r="A49" s="92"/>
      <c r="B49" s="13" t="s">
        <v>75</v>
      </c>
      <c r="C49" s="3">
        <v>1</v>
      </c>
      <c r="D49" s="8" t="s">
        <v>92</v>
      </c>
      <c r="E49" s="9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10"/>
      <c r="T49" s="9"/>
      <c r="U49" s="6"/>
      <c r="V49" s="6"/>
      <c r="W49" s="6"/>
      <c r="X49" s="6"/>
      <c r="Y49" s="6"/>
      <c r="Z49" s="6"/>
      <c r="AA49" s="6"/>
      <c r="AB49" s="6"/>
      <c r="AC49" s="6"/>
      <c r="AD49" s="6"/>
      <c r="AE49" s="10"/>
      <c r="AF49" s="9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10">
        <v>1</v>
      </c>
      <c r="AW49" s="9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10"/>
      <c r="CT49" s="9"/>
      <c r="CU49" s="6"/>
      <c r="CV49" s="6"/>
      <c r="CW49" s="6"/>
      <c r="CX49" s="6"/>
      <c r="CY49" s="19">
        <f t="shared" si="0"/>
        <v>1</v>
      </c>
    </row>
    <row r="50" spans="1:103" ht="15.75" thickBot="1" x14ac:dyDescent="0.3">
      <c r="A50" s="92"/>
      <c r="B50" s="13" t="s">
        <v>76</v>
      </c>
      <c r="C50" s="48">
        <v>1</v>
      </c>
      <c r="D50" s="49" t="s">
        <v>90</v>
      </c>
      <c r="E50" s="9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10"/>
      <c r="T50" s="9"/>
      <c r="U50" s="6"/>
      <c r="V50" s="6"/>
      <c r="W50" s="6"/>
      <c r="X50" s="6"/>
      <c r="Y50" s="6"/>
      <c r="Z50" s="6"/>
      <c r="AA50" s="6"/>
      <c r="AB50" s="6"/>
      <c r="AC50" s="6"/>
      <c r="AD50" s="6"/>
      <c r="AE50" s="10"/>
      <c r="AF50" s="9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10"/>
      <c r="AW50" s="9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10"/>
      <c r="CT50" s="9"/>
      <c r="CU50" s="6"/>
      <c r="CV50" s="6"/>
      <c r="CW50" s="6"/>
      <c r="CX50" s="6"/>
      <c r="CY50" s="19">
        <f t="shared" si="0"/>
        <v>0</v>
      </c>
    </row>
    <row r="51" spans="1:103" ht="15.75" thickBot="1" x14ac:dyDescent="0.3">
      <c r="A51" s="92"/>
      <c r="B51" s="13" t="s">
        <v>77</v>
      </c>
      <c r="C51" s="48">
        <v>2</v>
      </c>
      <c r="D51" s="49" t="s">
        <v>18</v>
      </c>
      <c r="E51" s="9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10"/>
      <c r="T51" s="9"/>
      <c r="U51" s="6"/>
      <c r="V51" s="6"/>
      <c r="W51" s="6"/>
      <c r="X51" s="6"/>
      <c r="Y51" s="6"/>
      <c r="Z51" s="6"/>
      <c r="AA51" s="6"/>
      <c r="AB51" s="6"/>
      <c r="AC51" s="6"/>
      <c r="AD51" s="6"/>
      <c r="AE51" s="10"/>
      <c r="AF51" s="9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10"/>
      <c r="AW51" s="9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10"/>
      <c r="CT51" s="9"/>
      <c r="CU51" s="6"/>
      <c r="CV51" s="6"/>
      <c r="CW51" s="6"/>
      <c r="CX51" s="6"/>
      <c r="CY51" s="19">
        <f t="shared" si="0"/>
        <v>0</v>
      </c>
    </row>
    <row r="52" spans="1:103" ht="15.75" thickBot="1" x14ac:dyDescent="0.3">
      <c r="A52" s="92"/>
      <c r="B52" s="13" t="s">
        <v>78</v>
      </c>
      <c r="C52" s="3">
        <v>2</v>
      </c>
      <c r="D52" s="8" t="s">
        <v>18</v>
      </c>
      <c r="E52" s="9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10"/>
      <c r="T52" s="9"/>
      <c r="U52" s="6"/>
      <c r="V52" s="6"/>
      <c r="W52" s="6"/>
      <c r="X52" s="6"/>
      <c r="Y52" s="6"/>
      <c r="Z52" s="6"/>
      <c r="AA52" s="6"/>
      <c r="AB52" s="6"/>
      <c r="AC52" s="6"/>
      <c r="AD52" s="6"/>
      <c r="AE52" s="10"/>
      <c r="AF52" s="9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10"/>
      <c r="AW52" s="9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10"/>
      <c r="CT52" s="9"/>
      <c r="CU52" s="6"/>
      <c r="CV52" s="6"/>
      <c r="CW52" s="6"/>
      <c r="CX52" s="6"/>
      <c r="CY52" s="19">
        <f t="shared" si="0"/>
        <v>0</v>
      </c>
    </row>
    <row r="53" spans="1:103" ht="15.75" thickBot="1" x14ac:dyDescent="0.3">
      <c r="A53" s="92"/>
      <c r="B53" s="13" t="s">
        <v>79</v>
      </c>
      <c r="C53" s="3">
        <v>1</v>
      </c>
      <c r="D53" s="8" t="s">
        <v>92</v>
      </c>
      <c r="E53" s="9"/>
      <c r="F53" s="6"/>
      <c r="G53" s="6"/>
      <c r="H53" s="6"/>
      <c r="I53" s="6"/>
      <c r="J53" s="6"/>
      <c r="K53" s="6"/>
      <c r="L53" s="6"/>
      <c r="M53" s="6">
        <v>1</v>
      </c>
      <c r="N53" s="6"/>
      <c r="O53" s="6"/>
      <c r="P53" s="6"/>
      <c r="Q53" s="6"/>
      <c r="R53" s="6"/>
      <c r="S53" s="10"/>
      <c r="T53" s="9"/>
      <c r="U53" s="6"/>
      <c r="V53" s="6"/>
      <c r="W53" s="6"/>
      <c r="X53" s="6"/>
      <c r="Y53" s="6"/>
      <c r="Z53" s="6"/>
      <c r="AA53" s="6"/>
      <c r="AB53" s="6"/>
      <c r="AC53" s="6"/>
      <c r="AD53" s="6"/>
      <c r="AE53" s="10"/>
      <c r="AF53" s="9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10"/>
      <c r="AW53" s="9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10"/>
      <c r="CT53" s="9"/>
      <c r="CU53" s="6"/>
      <c r="CV53" s="6"/>
      <c r="CW53" s="6"/>
      <c r="CX53" s="6"/>
      <c r="CY53" s="19">
        <f t="shared" si="0"/>
        <v>1</v>
      </c>
    </row>
    <row r="54" spans="1:103" s="66" customFormat="1" ht="36" thickBot="1" x14ac:dyDescent="0.3">
      <c r="A54" s="50"/>
      <c r="B54" s="4" t="s">
        <v>1</v>
      </c>
      <c r="C54" s="4" t="s">
        <v>2</v>
      </c>
      <c r="D54" s="5" t="s">
        <v>3</v>
      </c>
      <c r="E54" s="61" t="s">
        <v>159</v>
      </c>
      <c r="F54" s="62" t="s">
        <v>160</v>
      </c>
      <c r="G54" s="62" t="s">
        <v>161</v>
      </c>
      <c r="H54" s="62" t="s">
        <v>162</v>
      </c>
      <c r="I54" s="62" t="s">
        <v>163</v>
      </c>
      <c r="J54" s="62" t="s">
        <v>164</v>
      </c>
      <c r="K54" s="62" t="s">
        <v>165</v>
      </c>
      <c r="L54" s="62" t="s">
        <v>166</v>
      </c>
      <c r="M54" s="62" t="s">
        <v>167</v>
      </c>
      <c r="N54" s="62" t="s">
        <v>168</v>
      </c>
      <c r="O54" s="62" t="s">
        <v>169</v>
      </c>
      <c r="P54" s="62" t="s">
        <v>170</v>
      </c>
      <c r="Q54" s="62" t="s">
        <v>171</v>
      </c>
      <c r="R54" s="62" t="s">
        <v>172</v>
      </c>
      <c r="S54" s="63" t="s">
        <v>173</v>
      </c>
      <c r="T54" s="61" t="s">
        <v>247</v>
      </c>
      <c r="U54" s="62" t="s">
        <v>236</v>
      </c>
      <c r="V54" s="62" t="s">
        <v>237</v>
      </c>
      <c r="W54" s="62" t="s">
        <v>238</v>
      </c>
      <c r="X54" s="62" t="s">
        <v>239</v>
      </c>
      <c r="Y54" s="62" t="s">
        <v>240</v>
      </c>
      <c r="Z54" s="62" t="s">
        <v>241</v>
      </c>
      <c r="AA54" s="62" t="s">
        <v>242</v>
      </c>
      <c r="AB54" s="62" t="s">
        <v>243</v>
      </c>
      <c r="AC54" s="62" t="s">
        <v>244</v>
      </c>
      <c r="AD54" s="62" t="s">
        <v>245</v>
      </c>
      <c r="AE54" s="64" t="s">
        <v>246</v>
      </c>
      <c r="AF54" s="61" t="s">
        <v>248</v>
      </c>
      <c r="AG54" s="62" t="s">
        <v>250</v>
      </c>
      <c r="AH54" s="62" t="s">
        <v>251</v>
      </c>
      <c r="AI54" s="62" t="s">
        <v>252</v>
      </c>
      <c r="AJ54" s="62" t="s">
        <v>253</v>
      </c>
      <c r="AK54" s="62" t="s">
        <v>254</v>
      </c>
      <c r="AL54" s="62" t="s">
        <v>255</v>
      </c>
      <c r="AM54" s="62" t="s">
        <v>256</v>
      </c>
      <c r="AN54" s="62" t="s">
        <v>257</v>
      </c>
      <c r="AO54" s="62" t="s">
        <v>258</v>
      </c>
      <c r="AP54" s="62" t="s">
        <v>259</v>
      </c>
      <c r="AQ54" s="62" t="s">
        <v>260</v>
      </c>
      <c r="AR54" s="62" t="s">
        <v>261</v>
      </c>
      <c r="AS54" s="62" t="s">
        <v>262</v>
      </c>
      <c r="AT54" s="62" t="s">
        <v>263</v>
      </c>
      <c r="AU54" s="62" t="s">
        <v>264</v>
      </c>
      <c r="AV54" s="63" t="s">
        <v>265</v>
      </c>
      <c r="AW54" s="61" t="s">
        <v>267</v>
      </c>
      <c r="AX54" s="62" t="s">
        <v>268</v>
      </c>
      <c r="AY54" s="62" t="s">
        <v>269</v>
      </c>
      <c r="AZ54" s="62" t="s">
        <v>270</v>
      </c>
      <c r="BA54" s="62" t="s">
        <v>271</v>
      </c>
      <c r="BB54" s="62" t="s">
        <v>272</v>
      </c>
      <c r="BC54" s="62" t="s">
        <v>273</v>
      </c>
      <c r="BD54" s="62" t="s">
        <v>274</v>
      </c>
      <c r="BE54" s="62" t="s">
        <v>275</v>
      </c>
      <c r="BF54" s="62" t="s">
        <v>276</v>
      </c>
      <c r="BG54" s="62" t="s">
        <v>277</v>
      </c>
      <c r="BH54" s="62" t="s">
        <v>278</v>
      </c>
      <c r="BI54" s="62" t="s">
        <v>279</v>
      </c>
      <c r="BJ54" s="62" t="s">
        <v>280</v>
      </c>
      <c r="BK54" s="62" t="s">
        <v>281</v>
      </c>
      <c r="BL54" s="62" t="s">
        <v>282</v>
      </c>
      <c r="BM54" s="62" t="s">
        <v>283</v>
      </c>
      <c r="BN54" s="62" t="s">
        <v>284</v>
      </c>
      <c r="BO54" s="62" t="s">
        <v>285</v>
      </c>
      <c r="BP54" s="62" t="s">
        <v>286</v>
      </c>
      <c r="BQ54" s="62" t="s">
        <v>287</v>
      </c>
      <c r="BR54" s="62" t="s">
        <v>288</v>
      </c>
      <c r="BS54" s="62" t="s">
        <v>289</v>
      </c>
      <c r="BT54" s="62" t="s">
        <v>290</v>
      </c>
      <c r="BU54" s="62" t="s">
        <v>291</v>
      </c>
      <c r="BV54" s="62" t="s">
        <v>292</v>
      </c>
      <c r="BW54" s="62" t="s">
        <v>293</v>
      </c>
      <c r="BX54" s="62" t="s">
        <v>294</v>
      </c>
      <c r="BY54" s="62" t="s">
        <v>295</v>
      </c>
      <c r="BZ54" s="62" t="s">
        <v>296</v>
      </c>
      <c r="CA54" s="62" t="s">
        <v>297</v>
      </c>
      <c r="CB54" s="62" t="s">
        <v>298</v>
      </c>
      <c r="CC54" s="62" t="s">
        <v>299</v>
      </c>
      <c r="CD54" s="62" t="s">
        <v>300</v>
      </c>
      <c r="CE54" s="62" t="s">
        <v>301</v>
      </c>
      <c r="CF54" s="62" t="s">
        <v>302</v>
      </c>
      <c r="CG54" s="62" t="s">
        <v>303</v>
      </c>
      <c r="CH54" s="62" t="s">
        <v>304</v>
      </c>
      <c r="CI54" s="62" t="s">
        <v>305</v>
      </c>
      <c r="CJ54" s="62" t="s">
        <v>306</v>
      </c>
      <c r="CK54" s="62" t="s">
        <v>307</v>
      </c>
      <c r="CL54" s="62" t="s">
        <v>308</v>
      </c>
      <c r="CM54" s="62" t="s">
        <v>309</v>
      </c>
      <c r="CN54" s="62" t="s">
        <v>310</v>
      </c>
      <c r="CO54" s="62" t="s">
        <v>311</v>
      </c>
      <c r="CP54" s="62" t="s">
        <v>312</v>
      </c>
      <c r="CQ54" s="62" t="s">
        <v>313</v>
      </c>
      <c r="CR54" s="62" t="s">
        <v>314</v>
      </c>
      <c r="CS54" s="64" t="s">
        <v>315</v>
      </c>
      <c r="CT54" s="61" t="s">
        <v>316</v>
      </c>
      <c r="CU54" s="62" t="s">
        <v>317</v>
      </c>
      <c r="CV54" s="62" t="s">
        <v>318</v>
      </c>
      <c r="CW54" s="62" t="s">
        <v>319</v>
      </c>
      <c r="CX54" s="63" t="s">
        <v>320</v>
      </c>
      <c r="CY54" s="18"/>
    </row>
    <row r="55" spans="1:103" ht="15.75" thickBot="1" x14ac:dyDescent="0.3">
      <c r="A55" s="91" t="s">
        <v>504</v>
      </c>
      <c r="B55" s="13" t="s">
        <v>80</v>
      </c>
      <c r="C55" s="48">
        <v>3</v>
      </c>
      <c r="D55" s="49" t="s">
        <v>12</v>
      </c>
      <c r="E55" s="11"/>
      <c r="F55" s="7">
        <v>1</v>
      </c>
      <c r="G55" s="7"/>
      <c r="H55" s="7"/>
      <c r="I55" s="7"/>
      <c r="J55" s="7"/>
      <c r="K55" s="7"/>
      <c r="L55" s="7"/>
      <c r="M55" s="7">
        <v>1</v>
      </c>
      <c r="N55" s="7"/>
      <c r="O55" s="7"/>
      <c r="P55" s="7"/>
      <c r="Q55" s="7"/>
      <c r="R55" s="7">
        <v>1</v>
      </c>
      <c r="S55" s="12"/>
      <c r="T55" s="11"/>
      <c r="U55" s="7"/>
      <c r="V55" s="7"/>
      <c r="W55" s="7"/>
      <c r="X55" s="7"/>
      <c r="Y55" s="7"/>
      <c r="Z55" s="7"/>
      <c r="AA55" s="7"/>
      <c r="AB55" s="7"/>
      <c r="AC55" s="7"/>
      <c r="AD55" s="7"/>
      <c r="AE55" s="12"/>
      <c r="AF55" s="11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12"/>
      <c r="AW55" s="11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12"/>
      <c r="CT55" s="11"/>
      <c r="CU55" s="7"/>
      <c r="CV55" s="7"/>
      <c r="CW55" s="7"/>
      <c r="CX55" s="7"/>
      <c r="CY55" s="19">
        <f t="shared" ref="CY55:CY85" si="2">COUNTIF(E55:CX55,1)</f>
        <v>3</v>
      </c>
    </row>
    <row r="56" spans="1:103" ht="15.75" thickBot="1" x14ac:dyDescent="0.3">
      <c r="A56" s="92"/>
      <c r="B56" s="13" t="s">
        <v>82</v>
      </c>
      <c r="C56" s="48">
        <v>3</v>
      </c>
      <c r="D56" s="49" t="s">
        <v>18</v>
      </c>
      <c r="E56" s="9"/>
      <c r="F56" s="6"/>
      <c r="G56" s="6"/>
      <c r="H56" s="6"/>
      <c r="I56" s="6"/>
      <c r="J56" s="6"/>
      <c r="K56" s="6">
        <v>1</v>
      </c>
      <c r="L56" s="6"/>
      <c r="M56" s="6"/>
      <c r="N56" s="6"/>
      <c r="O56" s="6"/>
      <c r="P56" s="6"/>
      <c r="Q56" s="6"/>
      <c r="R56" s="6"/>
      <c r="S56" s="10"/>
      <c r="T56" s="9"/>
      <c r="U56" s="6"/>
      <c r="V56" s="6"/>
      <c r="W56" s="6"/>
      <c r="X56" s="6"/>
      <c r="Y56" s="6"/>
      <c r="Z56" s="6"/>
      <c r="AA56" s="6"/>
      <c r="AB56" s="6"/>
      <c r="AC56" s="6"/>
      <c r="AD56" s="6"/>
      <c r="AE56" s="10"/>
      <c r="AF56" s="9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10"/>
      <c r="AW56" s="9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10"/>
      <c r="CT56" s="9"/>
      <c r="CU56" s="6"/>
      <c r="CV56" s="6"/>
      <c r="CW56" s="6"/>
      <c r="CX56" s="6"/>
      <c r="CY56" s="19">
        <f t="shared" si="2"/>
        <v>1</v>
      </c>
    </row>
    <row r="57" spans="1:103" ht="15.75" thickBot="1" x14ac:dyDescent="0.3">
      <c r="A57" s="92"/>
      <c r="B57" s="13" t="s">
        <v>83</v>
      </c>
      <c r="C57" s="48">
        <v>3</v>
      </c>
      <c r="D57" s="49" t="s">
        <v>92</v>
      </c>
      <c r="E57" s="9"/>
      <c r="F57" s="6"/>
      <c r="G57" s="6"/>
      <c r="H57" s="6"/>
      <c r="I57" s="6"/>
      <c r="J57" s="6"/>
      <c r="K57" s="6"/>
      <c r="L57" s="6"/>
      <c r="M57" s="6">
        <v>1</v>
      </c>
      <c r="N57" s="6">
        <v>1</v>
      </c>
      <c r="O57" s="6">
        <v>1</v>
      </c>
      <c r="P57" s="6">
        <v>1</v>
      </c>
      <c r="Q57" s="6"/>
      <c r="R57" s="6"/>
      <c r="S57" s="10"/>
      <c r="T57" s="9"/>
      <c r="U57" s="6"/>
      <c r="V57" s="6"/>
      <c r="W57" s="6"/>
      <c r="X57" s="6"/>
      <c r="Y57" s="6"/>
      <c r="Z57" s="6"/>
      <c r="AA57" s="6"/>
      <c r="AB57" s="6"/>
      <c r="AC57" s="6"/>
      <c r="AD57" s="6"/>
      <c r="AE57" s="10"/>
      <c r="AF57" s="9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10"/>
      <c r="AW57" s="9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10"/>
      <c r="CT57" s="9"/>
      <c r="CU57" s="6"/>
      <c r="CV57" s="6"/>
      <c r="CW57" s="6"/>
      <c r="CX57" s="6"/>
      <c r="CY57" s="19">
        <f t="shared" si="2"/>
        <v>4</v>
      </c>
    </row>
    <row r="58" spans="1:103" ht="15.75" thickBot="1" x14ac:dyDescent="0.3">
      <c r="A58" s="92"/>
      <c r="B58" s="13" t="s">
        <v>84</v>
      </c>
      <c r="C58" s="48">
        <v>4</v>
      </c>
      <c r="D58" s="49" t="s">
        <v>92</v>
      </c>
      <c r="E58" s="9"/>
      <c r="F58" s="6"/>
      <c r="G58" s="6">
        <v>1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10"/>
      <c r="T58" s="9"/>
      <c r="U58" s="6"/>
      <c r="V58" s="6"/>
      <c r="W58" s="6"/>
      <c r="X58" s="6"/>
      <c r="Y58" s="6"/>
      <c r="Z58" s="6"/>
      <c r="AA58" s="6"/>
      <c r="AB58" s="6"/>
      <c r="AC58" s="6"/>
      <c r="AD58" s="6"/>
      <c r="AE58" s="10"/>
      <c r="AF58" s="9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10"/>
      <c r="AW58" s="9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10"/>
      <c r="CT58" s="9"/>
      <c r="CU58" s="6"/>
      <c r="CV58" s="6"/>
      <c r="CW58" s="6"/>
      <c r="CX58" s="6"/>
      <c r="CY58" s="19">
        <f t="shared" si="2"/>
        <v>1</v>
      </c>
    </row>
    <row r="59" spans="1:103" ht="15.75" thickBot="1" x14ac:dyDescent="0.3">
      <c r="A59" s="92"/>
      <c r="B59" s="13" t="s">
        <v>85</v>
      </c>
      <c r="C59" s="48">
        <v>3</v>
      </c>
      <c r="D59" s="49" t="s">
        <v>13</v>
      </c>
      <c r="E59" s="9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10"/>
      <c r="T59" s="9">
        <v>1</v>
      </c>
      <c r="U59" s="6"/>
      <c r="V59" s="6"/>
      <c r="W59" s="6"/>
      <c r="X59" s="6"/>
      <c r="Y59" s="6"/>
      <c r="Z59" s="6"/>
      <c r="AA59" s="6"/>
      <c r="AB59" s="6"/>
      <c r="AC59" s="6"/>
      <c r="AD59" s="6"/>
      <c r="AE59" s="10"/>
      <c r="AF59" s="9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10"/>
      <c r="AW59" s="9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10"/>
      <c r="CT59" s="9"/>
      <c r="CU59" s="6"/>
      <c r="CV59" s="6"/>
      <c r="CW59" s="6"/>
      <c r="CX59" s="6"/>
      <c r="CY59" s="19">
        <f t="shared" si="2"/>
        <v>1</v>
      </c>
    </row>
    <row r="60" spans="1:103" ht="15.75" thickBot="1" x14ac:dyDescent="0.3">
      <c r="A60" s="92"/>
      <c r="B60" s="13" t="s">
        <v>86</v>
      </c>
      <c r="C60" s="48">
        <v>4</v>
      </c>
      <c r="D60" s="49" t="s">
        <v>13</v>
      </c>
      <c r="E60" s="9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10"/>
      <c r="T60" s="9">
        <v>1</v>
      </c>
      <c r="U60" s="6"/>
      <c r="V60" s="6"/>
      <c r="W60" s="6"/>
      <c r="X60" s="6"/>
      <c r="Y60" s="6"/>
      <c r="Z60" s="6"/>
      <c r="AA60" s="6"/>
      <c r="AB60" s="6"/>
      <c r="AC60" s="6"/>
      <c r="AD60" s="6"/>
      <c r="AE60" s="10"/>
      <c r="AF60" s="9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10"/>
      <c r="AW60" s="9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10"/>
      <c r="CT60" s="9"/>
      <c r="CU60" s="6"/>
      <c r="CV60" s="6"/>
      <c r="CW60" s="6"/>
      <c r="CX60" s="6"/>
      <c r="CY60" s="19">
        <f t="shared" si="2"/>
        <v>1</v>
      </c>
    </row>
    <row r="61" spans="1:103" ht="15.75" thickBot="1" x14ac:dyDescent="0.3">
      <c r="A61" s="92"/>
      <c r="B61" s="13" t="s">
        <v>87</v>
      </c>
      <c r="C61" s="48">
        <v>3</v>
      </c>
      <c r="D61" s="49" t="s">
        <v>89</v>
      </c>
      <c r="E61" s="9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10"/>
      <c r="T61" s="9"/>
      <c r="U61" s="6"/>
      <c r="V61" s="6"/>
      <c r="W61" s="6"/>
      <c r="X61" s="6"/>
      <c r="Y61" s="6"/>
      <c r="Z61" s="6"/>
      <c r="AA61" s="6"/>
      <c r="AB61" s="6"/>
      <c r="AC61" s="6"/>
      <c r="AD61" s="6"/>
      <c r="AE61" s="10"/>
      <c r="AF61" s="9">
        <v>1</v>
      </c>
      <c r="AG61" s="6"/>
      <c r="AH61" s="6">
        <v>1</v>
      </c>
      <c r="AI61" s="6"/>
      <c r="AJ61" s="6"/>
      <c r="AK61" s="6"/>
      <c r="AL61" s="6"/>
      <c r="AM61" s="6">
        <v>1</v>
      </c>
      <c r="AN61" s="6">
        <v>1</v>
      </c>
      <c r="AO61" s="6">
        <v>1</v>
      </c>
      <c r="AP61" s="6"/>
      <c r="AQ61" s="6"/>
      <c r="AR61" s="6"/>
      <c r="AS61" s="6"/>
      <c r="AT61" s="6"/>
      <c r="AU61" s="6"/>
      <c r="AV61" s="10"/>
      <c r="AW61" s="9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10"/>
      <c r="CT61" s="9"/>
      <c r="CU61" s="6"/>
      <c r="CV61" s="6"/>
      <c r="CW61" s="6"/>
      <c r="CX61" s="6"/>
      <c r="CY61" s="19">
        <f t="shared" si="2"/>
        <v>5</v>
      </c>
    </row>
    <row r="62" spans="1:103" ht="15.75" thickBot="1" x14ac:dyDescent="0.3">
      <c r="A62" s="92"/>
      <c r="B62" s="13" t="s">
        <v>88</v>
      </c>
      <c r="C62" s="48">
        <v>4</v>
      </c>
      <c r="D62" s="49" t="s">
        <v>89</v>
      </c>
      <c r="E62" s="9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10"/>
      <c r="T62" s="9"/>
      <c r="U62" s="6"/>
      <c r="V62" s="6"/>
      <c r="W62" s="6"/>
      <c r="X62" s="6"/>
      <c r="Y62" s="6"/>
      <c r="Z62" s="6"/>
      <c r="AA62" s="6"/>
      <c r="AB62" s="6"/>
      <c r="AC62" s="6"/>
      <c r="AD62" s="6"/>
      <c r="AE62" s="10"/>
      <c r="AF62" s="9">
        <v>1</v>
      </c>
      <c r="AG62" s="6"/>
      <c r="AH62" s="6">
        <v>1</v>
      </c>
      <c r="AI62" s="6"/>
      <c r="AJ62" s="6"/>
      <c r="AK62" s="6"/>
      <c r="AL62" s="6"/>
      <c r="AM62" s="6">
        <v>1</v>
      </c>
      <c r="AN62" s="6">
        <v>1</v>
      </c>
      <c r="AO62" s="6">
        <v>1</v>
      </c>
      <c r="AP62" s="6"/>
      <c r="AQ62" s="6"/>
      <c r="AR62" s="6"/>
      <c r="AS62" s="6"/>
      <c r="AT62" s="6"/>
      <c r="AU62" s="6"/>
      <c r="AV62" s="10"/>
      <c r="AW62" s="9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10"/>
      <c r="CT62" s="9"/>
      <c r="CU62" s="6"/>
      <c r="CV62" s="6"/>
      <c r="CW62" s="6"/>
      <c r="CX62" s="6"/>
      <c r="CY62" s="19">
        <f t="shared" si="2"/>
        <v>5</v>
      </c>
    </row>
    <row r="63" spans="1:103" ht="15.75" thickBot="1" x14ac:dyDescent="0.3">
      <c r="A63" s="92"/>
      <c r="B63" s="13" t="s">
        <v>93</v>
      </c>
      <c r="C63" s="48">
        <v>4</v>
      </c>
      <c r="D63" s="49" t="s">
        <v>89</v>
      </c>
      <c r="E63" s="9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10"/>
      <c r="T63" s="9"/>
      <c r="U63" s="6"/>
      <c r="V63" s="6"/>
      <c r="W63" s="6"/>
      <c r="X63" s="6"/>
      <c r="Y63" s="6"/>
      <c r="Z63" s="6"/>
      <c r="AA63" s="6"/>
      <c r="AB63" s="6"/>
      <c r="AC63" s="6"/>
      <c r="AD63" s="6"/>
      <c r="AE63" s="10"/>
      <c r="AF63" s="9"/>
      <c r="AG63" s="6"/>
      <c r="AH63" s="6"/>
      <c r="AI63" s="6"/>
      <c r="AJ63" s="6"/>
      <c r="AK63" s="6"/>
      <c r="AL63" s="6"/>
      <c r="AM63" s="6">
        <v>1</v>
      </c>
      <c r="AN63" s="6">
        <v>1</v>
      </c>
      <c r="AO63" s="6">
        <v>1</v>
      </c>
      <c r="AP63" s="6"/>
      <c r="AQ63" s="6"/>
      <c r="AR63" s="6"/>
      <c r="AS63" s="6"/>
      <c r="AT63" s="6"/>
      <c r="AU63" s="6"/>
      <c r="AV63" s="10"/>
      <c r="AW63" s="9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10"/>
      <c r="CT63" s="9"/>
      <c r="CU63" s="6"/>
      <c r="CV63" s="6"/>
      <c r="CW63" s="6"/>
      <c r="CX63" s="6"/>
      <c r="CY63" s="19">
        <f t="shared" si="2"/>
        <v>3</v>
      </c>
    </row>
    <row r="64" spans="1:103" ht="15.75" thickBot="1" x14ac:dyDescent="0.3">
      <c r="A64" s="92"/>
      <c r="B64" s="13" t="s">
        <v>94</v>
      </c>
      <c r="C64" s="3">
        <v>3</v>
      </c>
      <c r="D64" s="8" t="s">
        <v>96</v>
      </c>
      <c r="E64" s="9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10"/>
      <c r="T64" s="9"/>
      <c r="U64" s="6"/>
      <c r="V64" s="6"/>
      <c r="W64" s="6"/>
      <c r="X64" s="6"/>
      <c r="Y64" s="6"/>
      <c r="Z64" s="6"/>
      <c r="AA64" s="6"/>
      <c r="AB64" s="6"/>
      <c r="AC64" s="6"/>
      <c r="AD64" s="6"/>
      <c r="AE64" s="10"/>
      <c r="AF64" s="9"/>
      <c r="AG64" s="6"/>
      <c r="AH64" s="6"/>
      <c r="AI64" s="6"/>
      <c r="AJ64" s="6"/>
      <c r="AK64" s="6"/>
      <c r="AL64" s="6"/>
      <c r="AM64" s="6"/>
      <c r="AN64" s="6">
        <v>1</v>
      </c>
      <c r="AO64" s="6">
        <v>1</v>
      </c>
      <c r="AP64" s="6">
        <v>1</v>
      </c>
      <c r="AQ64" s="6">
        <v>1</v>
      </c>
      <c r="AR64" s="6"/>
      <c r="AS64" s="6"/>
      <c r="AT64" s="6"/>
      <c r="AU64" s="6"/>
      <c r="AV64" s="10"/>
      <c r="AW64" s="9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10"/>
      <c r="CT64" s="9"/>
      <c r="CU64" s="6"/>
      <c r="CV64" s="6"/>
      <c r="CW64" s="6"/>
      <c r="CX64" s="6"/>
      <c r="CY64" s="19">
        <f t="shared" si="2"/>
        <v>4</v>
      </c>
    </row>
    <row r="65" spans="1:103" ht="15.75" thickBot="1" x14ac:dyDescent="0.3">
      <c r="A65" s="92"/>
      <c r="B65" s="13" t="s">
        <v>95</v>
      </c>
      <c r="C65" s="3">
        <v>3</v>
      </c>
      <c r="D65" s="8" t="s">
        <v>89</v>
      </c>
      <c r="E65" s="9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10"/>
      <c r="T65" s="9"/>
      <c r="U65" s="6"/>
      <c r="V65" s="6"/>
      <c r="W65" s="6"/>
      <c r="X65" s="6"/>
      <c r="Y65" s="6"/>
      <c r="Z65" s="6"/>
      <c r="AA65" s="6"/>
      <c r="AB65" s="6"/>
      <c r="AC65" s="6"/>
      <c r="AD65" s="6"/>
      <c r="AE65" s="10"/>
      <c r="AF65" s="9"/>
      <c r="AG65" s="6"/>
      <c r="AH65" s="6"/>
      <c r="AI65" s="6"/>
      <c r="AJ65" s="6"/>
      <c r="AK65" s="6"/>
      <c r="AL65" s="6"/>
      <c r="AM65" s="6">
        <v>1</v>
      </c>
      <c r="AN65" s="6">
        <v>1</v>
      </c>
      <c r="AO65" s="6">
        <v>1</v>
      </c>
      <c r="AP65" s="6"/>
      <c r="AQ65" s="6"/>
      <c r="AR65" s="6"/>
      <c r="AS65" s="6"/>
      <c r="AT65" s="6"/>
      <c r="AU65" s="6"/>
      <c r="AV65" s="10"/>
      <c r="AW65" s="9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10"/>
      <c r="CT65" s="9"/>
      <c r="CU65" s="6"/>
      <c r="CV65" s="6"/>
      <c r="CW65" s="6"/>
      <c r="CX65" s="6"/>
      <c r="CY65" s="19">
        <f t="shared" si="2"/>
        <v>3</v>
      </c>
    </row>
    <row r="66" spans="1:103" ht="15.75" thickBot="1" x14ac:dyDescent="0.3">
      <c r="A66" s="92"/>
      <c r="B66" s="13" t="s">
        <v>97</v>
      </c>
      <c r="C66" s="3">
        <v>3</v>
      </c>
      <c r="D66" s="8" t="s">
        <v>18</v>
      </c>
      <c r="E66" s="9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10"/>
      <c r="T66" s="9"/>
      <c r="U66" s="6"/>
      <c r="V66" s="6"/>
      <c r="W66" s="6"/>
      <c r="X66" s="6"/>
      <c r="Y66" s="6"/>
      <c r="Z66" s="6"/>
      <c r="AA66" s="6"/>
      <c r="AB66" s="6"/>
      <c r="AC66" s="6"/>
      <c r="AD66" s="6"/>
      <c r="AE66" s="10"/>
      <c r="AF66" s="9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10"/>
      <c r="AW66" s="9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10"/>
      <c r="CT66" s="9"/>
      <c r="CU66" s="6"/>
      <c r="CV66" s="6"/>
      <c r="CW66" s="6"/>
      <c r="CX66" s="6"/>
      <c r="CY66" s="19">
        <f t="shared" si="2"/>
        <v>0</v>
      </c>
    </row>
    <row r="67" spans="1:103" ht="15.75" thickBot="1" x14ac:dyDescent="0.3">
      <c r="A67" s="92"/>
      <c r="B67" s="13" t="s">
        <v>98</v>
      </c>
      <c r="C67" s="3">
        <v>3</v>
      </c>
      <c r="D67" s="8" t="s">
        <v>18</v>
      </c>
      <c r="E67" s="9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10"/>
      <c r="T67" s="9"/>
      <c r="U67" s="6"/>
      <c r="V67" s="6"/>
      <c r="W67" s="6"/>
      <c r="X67" s="6"/>
      <c r="Y67" s="6"/>
      <c r="Z67" s="6"/>
      <c r="AA67" s="6"/>
      <c r="AB67" s="6"/>
      <c r="AC67" s="6"/>
      <c r="AD67" s="6"/>
      <c r="AE67" s="10"/>
      <c r="AF67" s="9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10"/>
      <c r="AW67" s="9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10"/>
      <c r="CT67" s="9"/>
      <c r="CU67" s="6"/>
      <c r="CV67" s="6"/>
      <c r="CW67" s="6"/>
      <c r="CX67" s="6"/>
      <c r="CY67" s="19">
        <f t="shared" si="2"/>
        <v>0</v>
      </c>
    </row>
    <row r="68" spans="1:103" ht="15.75" thickBot="1" x14ac:dyDescent="0.3">
      <c r="A68" s="92"/>
      <c r="B68" s="13" t="s">
        <v>99</v>
      </c>
      <c r="C68" s="3">
        <v>3</v>
      </c>
      <c r="D68" s="8" t="s">
        <v>18</v>
      </c>
      <c r="E68" s="9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10"/>
      <c r="T68" s="9"/>
      <c r="U68" s="6"/>
      <c r="V68" s="6"/>
      <c r="W68" s="6"/>
      <c r="X68" s="6"/>
      <c r="Y68" s="6"/>
      <c r="Z68" s="6"/>
      <c r="AA68" s="6"/>
      <c r="AB68" s="6"/>
      <c r="AC68" s="6"/>
      <c r="AD68" s="6"/>
      <c r="AE68" s="10"/>
      <c r="AF68" s="9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10"/>
      <c r="AW68" s="9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10"/>
      <c r="CT68" s="9"/>
      <c r="CU68" s="6"/>
      <c r="CV68" s="6"/>
      <c r="CW68" s="6"/>
      <c r="CX68" s="6"/>
      <c r="CY68" s="19">
        <f t="shared" si="2"/>
        <v>0</v>
      </c>
    </row>
    <row r="69" spans="1:103" ht="15.75" thickBot="1" x14ac:dyDescent="0.3">
      <c r="A69" s="92"/>
      <c r="B69" s="13" t="s">
        <v>100</v>
      </c>
      <c r="C69" s="3">
        <v>3</v>
      </c>
      <c r="D69" s="8" t="s">
        <v>18</v>
      </c>
      <c r="E69" s="9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10"/>
      <c r="T69" s="9"/>
      <c r="U69" s="6"/>
      <c r="V69" s="6"/>
      <c r="W69" s="6"/>
      <c r="X69" s="6"/>
      <c r="Y69" s="6"/>
      <c r="Z69" s="6"/>
      <c r="AA69" s="6"/>
      <c r="AB69" s="6"/>
      <c r="AC69" s="6"/>
      <c r="AD69" s="6"/>
      <c r="AE69" s="10"/>
      <c r="AF69" s="9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10"/>
      <c r="AW69" s="9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10"/>
      <c r="CT69" s="9"/>
      <c r="CU69" s="6"/>
      <c r="CV69" s="6"/>
      <c r="CW69" s="6"/>
      <c r="CX69" s="6"/>
      <c r="CY69" s="19">
        <f t="shared" si="2"/>
        <v>0</v>
      </c>
    </row>
    <row r="70" spans="1:103" ht="15.75" thickBot="1" x14ac:dyDescent="0.3">
      <c r="A70" s="92"/>
      <c r="B70" s="13" t="s">
        <v>101</v>
      </c>
      <c r="C70" s="3">
        <v>3</v>
      </c>
      <c r="D70" s="8" t="s">
        <v>18</v>
      </c>
      <c r="E70" s="9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10"/>
      <c r="T70" s="9"/>
      <c r="U70" s="6"/>
      <c r="V70" s="6"/>
      <c r="W70" s="6"/>
      <c r="X70" s="6"/>
      <c r="Y70" s="6"/>
      <c r="Z70" s="6"/>
      <c r="AA70" s="6"/>
      <c r="AB70" s="6"/>
      <c r="AC70" s="6"/>
      <c r="AD70" s="6"/>
      <c r="AE70" s="10"/>
      <c r="AF70" s="9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10"/>
      <c r="AW70" s="9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10"/>
      <c r="CT70" s="9"/>
      <c r="CU70" s="6"/>
      <c r="CV70" s="6"/>
      <c r="CW70" s="6"/>
      <c r="CX70" s="6"/>
      <c r="CY70" s="19">
        <f t="shared" si="2"/>
        <v>0</v>
      </c>
    </row>
    <row r="71" spans="1:103" ht="15.75" thickBot="1" x14ac:dyDescent="0.3">
      <c r="A71" s="92"/>
      <c r="B71" s="13" t="s">
        <v>102</v>
      </c>
      <c r="C71" s="3">
        <v>3</v>
      </c>
      <c r="D71" s="8" t="s">
        <v>18</v>
      </c>
      <c r="E71" s="9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10"/>
      <c r="T71" s="9"/>
      <c r="U71" s="6"/>
      <c r="V71" s="6"/>
      <c r="W71" s="6"/>
      <c r="X71" s="6"/>
      <c r="Y71" s="6"/>
      <c r="Z71" s="6"/>
      <c r="AA71" s="6"/>
      <c r="AB71" s="6"/>
      <c r="AC71" s="6"/>
      <c r="AD71" s="6"/>
      <c r="AE71" s="10"/>
      <c r="AF71" s="9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10"/>
      <c r="AW71" s="9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10"/>
      <c r="CT71" s="9"/>
      <c r="CU71" s="6"/>
      <c r="CV71" s="6"/>
      <c r="CW71" s="6"/>
      <c r="CX71" s="6"/>
      <c r="CY71" s="19">
        <f t="shared" si="2"/>
        <v>0</v>
      </c>
    </row>
    <row r="72" spans="1:103" ht="15.75" thickBot="1" x14ac:dyDescent="0.3">
      <c r="A72" s="92"/>
      <c r="B72" s="13" t="s">
        <v>103</v>
      </c>
      <c r="C72" s="3">
        <v>4</v>
      </c>
      <c r="D72" s="8" t="s">
        <v>18</v>
      </c>
      <c r="E72" s="9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10"/>
      <c r="T72" s="9"/>
      <c r="U72" s="6"/>
      <c r="V72" s="6"/>
      <c r="W72" s="6"/>
      <c r="X72" s="6"/>
      <c r="Y72" s="6"/>
      <c r="Z72" s="6"/>
      <c r="AA72" s="6"/>
      <c r="AB72" s="6"/>
      <c r="AC72" s="6"/>
      <c r="AD72" s="6"/>
      <c r="AE72" s="10"/>
      <c r="AF72" s="9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10"/>
      <c r="AW72" s="9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10"/>
      <c r="CT72" s="9"/>
      <c r="CU72" s="6"/>
      <c r="CV72" s="6"/>
      <c r="CW72" s="6"/>
      <c r="CX72" s="6"/>
      <c r="CY72" s="19">
        <f t="shared" si="2"/>
        <v>0</v>
      </c>
    </row>
    <row r="73" spans="1:103" ht="15.75" thickBot="1" x14ac:dyDescent="0.3">
      <c r="A73" s="92"/>
      <c r="B73" s="13" t="s">
        <v>104</v>
      </c>
      <c r="C73" s="3">
        <v>4</v>
      </c>
      <c r="D73" s="8" t="s">
        <v>18</v>
      </c>
      <c r="E73" s="9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10"/>
      <c r="T73" s="9"/>
      <c r="U73" s="6"/>
      <c r="V73" s="6"/>
      <c r="W73" s="6"/>
      <c r="X73" s="6"/>
      <c r="Y73" s="6"/>
      <c r="Z73" s="6"/>
      <c r="AA73" s="6"/>
      <c r="AB73" s="6"/>
      <c r="AC73" s="6"/>
      <c r="AD73" s="6"/>
      <c r="AE73" s="10"/>
      <c r="AF73" s="9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10"/>
      <c r="AW73" s="9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10"/>
      <c r="CT73" s="9"/>
      <c r="CU73" s="6"/>
      <c r="CV73" s="6"/>
      <c r="CW73" s="6"/>
      <c r="CX73" s="6"/>
      <c r="CY73" s="19">
        <f t="shared" si="2"/>
        <v>0</v>
      </c>
    </row>
    <row r="74" spans="1:103" ht="15.75" thickBot="1" x14ac:dyDescent="0.3">
      <c r="A74" s="92"/>
      <c r="B74" s="13" t="s">
        <v>105</v>
      </c>
      <c r="C74" s="3">
        <v>4</v>
      </c>
      <c r="D74" s="8" t="s">
        <v>18</v>
      </c>
      <c r="E74" s="9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10"/>
      <c r="T74" s="9"/>
      <c r="U74" s="6"/>
      <c r="V74" s="6"/>
      <c r="W74" s="6"/>
      <c r="X74" s="6"/>
      <c r="Y74" s="6"/>
      <c r="Z74" s="6"/>
      <c r="AA74" s="6"/>
      <c r="AB74" s="6"/>
      <c r="AC74" s="6"/>
      <c r="AD74" s="6"/>
      <c r="AE74" s="10"/>
      <c r="AF74" s="9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10"/>
      <c r="AW74" s="9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10"/>
      <c r="CT74" s="9"/>
      <c r="CU74" s="6"/>
      <c r="CV74" s="6"/>
      <c r="CW74" s="6"/>
      <c r="CX74" s="6"/>
      <c r="CY74" s="19">
        <f t="shared" si="2"/>
        <v>0</v>
      </c>
    </row>
    <row r="75" spans="1:103" ht="15.75" thickBot="1" x14ac:dyDescent="0.3">
      <c r="A75" s="92"/>
      <c r="B75" s="13" t="s">
        <v>106</v>
      </c>
      <c r="C75" s="3">
        <v>3</v>
      </c>
      <c r="D75" s="8" t="s">
        <v>18</v>
      </c>
      <c r="E75" s="9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10"/>
      <c r="T75" s="9"/>
      <c r="U75" s="6"/>
      <c r="V75" s="6"/>
      <c r="W75" s="6"/>
      <c r="X75" s="6"/>
      <c r="Y75" s="6"/>
      <c r="Z75" s="6"/>
      <c r="AA75" s="6"/>
      <c r="AB75" s="6"/>
      <c r="AC75" s="6"/>
      <c r="AD75" s="6"/>
      <c r="AE75" s="10"/>
      <c r="AF75" s="9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10"/>
      <c r="AW75" s="9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10"/>
      <c r="CT75" s="9"/>
      <c r="CU75" s="6"/>
      <c r="CV75" s="6"/>
      <c r="CW75" s="6"/>
      <c r="CX75" s="6"/>
      <c r="CY75" s="19">
        <f t="shared" si="2"/>
        <v>0</v>
      </c>
    </row>
    <row r="76" spans="1:103" ht="15.75" thickBot="1" x14ac:dyDescent="0.3">
      <c r="A76" s="92"/>
      <c r="B76" s="13" t="s">
        <v>107</v>
      </c>
      <c r="C76" s="3">
        <v>4</v>
      </c>
      <c r="D76" s="8" t="s">
        <v>18</v>
      </c>
      <c r="E76" s="9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10"/>
      <c r="T76" s="9"/>
      <c r="U76" s="6"/>
      <c r="V76" s="6"/>
      <c r="W76" s="6"/>
      <c r="X76" s="6"/>
      <c r="Y76" s="6"/>
      <c r="Z76" s="6"/>
      <c r="AA76" s="6"/>
      <c r="AB76" s="6"/>
      <c r="AC76" s="6"/>
      <c r="AD76" s="6"/>
      <c r="AE76" s="10"/>
      <c r="AF76" s="9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10"/>
      <c r="AW76" s="9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10"/>
      <c r="CT76" s="9"/>
      <c r="CU76" s="6"/>
      <c r="CV76" s="6"/>
      <c r="CW76" s="6"/>
      <c r="CX76" s="6"/>
      <c r="CY76" s="19">
        <f t="shared" si="2"/>
        <v>0</v>
      </c>
    </row>
    <row r="77" spans="1:103" ht="15.75" thickBot="1" x14ac:dyDescent="0.3">
      <c r="A77" s="92"/>
      <c r="B77" s="13" t="s">
        <v>108</v>
      </c>
      <c r="C77" s="3">
        <v>4</v>
      </c>
      <c r="D77" s="8" t="s">
        <v>18</v>
      </c>
      <c r="E77" s="9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10"/>
      <c r="T77" s="9"/>
      <c r="U77" s="6"/>
      <c r="V77" s="6"/>
      <c r="W77" s="6"/>
      <c r="X77" s="6"/>
      <c r="Y77" s="6"/>
      <c r="Z77" s="6"/>
      <c r="AA77" s="6"/>
      <c r="AB77" s="6"/>
      <c r="AC77" s="6"/>
      <c r="AD77" s="6"/>
      <c r="AE77" s="10"/>
      <c r="AF77" s="9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10"/>
      <c r="AW77" s="9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10"/>
      <c r="CT77" s="9"/>
      <c r="CU77" s="6"/>
      <c r="CV77" s="6"/>
      <c r="CW77" s="6"/>
      <c r="CX77" s="6"/>
      <c r="CY77" s="19">
        <f t="shared" si="2"/>
        <v>0</v>
      </c>
    </row>
    <row r="78" spans="1:103" ht="15.75" thickBot="1" x14ac:dyDescent="0.3">
      <c r="A78" s="92"/>
      <c r="B78" s="13" t="s">
        <v>109</v>
      </c>
      <c r="C78" s="3">
        <v>4</v>
      </c>
      <c r="D78" s="8" t="s">
        <v>117</v>
      </c>
      <c r="E78" s="9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10"/>
      <c r="T78" s="9"/>
      <c r="U78" s="6"/>
      <c r="V78" s="6"/>
      <c r="W78" s="6"/>
      <c r="X78" s="6"/>
      <c r="Y78" s="6"/>
      <c r="Z78" s="6"/>
      <c r="AA78" s="6"/>
      <c r="AB78" s="6"/>
      <c r="AC78" s="6"/>
      <c r="AD78" s="6"/>
      <c r="AE78" s="10"/>
      <c r="AF78" s="9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10"/>
      <c r="AW78" s="9"/>
      <c r="AX78" s="6"/>
      <c r="AY78" s="6"/>
      <c r="AZ78" s="6">
        <v>1</v>
      </c>
      <c r="BA78" s="6"/>
      <c r="BB78" s="6">
        <v>1</v>
      </c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10"/>
      <c r="CT78" s="9"/>
      <c r="CU78" s="6"/>
      <c r="CV78" s="6"/>
      <c r="CW78" s="6"/>
      <c r="CX78" s="6"/>
      <c r="CY78" s="19">
        <f t="shared" si="2"/>
        <v>2</v>
      </c>
    </row>
    <row r="79" spans="1:103" ht="15.75" thickBot="1" x14ac:dyDescent="0.3">
      <c r="A79" s="92"/>
      <c r="B79" s="13" t="s">
        <v>110</v>
      </c>
      <c r="C79" s="3">
        <v>4</v>
      </c>
      <c r="D79" s="8" t="s">
        <v>117</v>
      </c>
      <c r="E79" s="9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10"/>
      <c r="T79" s="9"/>
      <c r="U79" s="6"/>
      <c r="V79" s="6"/>
      <c r="W79" s="6"/>
      <c r="X79" s="6"/>
      <c r="Y79" s="6"/>
      <c r="Z79" s="6"/>
      <c r="AA79" s="6"/>
      <c r="AB79" s="6"/>
      <c r="AC79" s="6"/>
      <c r="AD79" s="6"/>
      <c r="AE79" s="10"/>
      <c r="AF79" s="9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10"/>
      <c r="AW79" s="9"/>
      <c r="AX79" s="6"/>
      <c r="AY79" s="6"/>
      <c r="AZ79" s="6"/>
      <c r="BA79" s="6"/>
      <c r="BB79" s="6"/>
      <c r="BC79" s="6"/>
      <c r="BD79" s="6">
        <v>1</v>
      </c>
      <c r="BE79" s="6">
        <v>1</v>
      </c>
      <c r="BF79" s="6">
        <v>1</v>
      </c>
      <c r="BG79" s="6">
        <v>1</v>
      </c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10"/>
      <c r="CT79" s="9"/>
      <c r="CU79" s="6"/>
      <c r="CV79" s="6"/>
      <c r="CW79" s="6"/>
      <c r="CX79" s="6"/>
      <c r="CY79" s="19">
        <f t="shared" si="2"/>
        <v>4</v>
      </c>
    </row>
    <row r="80" spans="1:103" ht="15.75" thickBot="1" x14ac:dyDescent="0.3">
      <c r="A80" s="92"/>
      <c r="B80" s="13" t="s">
        <v>111</v>
      </c>
      <c r="C80" s="3">
        <v>4</v>
      </c>
      <c r="D80" s="8" t="s">
        <v>117</v>
      </c>
      <c r="E80" s="9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10"/>
      <c r="T80" s="9"/>
      <c r="U80" s="6"/>
      <c r="V80" s="6"/>
      <c r="W80" s="6"/>
      <c r="X80" s="6"/>
      <c r="Y80" s="6"/>
      <c r="Z80" s="6"/>
      <c r="AA80" s="6"/>
      <c r="AB80" s="6"/>
      <c r="AC80" s="6"/>
      <c r="AD80" s="6"/>
      <c r="AE80" s="10"/>
      <c r="AF80" s="9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10"/>
      <c r="AW80" s="9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>
        <v>1</v>
      </c>
      <c r="BI80" s="6">
        <v>1</v>
      </c>
      <c r="BJ80" s="6"/>
      <c r="BK80" s="6">
        <v>1</v>
      </c>
      <c r="BL80" s="6">
        <v>1</v>
      </c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10"/>
      <c r="CT80" s="9"/>
      <c r="CU80" s="6"/>
      <c r="CV80" s="6"/>
      <c r="CW80" s="6"/>
      <c r="CX80" s="6"/>
      <c r="CY80" s="19">
        <f t="shared" si="2"/>
        <v>4</v>
      </c>
    </row>
    <row r="81" spans="1:103" ht="15.75" thickBot="1" x14ac:dyDescent="0.3">
      <c r="A81" s="92"/>
      <c r="B81" s="13" t="s">
        <v>112</v>
      </c>
      <c r="C81" s="3">
        <v>4</v>
      </c>
      <c r="D81" s="8" t="s">
        <v>117</v>
      </c>
      <c r="E81" s="9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10"/>
      <c r="T81" s="9"/>
      <c r="U81" s="6"/>
      <c r="V81" s="6"/>
      <c r="W81" s="6"/>
      <c r="X81" s="6"/>
      <c r="Y81" s="6"/>
      <c r="Z81" s="6"/>
      <c r="AA81" s="6"/>
      <c r="AB81" s="6"/>
      <c r="AC81" s="6"/>
      <c r="AD81" s="6"/>
      <c r="AE81" s="10"/>
      <c r="AF81" s="9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10"/>
      <c r="AW81" s="9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>
        <v>1</v>
      </c>
      <c r="BU81" s="6">
        <v>1</v>
      </c>
      <c r="BV81" s="6">
        <v>1</v>
      </c>
      <c r="BW81" s="6">
        <v>1</v>
      </c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10"/>
      <c r="CT81" s="9"/>
      <c r="CU81" s="6"/>
      <c r="CV81" s="6"/>
      <c r="CW81" s="6"/>
      <c r="CX81" s="6"/>
      <c r="CY81" s="19">
        <f t="shared" si="2"/>
        <v>4</v>
      </c>
    </row>
    <row r="82" spans="1:103" ht="15.75" thickBot="1" x14ac:dyDescent="0.3">
      <c r="A82" s="92"/>
      <c r="B82" s="13" t="s">
        <v>113</v>
      </c>
      <c r="C82" s="3">
        <v>4</v>
      </c>
      <c r="D82" s="8" t="s">
        <v>117</v>
      </c>
      <c r="E82" s="9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10"/>
      <c r="T82" s="9"/>
      <c r="U82" s="6"/>
      <c r="V82" s="6"/>
      <c r="W82" s="6"/>
      <c r="X82" s="6"/>
      <c r="Y82" s="6"/>
      <c r="Z82" s="6"/>
      <c r="AA82" s="6"/>
      <c r="AB82" s="6"/>
      <c r="AC82" s="6"/>
      <c r="AD82" s="6"/>
      <c r="AE82" s="10"/>
      <c r="AF82" s="9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10"/>
      <c r="AW82" s="9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>
        <v>1</v>
      </c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10"/>
      <c r="CT82" s="9"/>
      <c r="CU82" s="6"/>
      <c r="CV82" s="6"/>
      <c r="CW82" s="6"/>
      <c r="CX82" s="6"/>
      <c r="CY82" s="19">
        <f t="shared" si="2"/>
        <v>1</v>
      </c>
    </row>
    <row r="83" spans="1:103" ht="15.75" thickBot="1" x14ac:dyDescent="0.3">
      <c r="A83" s="92"/>
      <c r="B83" s="13" t="s">
        <v>114</v>
      </c>
      <c r="C83" s="3">
        <v>4</v>
      </c>
      <c r="D83" s="8" t="s">
        <v>117</v>
      </c>
      <c r="E83" s="9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10"/>
      <c r="T83" s="9"/>
      <c r="U83" s="6"/>
      <c r="V83" s="6"/>
      <c r="W83" s="6"/>
      <c r="X83" s="6"/>
      <c r="Y83" s="6"/>
      <c r="Z83" s="6"/>
      <c r="AA83" s="6"/>
      <c r="AB83" s="6"/>
      <c r="AC83" s="6"/>
      <c r="AD83" s="6"/>
      <c r="AE83" s="10"/>
      <c r="AF83" s="9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10"/>
      <c r="AW83" s="9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>
        <v>1</v>
      </c>
      <c r="CO83" s="6">
        <v>1</v>
      </c>
      <c r="CP83" s="6"/>
      <c r="CQ83" s="6"/>
      <c r="CR83" s="6"/>
      <c r="CS83" s="10"/>
      <c r="CT83" s="9"/>
      <c r="CU83" s="6"/>
      <c r="CV83" s="6"/>
      <c r="CW83" s="6"/>
      <c r="CX83" s="6"/>
      <c r="CY83" s="19">
        <f t="shared" si="2"/>
        <v>2</v>
      </c>
    </row>
    <row r="84" spans="1:103" ht="15.75" thickBot="1" x14ac:dyDescent="0.3">
      <c r="A84" s="92"/>
      <c r="B84" s="13" t="s">
        <v>115</v>
      </c>
      <c r="C84" s="3">
        <v>4</v>
      </c>
      <c r="D84" s="8" t="s">
        <v>117</v>
      </c>
      <c r="E84" s="9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10"/>
      <c r="T84" s="9"/>
      <c r="U84" s="6"/>
      <c r="V84" s="6"/>
      <c r="W84" s="6"/>
      <c r="X84" s="6"/>
      <c r="Y84" s="6"/>
      <c r="Z84" s="6"/>
      <c r="AA84" s="6"/>
      <c r="AB84" s="6"/>
      <c r="AC84" s="6"/>
      <c r="AD84" s="6"/>
      <c r="AE84" s="10"/>
      <c r="AF84" s="9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10"/>
      <c r="AW84" s="9">
        <v>1</v>
      </c>
      <c r="AX84" s="6">
        <v>1</v>
      </c>
      <c r="AY84" s="6">
        <v>1</v>
      </c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>
        <v>1</v>
      </c>
      <c r="BS84" s="6">
        <v>1</v>
      </c>
      <c r="BT84" s="6"/>
      <c r="BU84" s="6"/>
      <c r="BV84" s="6"/>
      <c r="BW84" s="6"/>
      <c r="BX84" s="6">
        <v>1</v>
      </c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10">
        <v>1</v>
      </c>
      <c r="CT84" s="9"/>
      <c r="CU84" s="6"/>
      <c r="CV84" s="6"/>
      <c r="CW84" s="6"/>
      <c r="CX84" s="6"/>
      <c r="CY84" s="19">
        <f t="shared" si="2"/>
        <v>7</v>
      </c>
    </row>
    <row r="85" spans="1:103" ht="15.75" thickBot="1" x14ac:dyDescent="0.3">
      <c r="A85" s="92"/>
      <c r="B85" s="13" t="s">
        <v>116</v>
      </c>
      <c r="C85" s="3">
        <v>4</v>
      </c>
      <c r="D85" s="8" t="s">
        <v>117</v>
      </c>
      <c r="E85" s="9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10"/>
      <c r="T85" s="9"/>
      <c r="U85" s="6"/>
      <c r="V85" s="6"/>
      <c r="W85" s="6"/>
      <c r="X85" s="6"/>
      <c r="Y85" s="6"/>
      <c r="Z85" s="6"/>
      <c r="AA85" s="6"/>
      <c r="AB85" s="6"/>
      <c r="AC85" s="6"/>
      <c r="AD85" s="6"/>
      <c r="AE85" s="10"/>
      <c r="AF85" s="9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10"/>
      <c r="AW85" s="9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>
        <v>1</v>
      </c>
      <c r="BN85" s="6">
        <v>1</v>
      </c>
      <c r="BO85" s="6">
        <v>1</v>
      </c>
      <c r="BP85" s="6">
        <v>1</v>
      </c>
      <c r="BQ85" s="6">
        <v>1</v>
      </c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>
        <v>1</v>
      </c>
      <c r="CN85" s="6"/>
      <c r="CO85" s="6"/>
      <c r="CP85" s="6"/>
      <c r="CQ85" s="6"/>
      <c r="CR85" s="6"/>
      <c r="CS85" s="10"/>
      <c r="CT85" s="9"/>
      <c r="CU85" s="6"/>
      <c r="CV85" s="6"/>
      <c r="CW85" s="6"/>
      <c r="CX85" s="6"/>
      <c r="CY85" s="19">
        <f t="shared" si="2"/>
        <v>6</v>
      </c>
    </row>
    <row r="86" spans="1:103" s="66" customFormat="1" ht="36" thickBot="1" x14ac:dyDescent="0.3">
      <c r="A86" s="50"/>
      <c r="B86" s="60" t="s">
        <v>1</v>
      </c>
      <c r="C86" s="4" t="s">
        <v>2</v>
      </c>
      <c r="D86" s="5" t="s">
        <v>3</v>
      </c>
      <c r="E86" s="61" t="s">
        <v>159</v>
      </c>
      <c r="F86" s="62" t="s">
        <v>160</v>
      </c>
      <c r="G86" s="62" t="s">
        <v>161</v>
      </c>
      <c r="H86" s="62" t="s">
        <v>162</v>
      </c>
      <c r="I86" s="62" t="s">
        <v>163</v>
      </c>
      <c r="J86" s="62" t="s">
        <v>164</v>
      </c>
      <c r="K86" s="62" t="s">
        <v>165</v>
      </c>
      <c r="L86" s="62" t="s">
        <v>166</v>
      </c>
      <c r="M86" s="62" t="s">
        <v>167</v>
      </c>
      <c r="N86" s="62" t="s">
        <v>168</v>
      </c>
      <c r="O86" s="62" t="s">
        <v>169</v>
      </c>
      <c r="P86" s="62" t="s">
        <v>170</v>
      </c>
      <c r="Q86" s="62" t="s">
        <v>171</v>
      </c>
      <c r="R86" s="62" t="s">
        <v>172</v>
      </c>
      <c r="S86" s="63" t="s">
        <v>173</v>
      </c>
      <c r="T86" s="61" t="s">
        <v>247</v>
      </c>
      <c r="U86" s="62" t="s">
        <v>236</v>
      </c>
      <c r="V86" s="62" t="s">
        <v>237</v>
      </c>
      <c r="W86" s="62" t="s">
        <v>238</v>
      </c>
      <c r="X86" s="62" t="s">
        <v>239</v>
      </c>
      <c r="Y86" s="62" t="s">
        <v>240</v>
      </c>
      <c r="Z86" s="62" t="s">
        <v>241</v>
      </c>
      <c r="AA86" s="62" t="s">
        <v>242</v>
      </c>
      <c r="AB86" s="62" t="s">
        <v>243</v>
      </c>
      <c r="AC86" s="62" t="s">
        <v>244</v>
      </c>
      <c r="AD86" s="62" t="s">
        <v>245</v>
      </c>
      <c r="AE86" s="64" t="s">
        <v>246</v>
      </c>
      <c r="AF86" s="61" t="s">
        <v>248</v>
      </c>
      <c r="AG86" s="62" t="s">
        <v>250</v>
      </c>
      <c r="AH86" s="62" t="s">
        <v>251</v>
      </c>
      <c r="AI86" s="62" t="s">
        <v>252</v>
      </c>
      <c r="AJ86" s="62" t="s">
        <v>253</v>
      </c>
      <c r="AK86" s="62" t="s">
        <v>254</v>
      </c>
      <c r="AL86" s="62" t="s">
        <v>255</v>
      </c>
      <c r="AM86" s="62" t="s">
        <v>256</v>
      </c>
      <c r="AN86" s="62" t="s">
        <v>257</v>
      </c>
      <c r="AO86" s="62" t="s">
        <v>258</v>
      </c>
      <c r="AP86" s="62" t="s">
        <v>259</v>
      </c>
      <c r="AQ86" s="62" t="s">
        <v>260</v>
      </c>
      <c r="AR86" s="62" t="s">
        <v>261</v>
      </c>
      <c r="AS86" s="62" t="s">
        <v>262</v>
      </c>
      <c r="AT86" s="62" t="s">
        <v>263</v>
      </c>
      <c r="AU86" s="62" t="s">
        <v>264</v>
      </c>
      <c r="AV86" s="63" t="s">
        <v>265</v>
      </c>
      <c r="AW86" s="61" t="s">
        <v>267</v>
      </c>
      <c r="AX86" s="62" t="s">
        <v>268</v>
      </c>
      <c r="AY86" s="62" t="s">
        <v>269</v>
      </c>
      <c r="AZ86" s="62" t="s">
        <v>270</v>
      </c>
      <c r="BA86" s="62" t="s">
        <v>271</v>
      </c>
      <c r="BB86" s="62" t="s">
        <v>272</v>
      </c>
      <c r="BC86" s="62" t="s">
        <v>273</v>
      </c>
      <c r="BD86" s="62" t="s">
        <v>274</v>
      </c>
      <c r="BE86" s="62" t="s">
        <v>275</v>
      </c>
      <c r="BF86" s="62" t="s">
        <v>276</v>
      </c>
      <c r="BG86" s="62" t="s">
        <v>277</v>
      </c>
      <c r="BH86" s="62" t="s">
        <v>278</v>
      </c>
      <c r="BI86" s="62" t="s">
        <v>279</v>
      </c>
      <c r="BJ86" s="62" t="s">
        <v>280</v>
      </c>
      <c r="BK86" s="62" t="s">
        <v>281</v>
      </c>
      <c r="BL86" s="62" t="s">
        <v>282</v>
      </c>
      <c r="BM86" s="62" t="s">
        <v>283</v>
      </c>
      <c r="BN86" s="62" t="s">
        <v>284</v>
      </c>
      <c r="BO86" s="62" t="s">
        <v>285</v>
      </c>
      <c r="BP86" s="62" t="s">
        <v>286</v>
      </c>
      <c r="BQ86" s="62" t="s">
        <v>287</v>
      </c>
      <c r="BR86" s="62" t="s">
        <v>288</v>
      </c>
      <c r="BS86" s="62" t="s">
        <v>289</v>
      </c>
      <c r="BT86" s="62" t="s">
        <v>290</v>
      </c>
      <c r="BU86" s="62" t="s">
        <v>291</v>
      </c>
      <c r="BV86" s="62" t="s">
        <v>292</v>
      </c>
      <c r="BW86" s="62" t="s">
        <v>293</v>
      </c>
      <c r="BX86" s="62" t="s">
        <v>294</v>
      </c>
      <c r="BY86" s="62" t="s">
        <v>295</v>
      </c>
      <c r="BZ86" s="62" t="s">
        <v>296</v>
      </c>
      <c r="CA86" s="62" t="s">
        <v>297</v>
      </c>
      <c r="CB86" s="62" t="s">
        <v>298</v>
      </c>
      <c r="CC86" s="62" t="s">
        <v>299</v>
      </c>
      <c r="CD86" s="62" t="s">
        <v>300</v>
      </c>
      <c r="CE86" s="62" t="s">
        <v>301</v>
      </c>
      <c r="CF86" s="62" t="s">
        <v>302</v>
      </c>
      <c r="CG86" s="62" t="s">
        <v>303</v>
      </c>
      <c r="CH86" s="62" t="s">
        <v>304</v>
      </c>
      <c r="CI86" s="62" t="s">
        <v>305</v>
      </c>
      <c r="CJ86" s="62" t="s">
        <v>306</v>
      </c>
      <c r="CK86" s="62" t="s">
        <v>307</v>
      </c>
      <c r="CL86" s="62" t="s">
        <v>308</v>
      </c>
      <c r="CM86" s="62" t="s">
        <v>309</v>
      </c>
      <c r="CN86" s="62" t="s">
        <v>310</v>
      </c>
      <c r="CO86" s="62" t="s">
        <v>311</v>
      </c>
      <c r="CP86" s="62" t="s">
        <v>312</v>
      </c>
      <c r="CQ86" s="62" t="s">
        <v>313</v>
      </c>
      <c r="CR86" s="62" t="s">
        <v>314</v>
      </c>
      <c r="CS86" s="64" t="s">
        <v>315</v>
      </c>
      <c r="CT86" s="61" t="s">
        <v>316</v>
      </c>
      <c r="CU86" s="62" t="s">
        <v>317</v>
      </c>
      <c r="CV86" s="62" t="s">
        <v>318</v>
      </c>
      <c r="CW86" s="62" t="s">
        <v>319</v>
      </c>
      <c r="CX86" s="63" t="s">
        <v>320</v>
      </c>
      <c r="CY86" s="65"/>
    </row>
    <row r="87" spans="1:103" ht="15.75" thickBot="1" x14ac:dyDescent="0.3">
      <c r="A87" s="91" t="s">
        <v>527</v>
      </c>
      <c r="B87" s="13" t="s">
        <v>118</v>
      </c>
      <c r="C87" s="3">
        <v>5</v>
      </c>
      <c r="D87" s="8" t="s">
        <v>18</v>
      </c>
      <c r="E87" s="11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12"/>
      <c r="T87" s="11"/>
      <c r="U87" s="7"/>
      <c r="V87" s="7"/>
      <c r="W87" s="7"/>
      <c r="X87" s="7"/>
      <c r="Y87" s="7"/>
      <c r="Z87" s="7"/>
      <c r="AA87" s="7"/>
      <c r="AB87" s="7"/>
      <c r="AC87" s="7"/>
      <c r="AD87" s="7"/>
      <c r="AE87" s="12"/>
      <c r="AF87" s="11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12"/>
      <c r="AW87" s="11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12"/>
      <c r="CT87" s="11"/>
      <c r="CU87" s="7"/>
      <c r="CV87" s="7"/>
      <c r="CW87" s="7"/>
      <c r="CX87" s="7"/>
      <c r="CY87" s="19">
        <f t="shared" ref="CY87:CY107" si="3">COUNTIF(E87:CX87,1)</f>
        <v>0</v>
      </c>
    </row>
    <row r="88" spans="1:103" ht="15.75" thickBot="1" x14ac:dyDescent="0.3">
      <c r="A88" s="92"/>
      <c r="B88" s="13" t="s">
        <v>119</v>
      </c>
      <c r="C88" s="3">
        <v>5</v>
      </c>
      <c r="D88" s="8" t="s">
        <v>18</v>
      </c>
      <c r="E88" s="14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6"/>
      <c r="T88" s="14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6"/>
      <c r="AF88" s="14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6"/>
      <c r="AW88" s="14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6"/>
      <c r="CT88" s="14"/>
      <c r="CU88" s="15"/>
      <c r="CV88" s="15"/>
      <c r="CW88" s="15"/>
      <c r="CX88" s="15"/>
      <c r="CY88" s="19">
        <f t="shared" si="3"/>
        <v>0</v>
      </c>
    </row>
    <row r="89" spans="1:103" ht="15.75" thickBot="1" x14ac:dyDescent="0.3">
      <c r="A89" s="92"/>
      <c r="B89" s="13" t="s">
        <v>120</v>
      </c>
      <c r="C89" s="3">
        <v>5</v>
      </c>
      <c r="D89" s="8" t="s">
        <v>18</v>
      </c>
      <c r="E89" s="9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10"/>
      <c r="T89" s="9"/>
      <c r="U89" s="6"/>
      <c r="V89" s="6"/>
      <c r="W89" s="6"/>
      <c r="X89" s="6"/>
      <c r="Y89" s="6"/>
      <c r="Z89" s="6"/>
      <c r="AA89" s="6"/>
      <c r="AB89" s="6"/>
      <c r="AC89" s="6"/>
      <c r="AD89" s="6"/>
      <c r="AE89" s="10"/>
      <c r="AF89" s="9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10"/>
      <c r="AW89" s="9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10"/>
      <c r="CT89" s="9"/>
      <c r="CU89" s="6"/>
      <c r="CV89" s="6"/>
      <c r="CW89" s="6"/>
      <c r="CX89" s="6"/>
      <c r="CY89" s="19">
        <f t="shared" si="3"/>
        <v>0</v>
      </c>
    </row>
    <row r="90" spans="1:103" ht="15.75" thickBot="1" x14ac:dyDescent="0.3">
      <c r="A90" s="92"/>
      <c r="B90" s="13" t="s">
        <v>121</v>
      </c>
      <c r="C90" s="3">
        <v>5</v>
      </c>
      <c r="D90" s="8" t="s">
        <v>18</v>
      </c>
      <c r="E90" s="9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10"/>
      <c r="T90" s="9"/>
      <c r="U90" s="6"/>
      <c r="V90" s="6"/>
      <c r="W90" s="6"/>
      <c r="X90" s="6"/>
      <c r="Y90" s="6"/>
      <c r="Z90" s="6"/>
      <c r="AA90" s="6"/>
      <c r="AB90" s="6"/>
      <c r="AC90" s="6"/>
      <c r="AD90" s="6"/>
      <c r="AE90" s="10"/>
      <c r="AF90" s="9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10"/>
      <c r="AW90" s="9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10"/>
      <c r="CT90" s="9"/>
      <c r="CU90" s="6"/>
      <c r="CV90" s="6"/>
      <c r="CW90" s="6"/>
      <c r="CX90" s="6"/>
      <c r="CY90" s="19">
        <f t="shared" si="3"/>
        <v>0</v>
      </c>
    </row>
    <row r="91" spans="1:103" ht="15.75" thickBot="1" x14ac:dyDescent="0.3">
      <c r="A91" s="92"/>
      <c r="B91" s="13" t="s">
        <v>122</v>
      </c>
      <c r="C91" s="3">
        <v>5</v>
      </c>
      <c r="D91" s="8" t="s">
        <v>117</v>
      </c>
      <c r="E91" s="9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10"/>
      <c r="T91" s="9"/>
      <c r="U91" s="6"/>
      <c r="V91" s="6"/>
      <c r="W91" s="6"/>
      <c r="X91" s="6"/>
      <c r="Y91" s="6"/>
      <c r="Z91" s="6"/>
      <c r="AA91" s="6"/>
      <c r="AB91" s="6"/>
      <c r="AC91" s="6"/>
      <c r="AD91" s="6"/>
      <c r="AE91" s="10"/>
      <c r="AF91" s="9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10"/>
      <c r="AW91" s="9"/>
      <c r="AX91" s="6"/>
      <c r="AY91" s="6"/>
      <c r="AZ91" s="6">
        <v>1</v>
      </c>
      <c r="BA91" s="6"/>
      <c r="BB91" s="6">
        <v>1</v>
      </c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10"/>
      <c r="CT91" s="9"/>
      <c r="CU91" s="6"/>
      <c r="CV91" s="6"/>
      <c r="CW91" s="6"/>
      <c r="CX91" s="6"/>
      <c r="CY91" s="19">
        <f t="shared" si="3"/>
        <v>2</v>
      </c>
    </row>
    <row r="92" spans="1:103" ht="15.75" thickBot="1" x14ac:dyDescent="0.3">
      <c r="A92" s="92"/>
      <c r="B92" s="13" t="s">
        <v>123</v>
      </c>
      <c r="C92" s="3">
        <v>6</v>
      </c>
      <c r="D92" s="8" t="s">
        <v>117</v>
      </c>
      <c r="E92" s="9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10"/>
      <c r="T92" s="9"/>
      <c r="U92" s="6"/>
      <c r="V92" s="6"/>
      <c r="W92" s="6"/>
      <c r="X92" s="6"/>
      <c r="Y92" s="6"/>
      <c r="Z92" s="6"/>
      <c r="AA92" s="6"/>
      <c r="AB92" s="6"/>
      <c r="AC92" s="6"/>
      <c r="AD92" s="6"/>
      <c r="AE92" s="10"/>
      <c r="AF92" s="9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10"/>
      <c r="AW92" s="9"/>
      <c r="AX92" s="6"/>
      <c r="AY92" s="6"/>
      <c r="AZ92" s="6"/>
      <c r="BA92" s="6"/>
      <c r="BB92" s="6"/>
      <c r="BC92" s="6">
        <v>1</v>
      </c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10"/>
      <c r="CT92" s="9"/>
      <c r="CU92" s="6"/>
      <c r="CV92" s="6"/>
      <c r="CW92" s="6"/>
      <c r="CX92" s="6"/>
      <c r="CY92" s="19">
        <f t="shared" si="3"/>
        <v>1</v>
      </c>
    </row>
    <row r="93" spans="1:103" ht="15.75" thickBot="1" x14ac:dyDescent="0.3">
      <c r="A93" s="92"/>
      <c r="B93" s="13" t="s">
        <v>124</v>
      </c>
      <c r="C93" s="3">
        <v>5</v>
      </c>
      <c r="D93" s="8" t="s">
        <v>117</v>
      </c>
      <c r="E93" s="9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10"/>
      <c r="T93" s="9"/>
      <c r="U93" s="6"/>
      <c r="V93" s="6"/>
      <c r="W93" s="6"/>
      <c r="X93" s="6"/>
      <c r="Y93" s="6"/>
      <c r="Z93" s="6"/>
      <c r="AA93" s="6"/>
      <c r="AB93" s="6"/>
      <c r="AC93" s="6"/>
      <c r="AD93" s="6"/>
      <c r="AE93" s="10"/>
      <c r="AF93" s="9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10"/>
      <c r="AW93" s="9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>
        <v>1</v>
      </c>
      <c r="BI93" s="6">
        <v>1</v>
      </c>
      <c r="BJ93" s="6"/>
      <c r="BK93" s="6">
        <v>1</v>
      </c>
      <c r="BL93" s="6">
        <v>1</v>
      </c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10"/>
      <c r="CT93" s="9"/>
      <c r="CU93" s="6"/>
      <c r="CV93" s="6"/>
      <c r="CW93" s="6"/>
      <c r="CX93" s="6"/>
      <c r="CY93" s="19">
        <f t="shared" si="3"/>
        <v>4</v>
      </c>
    </row>
    <row r="94" spans="1:103" ht="15.75" thickBot="1" x14ac:dyDescent="0.3">
      <c r="A94" s="92"/>
      <c r="B94" s="13" t="s">
        <v>125</v>
      </c>
      <c r="C94" s="3">
        <v>5</v>
      </c>
      <c r="D94" s="8" t="s">
        <v>117</v>
      </c>
      <c r="E94" s="9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10"/>
      <c r="T94" s="9"/>
      <c r="U94" s="6"/>
      <c r="V94" s="6"/>
      <c r="W94" s="6"/>
      <c r="X94" s="6"/>
      <c r="Y94" s="6"/>
      <c r="Z94" s="6"/>
      <c r="AA94" s="6"/>
      <c r="AB94" s="6"/>
      <c r="AC94" s="6"/>
      <c r="AD94" s="6"/>
      <c r="AE94" s="10"/>
      <c r="AF94" s="9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10"/>
      <c r="AW94" s="9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>
        <v>1</v>
      </c>
      <c r="BZ94" s="6">
        <v>1</v>
      </c>
      <c r="CA94" s="6">
        <v>1</v>
      </c>
      <c r="CB94" s="6">
        <v>1</v>
      </c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10"/>
      <c r="CT94" s="9"/>
      <c r="CU94" s="6"/>
      <c r="CV94" s="6"/>
      <c r="CW94" s="6"/>
      <c r="CX94" s="6"/>
      <c r="CY94" s="19">
        <f t="shared" si="3"/>
        <v>4</v>
      </c>
    </row>
    <row r="95" spans="1:103" ht="15.75" thickBot="1" x14ac:dyDescent="0.3">
      <c r="A95" s="92"/>
      <c r="B95" s="13" t="s">
        <v>126</v>
      </c>
      <c r="C95" s="3">
        <v>6</v>
      </c>
      <c r="D95" s="8" t="s">
        <v>117</v>
      </c>
      <c r="E95" s="9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10"/>
      <c r="T95" s="9"/>
      <c r="U95" s="6"/>
      <c r="V95" s="6"/>
      <c r="W95" s="6"/>
      <c r="X95" s="6"/>
      <c r="Y95" s="6"/>
      <c r="Z95" s="6"/>
      <c r="AA95" s="6"/>
      <c r="AB95" s="6"/>
      <c r="AC95" s="6"/>
      <c r="AD95" s="6"/>
      <c r="AE95" s="10"/>
      <c r="AF95" s="9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10"/>
      <c r="AW95" s="9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>
        <v>1</v>
      </c>
      <c r="BZ95" s="6">
        <v>1</v>
      </c>
      <c r="CA95" s="6">
        <v>1</v>
      </c>
      <c r="CB95" s="6">
        <v>1</v>
      </c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10"/>
      <c r="CT95" s="9"/>
      <c r="CU95" s="6"/>
      <c r="CV95" s="6"/>
      <c r="CW95" s="6"/>
      <c r="CX95" s="6"/>
      <c r="CY95" s="19">
        <f t="shared" si="3"/>
        <v>4</v>
      </c>
    </row>
    <row r="96" spans="1:103" ht="15.75" thickBot="1" x14ac:dyDescent="0.3">
      <c r="A96" s="92"/>
      <c r="B96" s="13" t="s">
        <v>127</v>
      </c>
      <c r="C96" s="3">
        <v>5</v>
      </c>
      <c r="D96" s="8" t="s">
        <v>117</v>
      </c>
      <c r="E96" s="9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10"/>
      <c r="T96" s="9"/>
      <c r="U96" s="6"/>
      <c r="V96" s="6"/>
      <c r="W96" s="6"/>
      <c r="X96" s="6"/>
      <c r="Y96" s="6"/>
      <c r="Z96" s="6"/>
      <c r="AA96" s="6"/>
      <c r="AB96" s="6"/>
      <c r="AC96" s="6"/>
      <c r="AD96" s="6"/>
      <c r="AE96" s="10"/>
      <c r="AF96" s="9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10"/>
      <c r="AW96" s="9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>
        <v>1</v>
      </c>
      <c r="CD96" s="6">
        <v>1</v>
      </c>
      <c r="CE96" s="6">
        <v>1</v>
      </c>
      <c r="CF96" s="6">
        <v>1</v>
      </c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10"/>
      <c r="CT96" s="9"/>
      <c r="CU96" s="6"/>
      <c r="CV96" s="6"/>
      <c r="CW96" s="6"/>
      <c r="CX96" s="6"/>
      <c r="CY96" s="19">
        <f t="shared" si="3"/>
        <v>4</v>
      </c>
    </row>
    <row r="97" spans="1:103" ht="15.75" thickBot="1" x14ac:dyDescent="0.3">
      <c r="A97" s="92"/>
      <c r="B97" s="13" t="s">
        <v>128</v>
      </c>
      <c r="C97" s="3">
        <v>6</v>
      </c>
      <c r="D97" s="8" t="s">
        <v>117</v>
      </c>
      <c r="E97" s="9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10"/>
      <c r="T97" s="9"/>
      <c r="U97" s="6"/>
      <c r="V97" s="6"/>
      <c r="W97" s="6"/>
      <c r="X97" s="6"/>
      <c r="Y97" s="6"/>
      <c r="Z97" s="6"/>
      <c r="AA97" s="6"/>
      <c r="AB97" s="6"/>
      <c r="AC97" s="6"/>
      <c r="AD97" s="6"/>
      <c r="AE97" s="10"/>
      <c r="AF97" s="9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10"/>
      <c r="AW97" s="9"/>
      <c r="AX97" s="6"/>
      <c r="AY97" s="6"/>
      <c r="AZ97" s="6"/>
      <c r="BA97" s="6">
        <v>1</v>
      </c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>
        <v>1</v>
      </c>
      <c r="CH97" s="6">
        <v>1</v>
      </c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10"/>
      <c r="CT97" s="9"/>
      <c r="CU97" s="6"/>
      <c r="CV97" s="6"/>
      <c r="CW97" s="6"/>
      <c r="CX97" s="6"/>
      <c r="CY97" s="19">
        <f t="shared" si="3"/>
        <v>3</v>
      </c>
    </row>
    <row r="98" spans="1:103" ht="15.75" thickBot="1" x14ac:dyDescent="0.3">
      <c r="A98" s="92"/>
      <c r="B98" s="13" t="s">
        <v>129</v>
      </c>
      <c r="C98" s="3">
        <v>5</v>
      </c>
      <c r="D98" s="8" t="s">
        <v>117</v>
      </c>
      <c r="E98" s="9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10"/>
      <c r="T98" s="9"/>
      <c r="U98" s="6"/>
      <c r="V98" s="6"/>
      <c r="W98" s="6"/>
      <c r="X98" s="6"/>
      <c r="Y98" s="6"/>
      <c r="Z98" s="6"/>
      <c r="AA98" s="6"/>
      <c r="AB98" s="6"/>
      <c r="AC98" s="6"/>
      <c r="AD98" s="6"/>
      <c r="AE98" s="10"/>
      <c r="AF98" s="9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10"/>
      <c r="AW98" s="9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>
        <v>1</v>
      </c>
      <c r="CL98" s="6">
        <v>1</v>
      </c>
      <c r="CM98" s="6"/>
      <c r="CN98" s="6"/>
      <c r="CO98" s="6"/>
      <c r="CP98" s="6">
        <v>1</v>
      </c>
      <c r="CQ98" s="6"/>
      <c r="CR98" s="6"/>
      <c r="CS98" s="10"/>
      <c r="CT98" s="9"/>
      <c r="CU98" s="6"/>
      <c r="CV98" s="6"/>
      <c r="CW98" s="6"/>
      <c r="CX98" s="6"/>
      <c r="CY98" s="19">
        <f t="shared" si="3"/>
        <v>3</v>
      </c>
    </row>
    <row r="99" spans="1:103" ht="15.75" thickBot="1" x14ac:dyDescent="0.3">
      <c r="A99" s="92"/>
      <c r="B99" s="13" t="s">
        <v>130</v>
      </c>
      <c r="C99" s="3">
        <v>6</v>
      </c>
      <c r="D99" s="8" t="s">
        <v>117</v>
      </c>
      <c r="E99" s="9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10"/>
      <c r="T99" s="9"/>
      <c r="U99" s="6"/>
      <c r="V99" s="6"/>
      <c r="W99" s="6"/>
      <c r="X99" s="6"/>
      <c r="Y99" s="6"/>
      <c r="Z99" s="6"/>
      <c r="AA99" s="6"/>
      <c r="AB99" s="6"/>
      <c r="AC99" s="6"/>
      <c r="AD99" s="6"/>
      <c r="AE99" s="10"/>
      <c r="AF99" s="9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10"/>
      <c r="AW99" s="9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>
        <v>1</v>
      </c>
      <c r="CR99" s="6"/>
      <c r="CS99" s="10"/>
      <c r="CT99" s="9"/>
      <c r="CU99" s="6"/>
      <c r="CV99" s="6"/>
      <c r="CW99" s="6"/>
      <c r="CX99" s="6"/>
      <c r="CY99" s="19">
        <f t="shared" si="3"/>
        <v>1</v>
      </c>
    </row>
    <row r="100" spans="1:103" ht="15.75" thickBot="1" x14ac:dyDescent="0.3">
      <c r="A100" s="92"/>
      <c r="B100" s="13" t="s">
        <v>131</v>
      </c>
      <c r="C100" s="3">
        <v>6</v>
      </c>
      <c r="D100" s="8" t="s">
        <v>117</v>
      </c>
      <c r="E100" s="9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10"/>
      <c r="T100" s="9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10"/>
      <c r="AF100" s="9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10"/>
      <c r="AW100" s="9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>
        <v>1</v>
      </c>
      <c r="CS100" s="10"/>
      <c r="CT100" s="9"/>
      <c r="CU100" s="6"/>
      <c r="CV100" s="6"/>
      <c r="CW100" s="6"/>
      <c r="CX100" s="6"/>
      <c r="CY100" s="19">
        <f t="shared" si="3"/>
        <v>1</v>
      </c>
    </row>
    <row r="101" spans="1:103" ht="15.75" thickBot="1" x14ac:dyDescent="0.3">
      <c r="A101" s="92"/>
      <c r="B101" s="13" t="s">
        <v>132</v>
      </c>
      <c r="C101" s="3">
        <v>5</v>
      </c>
      <c r="D101" s="8" t="s">
        <v>139</v>
      </c>
      <c r="E101" s="9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10"/>
      <c r="T101" s="9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10"/>
      <c r="AF101" s="9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10"/>
      <c r="AW101" s="9">
        <v>1</v>
      </c>
      <c r="AX101" s="6">
        <v>1</v>
      </c>
      <c r="AY101" s="6">
        <v>1</v>
      </c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>
        <v>1</v>
      </c>
      <c r="BS101" s="6">
        <v>1</v>
      </c>
      <c r="BT101" s="6"/>
      <c r="BU101" s="6"/>
      <c r="BV101" s="6"/>
      <c r="BW101" s="6"/>
      <c r="BX101" s="6">
        <v>1</v>
      </c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10">
        <v>1</v>
      </c>
      <c r="CT101" s="9"/>
      <c r="CU101" s="6"/>
      <c r="CV101" s="6"/>
      <c r="CW101" s="6"/>
      <c r="CX101" s="6"/>
      <c r="CY101" s="19">
        <f t="shared" si="3"/>
        <v>7</v>
      </c>
    </row>
    <row r="102" spans="1:103" ht="15.75" thickBot="1" x14ac:dyDescent="0.3">
      <c r="A102" s="92"/>
      <c r="B102" s="13" t="s">
        <v>133</v>
      </c>
      <c r="C102" s="3">
        <v>5</v>
      </c>
      <c r="D102" s="8" t="s">
        <v>117</v>
      </c>
      <c r="E102" s="9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10"/>
      <c r="T102" s="9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10"/>
      <c r="AF102" s="9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10"/>
      <c r="AW102" s="9"/>
      <c r="AX102" s="6"/>
      <c r="AY102" s="6"/>
      <c r="AZ102" s="6"/>
      <c r="BA102" s="6"/>
      <c r="BB102" s="6"/>
      <c r="BC102" s="6"/>
      <c r="BD102" s="6">
        <v>1</v>
      </c>
      <c r="BE102" s="6"/>
      <c r="BF102" s="6"/>
      <c r="BG102" s="6"/>
      <c r="BH102" s="6">
        <v>1</v>
      </c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>
        <v>1</v>
      </c>
      <c r="BZ102" s="6">
        <v>1</v>
      </c>
      <c r="CA102" s="6"/>
      <c r="CB102" s="6"/>
      <c r="CC102" s="6"/>
      <c r="CD102" s="6">
        <v>1</v>
      </c>
      <c r="CE102" s="6"/>
      <c r="CF102" s="6"/>
      <c r="CG102" s="6">
        <v>1</v>
      </c>
      <c r="CH102" s="6"/>
      <c r="CI102" s="6"/>
      <c r="CJ102" s="6"/>
      <c r="CK102" s="6"/>
      <c r="CL102" s="6"/>
      <c r="CM102" s="6"/>
      <c r="CN102" s="6"/>
      <c r="CO102" s="6"/>
      <c r="CP102" s="6">
        <v>1</v>
      </c>
      <c r="CQ102" s="6"/>
      <c r="CR102" s="6"/>
      <c r="CS102" s="10"/>
      <c r="CT102" s="9"/>
      <c r="CU102" s="6"/>
      <c r="CV102" s="6"/>
      <c r="CW102" s="6"/>
      <c r="CX102" s="6"/>
      <c r="CY102" s="19">
        <f t="shared" si="3"/>
        <v>7</v>
      </c>
    </row>
    <row r="103" spans="1:103" ht="15.75" thickBot="1" x14ac:dyDescent="0.3">
      <c r="A103" s="92"/>
      <c r="B103" s="13" t="s">
        <v>134</v>
      </c>
      <c r="C103" s="3">
        <v>6</v>
      </c>
      <c r="D103" s="8" t="s">
        <v>139</v>
      </c>
      <c r="E103" s="9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10"/>
      <c r="T103" s="9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10"/>
      <c r="AF103" s="9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10"/>
      <c r="AW103" s="9"/>
      <c r="AX103" s="6"/>
      <c r="AY103" s="6"/>
      <c r="AZ103" s="6"/>
      <c r="BA103" s="6"/>
      <c r="BB103" s="6"/>
      <c r="BC103" s="6"/>
      <c r="BD103" s="6">
        <v>1</v>
      </c>
      <c r="BE103" s="6"/>
      <c r="BF103" s="6"/>
      <c r="BG103" s="6"/>
      <c r="BH103" s="6">
        <v>1</v>
      </c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>
        <v>1</v>
      </c>
      <c r="BZ103" s="6">
        <v>1</v>
      </c>
      <c r="CA103" s="6"/>
      <c r="CB103" s="6"/>
      <c r="CC103" s="6"/>
      <c r="CD103" s="6">
        <v>1</v>
      </c>
      <c r="CE103" s="6"/>
      <c r="CF103" s="6"/>
      <c r="CG103" s="6">
        <v>1</v>
      </c>
      <c r="CH103" s="6"/>
      <c r="CI103" s="6"/>
      <c r="CJ103" s="6"/>
      <c r="CK103" s="6"/>
      <c r="CL103" s="6"/>
      <c r="CM103" s="6"/>
      <c r="CN103" s="6"/>
      <c r="CO103" s="6"/>
      <c r="CP103" s="6">
        <v>1</v>
      </c>
      <c r="CQ103" s="6"/>
      <c r="CR103" s="6"/>
      <c r="CS103" s="10"/>
      <c r="CT103" s="9"/>
      <c r="CU103" s="6"/>
      <c r="CV103" s="6"/>
      <c r="CW103" s="6"/>
      <c r="CX103" s="6"/>
      <c r="CY103" s="19">
        <f t="shared" si="3"/>
        <v>7</v>
      </c>
    </row>
    <row r="104" spans="1:103" ht="15.75" thickBot="1" x14ac:dyDescent="0.3">
      <c r="A104" s="92"/>
      <c r="B104" s="13" t="s">
        <v>135</v>
      </c>
      <c r="C104" s="3">
        <v>5</v>
      </c>
      <c r="D104" s="8" t="s">
        <v>139</v>
      </c>
      <c r="E104" s="9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10"/>
      <c r="T104" s="9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10"/>
      <c r="AF104" s="9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10"/>
      <c r="AW104" s="9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>
        <v>1</v>
      </c>
      <c r="BN104" s="6">
        <v>1</v>
      </c>
      <c r="BO104" s="6">
        <v>1</v>
      </c>
      <c r="BP104" s="6">
        <v>1</v>
      </c>
      <c r="BQ104" s="6">
        <v>1</v>
      </c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>
        <v>1</v>
      </c>
      <c r="CN104" s="6"/>
      <c r="CO104" s="6"/>
      <c r="CP104" s="6"/>
      <c r="CQ104" s="6"/>
      <c r="CR104" s="6"/>
      <c r="CS104" s="10"/>
      <c r="CT104" s="9"/>
      <c r="CU104" s="6"/>
      <c r="CV104" s="6"/>
      <c r="CW104" s="6"/>
      <c r="CX104" s="6"/>
      <c r="CY104" s="19">
        <f t="shared" si="3"/>
        <v>6</v>
      </c>
    </row>
    <row r="105" spans="1:103" ht="15.75" thickBot="1" x14ac:dyDescent="0.3">
      <c r="A105" s="92"/>
      <c r="B105" s="13" t="s">
        <v>136</v>
      </c>
      <c r="C105" s="3">
        <v>6</v>
      </c>
      <c r="D105" s="8" t="s">
        <v>139</v>
      </c>
      <c r="E105" s="9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10"/>
      <c r="T105" s="9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10"/>
      <c r="AF105" s="9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10"/>
      <c r="AW105" s="9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>
        <v>1</v>
      </c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>
        <v>1</v>
      </c>
      <c r="CJ105" s="6"/>
      <c r="CK105" s="6"/>
      <c r="CL105" s="6"/>
      <c r="CM105" s="6"/>
      <c r="CN105" s="6"/>
      <c r="CO105" s="6"/>
      <c r="CP105" s="6"/>
      <c r="CQ105" s="6"/>
      <c r="CR105" s="6"/>
      <c r="CS105" s="10"/>
      <c r="CT105" s="9"/>
      <c r="CU105" s="6"/>
      <c r="CV105" s="6"/>
      <c r="CW105" s="6"/>
      <c r="CX105" s="6"/>
      <c r="CY105" s="19">
        <f t="shared" si="3"/>
        <v>2</v>
      </c>
    </row>
    <row r="106" spans="1:103" ht="15.75" thickBot="1" x14ac:dyDescent="0.3">
      <c r="A106" s="92"/>
      <c r="B106" s="13" t="s">
        <v>137</v>
      </c>
      <c r="C106" s="3">
        <v>6</v>
      </c>
      <c r="D106" s="8" t="s">
        <v>139</v>
      </c>
      <c r="E106" s="9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10"/>
      <c r="T106" s="9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10"/>
      <c r="AF106" s="9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10"/>
      <c r="AW106" s="9"/>
      <c r="AX106" s="6"/>
      <c r="AY106" s="6"/>
      <c r="AZ106" s="6"/>
      <c r="BA106" s="6"/>
      <c r="BB106" s="6"/>
      <c r="BC106" s="6"/>
      <c r="BD106" s="6"/>
      <c r="BE106" s="6">
        <v>1</v>
      </c>
      <c r="BF106" s="6"/>
      <c r="BG106" s="6"/>
      <c r="BH106" s="6"/>
      <c r="BI106" s="6">
        <v>1</v>
      </c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>
        <v>1</v>
      </c>
      <c r="CJ106" s="6"/>
      <c r="CK106" s="6"/>
      <c r="CL106" s="6"/>
      <c r="CM106" s="6"/>
      <c r="CN106" s="6"/>
      <c r="CO106" s="6"/>
      <c r="CP106" s="6"/>
      <c r="CQ106" s="6"/>
      <c r="CR106" s="6"/>
      <c r="CS106" s="10"/>
      <c r="CT106" s="9"/>
      <c r="CU106" s="6"/>
      <c r="CV106" s="6"/>
      <c r="CW106" s="6"/>
      <c r="CX106" s="6"/>
      <c r="CY106" s="19">
        <f t="shared" si="3"/>
        <v>3</v>
      </c>
    </row>
    <row r="107" spans="1:103" ht="15.75" thickBot="1" x14ac:dyDescent="0.3">
      <c r="A107" s="92"/>
      <c r="B107" s="13" t="s">
        <v>138</v>
      </c>
      <c r="C107" s="3">
        <v>6</v>
      </c>
      <c r="D107" s="8" t="s">
        <v>139</v>
      </c>
      <c r="E107" s="9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10"/>
      <c r="T107" s="9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10"/>
      <c r="AF107" s="9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10"/>
      <c r="AW107" s="9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>
        <v>1</v>
      </c>
      <c r="BU107" s="6">
        <v>1</v>
      </c>
      <c r="BV107" s="6">
        <v>1</v>
      </c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>
        <v>1</v>
      </c>
      <c r="CI107" s="6">
        <v>1</v>
      </c>
      <c r="CJ107" s="6">
        <v>1</v>
      </c>
      <c r="CK107" s="6"/>
      <c r="CL107" s="6"/>
      <c r="CM107" s="6"/>
      <c r="CN107" s="6"/>
      <c r="CO107" s="6"/>
      <c r="CP107" s="6"/>
      <c r="CQ107" s="6"/>
      <c r="CR107" s="6"/>
      <c r="CS107" s="10"/>
      <c r="CT107" s="9"/>
      <c r="CU107" s="6"/>
      <c r="CV107" s="6"/>
      <c r="CW107" s="6"/>
      <c r="CX107" s="6"/>
      <c r="CY107" s="19">
        <f t="shared" si="3"/>
        <v>6</v>
      </c>
    </row>
    <row r="108" spans="1:103" s="66" customFormat="1" ht="36" thickBot="1" x14ac:dyDescent="0.3">
      <c r="A108" s="50"/>
      <c r="B108" s="4" t="s">
        <v>1</v>
      </c>
      <c r="C108" s="4" t="s">
        <v>2</v>
      </c>
      <c r="D108" s="5" t="s">
        <v>3</v>
      </c>
      <c r="E108" s="61" t="s">
        <v>159</v>
      </c>
      <c r="F108" s="62" t="s">
        <v>160</v>
      </c>
      <c r="G108" s="62" t="s">
        <v>161</v>
      </c>
      <c r="H108" s="62" t="s">
        <v>162</v>
      </c>
      <c r="I108" s="62" t="s">
        <v>163</v>
      </c>
      <c r="J108" s="62" t="s">
        <v>164</v>
      </c>
      <c r="K108" s="62" t="s">
        <v>165</v>
      </c>
      <c r="L108" s="62" t="s">
        <v>166</v>
      </c>
      <c r="M108" s="62" t="s">
        <v>167</v>
      </c>
      <c r="N108" s="62" t="s">
        <v>168</v>
      </c>
      <c r="O108" s="62" t="s">
        <v>169</v>
      </c>
      <c r="P108" s="62" t="s">
        <v>170</v>
      </c>
      <c r="Q108" s="62" t="s">
        <v>171</v>
      </c>
      <c r="R108" s="62" t="s">
        <v>172</v>
      </c>
      <c r="S108" s="63" t="s">
        <v>173</v>
      </c>
      <c r="T108" s="61" t="s">
        <v>247</v>
      </c>
      <c r="U108" s="62" t="s">
        <v>236</v>
      </c>
      <c r="V108" s="62" t="s">
        <v>237</v>
      </c>
      <c r="W108" s="62" t="s">
        <v>238</v>
      </c>
      <c r="X108" s="62" t="s">
        <v>239</v>
      </c>
      <c r="Y108" s="62" t="s">
        <v>240</v>
      </c>
      <c r="Z108" s="62" t="s">
        <v>241</v>
      </c>
      <c r="AA108" s="62" t="s">
        <v>242</v>
      </c>
      <c r="AB108" s="62" t="s">
        <v>243</v>
      </c>
      <c r="AC108" s="62" t="s">
        <v>244</v>
      </c>
      <c r="AD108" s="62" t="s">
        <v>245</v>
      </c>
      <c r="AE108" s="64" t="s">
        <v>246</v>
      </c>
      <c r="AF108" s="61" t="s">
        <v>248</v>
      </c>
      <c r="AG108" s="62" t="s">
        <v>250</v>
      </c>
      <c r="AH108" s="62" t="s">
        <v>251</v>
      </c>
      <c r="AI108" s="62" t="s">
        <v>252</v>
      </c>
      <c r="AJ108" s="62" t="s">
        <v>253</v>
      </c>
      <c r="AK108" s="62" t="s">
        <v>254</v>
      </c>
      <c r="AL108" s="62" t="s">
        <v>255</v>
      </c>
      <c r="AM108" s="62" t="s">
        <v>256</v>
      </c>
      <c r="AN108" s="62" t="s">
        <v>257</v>
      </c>
      <c r="AO108" s="62" t="s">
        <v>258</v>
      </c>
      <c r="AP108" s="62" t="s">
        <v>259</v>
      </c>
      <c r="AQ108" s="62" t="s">
        <v>260</v>
      </c>
      <c r="AR108" s="62" t="s">
        <v>261</v>
      </c>
      <c r="AS108" s="62" t="s">
        <v>262</v>
      </c>
      <c r="AT108" s="62" t="s">
        <v>263</v>
      </c>
      <c r="AU108" s="62" t="s">
        <v>264</v>
      </c>
      <c r="AV108" s="63" t="s">
        <v>265</v>
      </c>
      <c r="AW108" s="61" t="s">
        <v>267</v>
      </c>
      <c r="AX108" s="62" t="s">
        <v>268</v>
      </c>
      <c r="AY108" s="62" t="s">
        <v>269</v>
      </c>
      <c r="AZ108" s="62" t="s">
        <v>270</v>
      </c>
      <c r="BA108" s="62" t="s">
        <v>271</v>
      </c>
      <c r="BB108" s="62" t="s">
        <v>272</v>
      </c>
      <c r="BC108" s="62" t="s">
        <v>273</v>
      </c>
      <c r="BD108" s="62" t="s">
        <v>274</v>
      </c>
      <c r="BE108" s="62" t="s">
        <v>275</v>
      </c>
      <c r="BF108" s="62" t="s">
        <v>276</v>
      </c>
      <c r="BG108" s="62" t="s">
        <v>277</v>
      </c>
      <c r="BH108" s="62" t="s">
        <v>278</v>
      </c>
      <c r="BI108" s="62" t="s">
        <v>279</v>
      </c>
      <c r="BJ108" s="62" t="s">
        <v>280</v>
      </c>
      <c r="BK108" s="62" t="s">
        <v>281</v>
      </c>
      <c r="BL108" s="62" t="s">
        <v>282</v>
      </c>
      <c r="BM108" s="62" t="s">
        <v>283</v>
      </c>
      <c r="BN108" s="62" t="s">
        <v>284</v>
      </c>
      <c r="BO108" s="62" t="s">
        <v>285</v>
      </c>
      <c r="BP108" s="62" t="s">
        <v>286</v>
      </c>
      <c r="BQ108" s="62" t="s">
        <v>287</v>
      </c>
      <c r="BR108" s="62" t="s">
        <v>288</v>
      </c>
      <c r="BS108" s="62" t="s">
        <v>289</v>
      </c>
      <c r="BT108" s="62" t="s">
        <v>290</v>
      </c>
      <c r="BU108" s="62" t="s">
        <v>291</v>
      </c>
      <c r="BV108" s="62" t="s">
        <v>292</v>
      </c>
      <c r="BW108" s="62" t="s">
        <v>293</v>
      </c>
      <c r="BX108" s="62" t="s">
        <v>294</v>
      </c>
      <c r="BY108" s="62" t="s">
        <v>295</v>
      </c>
      <c r="BZ108" s="62" t="s">
        <v>296</v>
      </c>
      <c r="CA108" s="62" t="s">
        <v>297</v>
      </c>
      <c r="CB108" s="62" t="s">
        <v>298</v>
      </c>
      <c r="CC108" s="62" t="s">
        <v>299</v>
      </c>
      <c r="CD108" s="62" t="s">
        <v>300</v>
      </c>
      <c r="CE108" s="62" t="s">
        <v>301</v>
      </c>
      <c r="CF108" s="62" t="s">
        <v>302</v>
      </c>
      <c r="CG108" s="62" t="s">
        <v>303</v>
      </c>
      <c r="CH108" s="62" t="s">
        <v>304</v>
      </c>
      <c r="CI108" s="62" t="s">
        <v>305</v>
      </c>
      <c r="CJ108" s="62" t="s">
        <v>306</v>
      </c>
      <c r="CK108" s="62" t="s">
        <v>307</v>
      </c>
      <c r="CL108" s="62" t="s">
        <v>308</v>
      </c>
      <c r="CM108" s="62" t="s">
        <v>309</v>
      </c>
      <c r="CN108" s="62" t="s">
        <v>310</v>
      </c>
      <c r="CO108" s="62" t="s">
        <v>311</v>
      </c>
      <c r="CP108" s="62" t="s">
        <v>312</v>
      </c>
      <c r="CQ108" s="62" t="s">
        <v>313</v>
      </c>
      <c r="CR108" s="62" t="s">
        <v>314</v>
      </c>
      <c r="CS108" s="64" t="s">
        <v>315</v>
      </c>
      <c r="CT108" s="61" t="s">
        <v>316</v>
      </c>
      <c r="CU108" s="62" t="s">
        <v>317</v>
      </c>
      <c r="CV108" s="62" t="s">
        <v>318</v>
      </c>
      <c r="CW108" s="62" t="s">
        <v>319</v>
      </c>
      <c r="CX108" s="63" t="s">
        <v>320</v>
      </c>
      <c r="CY108" s="65"/>
    </row>
    <row r="109" spans="1:103" ht="15.75" thickBot="1" x14ac:dyDescent="0.3">
      <c r="A109" s="91" t="s">
        <v>526</v>
      </c>
      <c r="B109" s="13" t="s">
        <v>140</v>
      </c>
      <c r="C109" s="3">
        <v>7</v>
      </c>
      <c r="D109" s="8" t="s">
        <v>92</v>
      </c>
      <c r="E109" s="23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5"/>
      <c r="T109" s="23"/>
      <c r="U109" s="24"/>
      <c r="V109" s="24"/>
      <c r="W109" s="24"/>
      <c r="X109" s="24"/>
      <c r="Y109" s="24"/>
      <c r="Z109" s="24"/>
      <c r="AA109" s="24"/>
      <c r="AB109" s="24"/>
      <c r="AC109" s="24"/>
      <c r="AD109" s="24">
        <v>1</v>
      </c>
      <c r="AE109" s="25"/>
      <c r="AF109" s="23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5"/>
      <c r="AW109" s="23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4"/>
      <c r="CS109" s="25"/>
      <c r="CT109" s="23"/>
      <c r="CU109" s="24"/>
      <c r="CV109" s="24"/>
      <c r="CW109" s="24"/>
      <c r="CX109" s="24"/>
      <c r="CY109" s="19">
        <f t="shared" ref="CY109:CY123" si="4">COUNTIF(E109:CX109,1)</f>
        <v>1</v>
      </c>
    </row>
    <row r="110" spans="1:103" ht="15.75" thickBot="1" x14ac:dyDescent="0.3">
      <c r="A110" s="92"/>
      <c r="B110" s="13" t="s">
        <v>141</v>
      </c>
      <c r="C110" s="3">
        <v>8</v>
      </c>
      <c r="D110" s="8" t="s">
        <v>92</v>
      </c>
      <c r="E110" s="14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6"/>
      <c r="T110" s="14"/>
      <c r="U110" s="15"/>
      <c r="V110" s="15"/>
      <c r="W110" s="15"/>
      <c r="X110" s="15"/>
      <c r="Y110" s="15">
        <v>1</v>
      </c>
      <c r="Z110" s="15">
        <v>1</v>
      </c>
      <c r="AA110" s="15"/>
      <c r="AB110" s="15"/>
      <c r="AC110" s="15"/>
      <c r="AD110" s="15"/>
      <c r="AE110" s="16">
        <v>1</v>
      </c>
      <c r="AF110" s="14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6"/>
      <c r="AW110" s="14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6"/>
      <c r="CT110" s="14"/>
      <c r="CU110" s="15"/>
      <c r="CV110" s="15"/>
      <c r="CW110" s="15"/>
      <c r="CX110" s="15"/>
      <c r="CY110" s="19">
        <f t="shared" si="4"/>
        <v>3</v>
      </c>
    </row>
    <row r="111" spans="1:103" ht="15.75" thickBot="1" x14ac:dyDescent="0.3">
      <c r="A111" s="92"/>
      <c r="B111" s="13" t="s">
        <v>142</v>
      </c>
      <c r="C111" s="3">
        <v>7</v>
      </c>
      <c r="D111" s="8" t="s">
        <v>89</v>
      </c>
      <c r="E111" s="9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10"/>
      <c r="T111" s="9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10"/>
      <c r="AF111" s="9"/>
      <c r="AG111" s="6"/>
      <c r="AH111" s="6"/>
      <c r="AI111" s="6"/>
      <c r="AJ111" s="6"/>
      <c r="AK111" s="6"/>
      <c r="AL111" s="6"/>
      <c r="AM111" s="6">
        <v>1</v>
      </c>
      <c r="AN111" s="6">
        <v>1</v>
      </c>
      <c r="AO111" s="6">
        <v>1</v>
      </c>
      <c r="AP111" s="6"/>
      <c r="AQ111" s="6"/>
      <c r="AR111" s="6"/>
      <c r="AS111" s="6"/>
      <c r="AT111" s="6"/>
      <c r="AU111" s="6"/>
      <c r="AV111" s="10"/>
      <c r="AW111" s="9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10"/>
      <c r="CT111" s="9"/>
      <c r="CU111" s="6"/>
      <c r="CV111" s="6"/>
      <c r="CW111" s="6"/>
      <c r="CX111" s="6"/>
      <c r="CY111" s="19">
        <f t="shared" si="4"/>
        <v>3</v>
      </c>
    </row>
    <row r="112" spans="1:103" ht="15.75" thickBot="1" x14ac:dyDescent="0.3">
      <c r="A112" s="92"/>
      <c r="B112" s="13" t="s">
        <v>143</v>
      </c>
      <c r="C112" s="3">
        <v>8</v>
      </c>
      <c r="D112" s="8" t="s">
        <v>89</v>
      </c>
      <c r="E112" s="9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10"/>
      <c r="T112" s="9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10"/>
      <c r="AF112" s="9"/>
      <c r="AG112" s="6"/>
      <c r="AH112" s="6"/>
      <c r="AI112" s="6"/>
      <c r="AJ112" s="6"/>
      <c r="AK112" s="6"/>
      <c r="AL112" s="6"/>
      <c r="AM112" s="6">
        <v>1</v>
      </c>
      <c r="AN112" s="6">
        <v>1</v>
      </c>
      <c r="AO112" s="6">
        <v>1</v>
      </c>
      <c r="AP112" s="6"/>
      <c r="AQ112" s="6"/>
      <c r="AR112" s="6"/>
      <c r="AS112" s="6"/>
      <c r="AT112" s="6"/>
      <c r="AU112" s="6"/>
      <c r="AV112" s="10"/>
      <c r="AW112" s="9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10"/>
      <c r="CT112" s="9"/>
      <c r="CU112" s="6"/>
      <c r="CV112" s="6"/>
      <c r="CW112" s="6"/>
      <c r="CX112" s="6"/>
      <c r="CY112" s="19">
        <f t="shared" si="4"/>
        <v>3</v>
      </c>
    </row>
    <row r="113" spans="1:103" ht="15.75" thickBot="1" x14ac:dyDescent="0.3">
      <c r="A113" s="92"/>
      <c r="B113" s="13" t="s">
        <v>144</v>
      </c>
      <c r="C113" s="3">
        <v>7</v>
      </c>
      <c r="D113" s="8" t="s">
        <v>89</v>
      </c>
      <c r="E113" s="9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10"/>
      <c r="T113" s="9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10"/>
      <c r="AF113" s="9"/>
      <c r="AG113" s="6"/>
      <c r="AH113" s="6"/>
      <c r="AI113" s="6"/>
      <c r="AJ113" s="6"/>
      <c r="AK113" s="6">
        <v>1</v>
      </c>
      <c r="AL113" s="6"/>
      <c r="AM113" s="6"/>
      <c r="AN113" s="6"/>
      <c r="AO113" s="6"/>
      <c r="AP113" s="6"/>
      <c r="AQ113" s="6"/>
      <c r="AR113" s="6">
        <v>1</v>
      </c>
      <c r="AS113" s="6">
        <v>1</v>
      </c>
      <c r="AT113" s="6"/>
      <c r="AU113" s="6"/>
      <c r="AV113" s="10"/>
      <c r="AW113" s="9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10"/>
      <c r="CT113" s="9"/>
      <c r="CU113" s="6"/>
      <c r="CV113" s="6"/>
      <c r="CW113" s="6"/>
      <c r="CX113" s="6"/>
      <c r="CY113" s="19">
        <f t="shared" si="4"/>
        <v>3</v>
      </c>
    </row>
    <row r="114" spans="1:103" ht="15.75" thickBot="1" x14ac:dyDescent="0.3">
      <c r="A114" s="92"/>
      <c r="B114" s="13" t="s">
        <v>145</v>
      </c>
      <c r="C114" s="3">
        <v>8</v>
      </c>
      <c r="D114" s="8" t="s">
        <v>89</v>
      </c>
      <c r="E114" s="9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10"/>
      <c r="T114" s="9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10"/>
      <c r="AF114" s="9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>
        <v>1</v>
      </c>
      <c r="AS114" s="6"/>
      <c r="AT114" s="6">
        <v>1</v>
      </c>
      <c r="AU114" s="6"/>
      <c r="AV114" s="10"/>
      <c r="AW114" s="9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10"/>
      <c r="CT114" s="9"/>
      <c r="CU114" s="6"/>
      <c r="CV114" s="6"/>
      <c r="CW114" s="6"/>
      <c r="CX114" s="6"/>
      <c r="CY114" s="19">
        <f t="shared" si="4"/>
        <v>2</v>
      </c>
    </row>
    <row r="115" spans="1:103" ht="15.75" thickBot="1" x14ac:dyDescent="0.3">
      <c r="A115" s="92"/>
      <c r="B115" s="13" t="s">
        <v>146</v>
      </c>
      <c r="C115" s="3">
        <v>7</v>
      </c>
      <c r="D115" s="8" t="s">
        <v>92</v>
      </c>
      <c r="E115" s="9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10"/>
      <c r="T115" s="9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10"/>
      <c r="AF115" s="9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>
        <v>1</v>
      </c>
      <c r="AV115" s="10"/>
      <c r="AW115" s="9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10"/>
      <c r="CT115" s="9"/>
      <c r="CU115" s="6"/>
      <c r="CV115" s="6"/>
      <c r="CW115" s="6"/>
      <c r="CX115" s="6"/>
      <c r="CY115" s="19">
        <f t="shared" si="4"/>
        <v>1</v>
      </c>
    </row>
    <row r="116" spans="1:103" ht="15.75" thickBot="1" x14ac:dyDescent="0.3">
      <c r="A116" s="92"/>
      <c r="B116" s="13" t="s">
        <v>147</v>
      </c>
      <c r="C116" s="3">
        <v>7</v>
      </c>
      <c r="D116" s="8" t="s">
        <v>117</v>
      </c>
      <c r="E116" s="9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10"/>
      <c r="T116" s="9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10"/>
      <c r="AF116" s="9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10"/>
      <c r="AW116" s="9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10"/>
      <c r="CT116" s="9"/>
      <c r="CU116" s="6"/>
      <c r="CV116" s="6"/>
      <c r="CW116" s="6"/>
      <c r="CX116" s="6"/>
      <c r="CY116" s="19">
        <f t="shared" si="4"/>
        <v>0</v>
      </c>
    </row>
    <row r="117" spans="1:103" ht="15.75" thickBot="1" x14ac:dyDescent="0.3">
      <c r="A117" s="92"/>
      <c r="B117" s="13" t="s">
        <v>148</v>
      </c>
      <c r="C117" s="3">
        <v>7</v>
      </c>
      <c r="D117" s="8" t="s">
        <v>139</v>
      </c>
      <c r="E117" s="9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10"/>
      <c r="T117" s="9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10"/>
      <c r="AF117" s="9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10"/>
      <c r="AW117" s="9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>
        <v>1</v>
      </c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>
        <v>1</v>
      </c>
      <c r="CJ117" s="6"/>
      <c r="CK117" s="6"/>
      <c r="CL117" s="6"/>
      <c r="CM117" s="6"/>
      <c r="CN117" s="6"/>
      <c r="CO117" s="6"/>
      <c r="CP117" s="6"/>
      <c r="CQ117" s="6"/>
      <c r="CR117" s="6"/>
      <c r="CS117" s="10"/>
      <c r="CT117" s="9"/>
      <c r="CU117" s="6"/>
      <c r="CV117" s="6"/>
      <c r="CW117" s="6"/>
      <c r="CX117" s="6"/>
      <c r="CY117" s="19">
        <f t="shared" si="4"/>
        <v>2</v>
      </c>
    </row>
    <row r="118" spans="1:103" ht="15.75" thickBot="1" x14ac:dyDescent="0.3">
      <c r="A118" s="92"/>
      <c r="B118" s="13" t="s">
        <v>149</v>
      </c>
      <c r="C118" s="3">
        <v>7</v>
      </c>
      <c r="D118" s="8" t="s">
        <v>139</v>
      </c>
      <c r="E118" s="9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10"/>
      <c r="T118" s="9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10"/>
      <c r="AF118" s="9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10"/>
      <c r="AW118" s="9"/>
      <c r="AX118" s="6"/>
      <c r="AY118" s="6"/>
      <c r="AZ118" s="6"/>
      <c r="BA118" s="6"/>
      <c r="BB118" s="6"/>
      <c r="BC118" s="6"/>
      <c r="BD118" s="6"/>
      <c r="BE118" s="6">
        <v>1</v>
      </c>
      <c r="BF118" s="6"/>
      <c r="BG118" s="6"/>
      <c r="BH118" s="6"/>
      <c r="BI118" s="6">
        <v>1</v>
      </c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>
        <v>1</v>
      </c>
      <c r="CJ118" s="6"/>
      <c r="CK118" s="6"/>
      <c r="CL118" s="6"/>
      <c r="CM118" s="6"/>
      <c r="CN118" s="6"/>
      <c r="CO118" s="6"/>
      <c r="CP118" s="6"/>
      <c r="CQ118" s="6"/>
      <c r="CR118" s="6"/>
      <c r="CS118" s="10"/>
      <c r="CT118" s="9"/>
      <c r="CU118" s="6"/>
      <c r="CV118" s="6"/>
      <c r="CW118" s="6"/>
      <c r="CX118" s="6"/>
      <c r="CY118" s="19">
        <f t="shared" si="4"/>
        <v>3</v>
      </c>
    </row>
    <row r="119" spans="1:103" ht="15.75" thickBot="1" x14ac:dyDescent="0.3">
      <c r="A119" s="92"/>
      <c r="B119" s="13" t="s">
        <v>150</v>
      </c>
      <c r="C119" s="3">
        <v>7</v>
      </c>
      <c r="D119" s="8" t="s">
        <v>139</v>
      </c>
      <c r="E119" s="9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10"/>
      <c r="T119" s="9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10"/>
      <c r="AF119" s="9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10"/>
      <c r="AW119" s="9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>
        <v>1</v>
      </c>
      <c r="BU119" s="6">
        <v>1</v>
      </c>
      <c r="BV119" s="6">
        <v>1</v>
      </c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>
        <v>1</v>
      </c>
      <c r="CI119" s="6">
        <v>1</v>
      </c>
      <c r="CJ119" s="6">
        <v>1</v>
      </c>
      <c r="CK119" s="6"/>
      <c r="CL119" s="6"/>
      <c r="CM119" s="6"/>
      <c r="CN119" s="6"/>
      <c r="CO119" s="6"/>
      <c r="CP119" s="6"/>
      <c r="CQ119" s="6"/>
      <c r="CR119" s="6"/>
      <c r="CS119" s="10"/>
      <c r="CT119" s="9"/>
      <c r="CU119" s="6"/>
      <c r="CV119" s="6"/>
      <c r="CW119" s="6"/>
      <c r="CX119" s="6"/>
      <c r="CY119" s="19">
        <f t="shared" si="4"/>
        <v>6</v>
      </c>
    </row>
    <row r="120" spans="1:103" ht="15.75" thickBot="1" x14ac:dyDescent="0.3">
      <c r="A120" s="92"/>
      <c r="B120" s="13" t="s">
        <v>151</v>
      </c>
      <c r="C120" s="3">
        <v>7</v>
      </c>
      <c r="D120" s="8" t="s">
        <v>92</v>
      </c>
      <c r="E120" s="9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10"/>
      <c r="T120" s="9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10"/>
      <c r="AF120" s="9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10"/>
      <c r="AW120" s="9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10"/>
      <c r="CT120" s="9">
        <v>1</v>
      </c>
      <c r="CU120" s="6">
        <v>1</v>
      </c>
      <c r="CV120" s="6">
        <v>1</v>
      </c>
      <c r="CW120" s="6">
        <v>1</v>
      </c>
      <c r="CX120" s="6">
        <v>1</v>
      </c>
      <c r="CY120" s="19">
        <f t="shared" si="4"/>
        <v>5</v>
      </c>
    </row>
    <row r="121" spans="1:103" ht="15.75" thickBot="1" x14ac:dyDescent="0.3">
      <c r="A121" s="92"/>
      <c r="B121" s="13" t="s">
        <v>152</v>
      </c>
      <c r="C121" s="3">
        <v>8</v>
      </c>
      <c r="D121" s="8" t="s">
        <v>19</v>
      </c>
      <c r="E121" s="9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10"/>
      <c r="T121" s="9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10"/>
      <c r="AF121" s="9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10"/>
      <c r="AW121" s="9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10"/>
      <c r="CT121" s="9"/>
      <c r="CU121" s="6"/>
      <c r="CV121" s="6"/>
      <c r="CW121" s="6"/>
      <c r="CX121" s="6"/>
      <c r="CY121" s="19">
        <f t="shared" si="4"/>
        <v>0</v>
      </c>
    </row>
    <row r="122" spans="1:103" ht="15.75" thickBot="1" x14ac:dyDescent="0.3">
      <c r="A122" s="92"/>
      <c r="B122" s="13" t="s">
        <v>153</v>
      </c>
      <c r="C122" s="3">
        <v>7</v>
      </c>
      <c r="D122" s="8" t="s">
        <v>155</v>
      </c>
      <c r="E122" s="9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10"/>
      <c r="T122" s="9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10"/>
      <c r="AF122" s="9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10"/>
      <c r="AW122" s="9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10"/>
      <c r="CT122" s="9"/>
      <c r="CU122" s="6"/>
      <c r="CV122" s="6"/>
      <c r="CW122" s="6"/>
      <c r="CX122" s="6"/>
      <c r="CY122" s="19">
        <f t="shared" si="4"/>
        <v>0</v>
      </c>
    </row>
    <row r="123" spans="1:103" ht="15.75" thickBot="1" x14ac:dyDescent="0.3">
      <c r="A123" s="92"/>
      <c r="B123" s="13" t="s">
        <v>154</v>
      </c>
      <c r="C123" s="3">
        <v>8</v>
      </c>
      <c r="D123" s="8" t="s">
        <v>139</v>
      </c>
      <c r="E123" s="30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2"/>
      <c r="T123" s="9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10"/>
      <c r="AF123" s="9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10"/>
      <c r="AW123" s="9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10"/>
      <c r="CT123" s="9"/>
      <c r="CU123" s="6"/>
      <c r="CV123" s="6"/>
      <c r="CW123" s="6"/>
      <c r="CX123" s="6"/>
      <c r="CY123" s="19">
        <f t="shared" si="4"/>
        <v>0</v>
      </c>
    </row>
    <row r="124" spans="1:103" s="66" customFormat="1" ht="36" thickBot="1" x14ac:dyDescent="0.3">
      <c r="A124" s="50"/>
      <c r="B124" s="4" t="s">
        <v>1</v>
      </c>
      <c r="C124" s="4" t="s">
        <v>2</v>
      </c>
      <c r="D124" s="5" t="s">
        <v>3</v>
      </c>
      <c r="E124" s="61" t="s">
        <v>159</v>
      </c>
      <c r="F124" s="62" t="s">
        <v>160</v>
      </c>
      <c r="G124" s="62" t="s">
        <v>161</v>
      </c>
      <c r="H124" s="62" t="s">
        <v>162</v>
      </c>
      <c r="I124" s="62" t="s">
        <v>163</v>
      </c>
      <c r="J124" s="62" t="s">
        <v>164</v>
      </c>
      <c r="K124" s="62" t="s">
        <v>165</v>
      </c>
      <c r="L124" s="62" t="s">
        <v>166</v>
      </c>
      <c r="M124" s="62" t="s">
        <v>167</v>
      </c>
      <c r="N124" s="62" t="s">
        <v>168</v>
      </c>
      <c r="O124" s="62" t="s">
        <v>169</v>
      </c>
      <c r="P124" s="62" t="s">
        <v>170</v>
      </c>
      <c r="Q124" s="62" t="s">
        <v>171</v>
      </c>
      <c r="R124" s="62" t="s">
        <v>172</v>
      </c>
      <c r="S124" s="63" t="s">
        <v>173</v>
      </c>
      <c r="T124" s="61" t="s">
        <v>247</v>
      </c>
      <c r="U124" s="62" t="s">
        <v>236</v>
      </c>
      <c r="V124" s="62" t="s">
        <v>237</v>
      </c>
      <c r="W124" s="62" t="s">
        <v>238</v>
      </c>
      <c r="X124" s="62" t="s">
        <v>239</v>
      </c>
      <c r="Y124" s="62" t="s">
        <v>240</v>
      </c>
      <c r="Z124" s="62" t="s">
        <v>241</v>
      </c>
      <c r="AA124" s="62" t="s">
        <v>242</v>
      </c>
      <c r="AB124" s="62" t="s">
        <v>243</v>
      </c>
      <c r="AC124" s="62" t="s">
        <v>244</v>
      </c>
      <c r="AD124" s="62" t="s">
        <v>245</v>
      </c>
      <c r="AE124" s="64" t="s">
        <v>246</v>
      </c>
      <c r="AF124" s="61" t="s">
        <v>248</v>
      </c>
      <c r="AG124" s="62" t="s">
        <v>250</v>
      </c>
      <c r="AH124" s="62" t="s">
        <v>251</v>
      </c>
      <c r="AI124" s="62" t="s">
        <v>252</v>
      </c>
      <c r="AJ124" s="62" t="s">
        <v>253</v>
      </c>
      <c r="AK124" s="62" t="s">
        <v>254</v>
      </c>
      <c r="AL124" s="62" t="s">
        <v>255</v>
      </c>
      <c r="AM124" s="62" t="s">
        <v>256</v>
      </c>
      <c r="AN124" s="62" t="s">
        <v>257</v>
      </c>
      <c r="AO124" s="62" t="s">
        <v>258</v>
      </c>
      <c r="AP124" s="62" t="s">
        <v>259</v>
      </c>
      <c r="AQ124" s="62" t="s">
        <v>260</v>
      </c>
      <c r="AR124" s="62" t="s">
        <v>261</v>
      </c>
      <c r="AS124" s="62" t="s">
        <v>262</v>
      </c>
      <c r="AT124" s="62" t="s">
        <v>263</v>
      </c>
      <c r="AU124" s="62" t="s">
        <v>264</v>
      </c>
      <c r="AV124" s="63" t="s">
        <v>265</v>
      </c>
      <c r="AW124" s="61" t="s">
        <v>267</v>
      </c>
      <c r="AX124" s="62" t="s">
        <v>268</v>
      </c>
      <c r="AY124" s="62" t="s">
        <v>269</v>
      </c>
      <c r="AZ124" s="62" t="s">
        <v>270</v>
      </c>
      <c r="BA124" s="62" t="s">
        <v>271</v>
      </c>
      <c r="BB124" s="62" t="s">
        <v>272</v>
      </c>
      <c r="BC124" s="62" t="s">
        <v>273</v>
      </c>
      <c r="BD124" s="62" t="s">
        <v>274</v>
      </c>
      <c r="BE124" s="62" t="s">
        <v>275</v>
      </c>
      <c r="BF124" s="62" t="s">
        <v>276</v>
      </c>
      <c r="BG124" s="62" t="s">
        <v>277</v>
      </c>
      <c r="BH124" s="62" t="s">
        <v>278</v>
      </c>
      <c r="BI124" s="62" t="s">
        <v>279</v>
      </c>
      <c r="BJ124" s="62" t="s">
        <v>280</v>
      </c>
      <c r="BK124" s="62" t="s">
        <v>281</v>
      </c>
      <c r="BL124" s="62" t="s">
        <v>282</v>
      </c>
      <c r="BM124" s="62" t="s">
        <v>283</v>
      </c>
      <c r="BN124" s="62" t="s">
        <v>284</v>
      </c>
      <c r="BO124" s="62" t="s">
        <v>285</v>
      </c>
      <c r="BP124" s="62" t="s">
        <v>286</v>
      </c>
      <c r="BQ124" s="62" t="s">
        <v>287</v>
      </c>
      <c r="BR124" s="62" t="s">
        <v>288</v>
      </c>
      <c r="BS124" s="62" t="s">
        <v>289</v>
      </c>
      <c r="BT124" s="62" t="s">
        <v>290</v>
      </c>
      <c r="BU124" s="62" t="s">
        <v>291</v>
      </c>
      <c r="BV124" s="62" t="s">
        <v>292</v>
      </c>
      <c r="BW124" s="62" t="s">
        <v>293</v>
      </c>
      <c r="BX124" s="62" t="s">
        <v>294</v>
      </c>
      <c r="BY124" s="62" t="s">
        <v>295</v>
      </c>
      <c r="BZ124" s="62" t="s">
        <v>296</v>
      </c>
      <c r="CA124" s="62" t="s">
        <v>297</v>
      </c>
      <c r="CB124" s="62" t="s">
        <v>298</v>
      </c>
      <c r="CC124" s="62" t="s">
        <v>299</v>
      </c>
      <c r="CD124" s="62" t="s">
        <v>300</v>
      </c>
      <c r="CE124" s="62" t="s">
        <v>301</v>
      </c>
      <c r="CF124" s="62" t="s">
        <v>302</v>
      </c>
      <c r="CG124" s="62" t="s">
        <v>303</v>
      </c>
      <c r="CH124" s="62" t="s">
        <v>304</v>
      </c>
      <c r="CI124" s="62" t="s">
        <v>305</v>
      </c>
      <c r="CJ124" s="62" t="s">
        <v>306</v>
      </c>
      <c r="CK124" s="62" t="s">
        <v>307</v>
      </c>
      <c r="CL124" s="62" t="s">
        <v>308</v>
      </c>
      <c r="CM124" s="62" t="s">
        <v>309</v>
      </c>
      <c r="CN124" s="62" t="s">
        <v>310</v>
      </c>
      <c r="CO124" s="62" t="s">
        <v>311</v>
      </c>
      <c r="CP124" s="62" t="s">
        <v>312</v>
      </c>
      <c r="CQ124" s="62" t="s">
        <v>313</v>
      </c>
      <c r="CR124" s="62" t="s">
        <v>314</v>
      </c>
      <c r="CS124" s="64" t="s">
        <v>315</v>
      </c>
      <c r="CT124" s="61" t="s">
        <v>316</v>
      </c>
      <c r="CU124" s="62" t="s">
        <v>317</v>
      </c>
      <c r="CV124" s="62" t="s">
        <v>318</v>
      </c>
      <c r="CW124" s="62" t="s">
        <v>319</v>
      </c>
      <c r="CX124" s="63" t="s">
        <v>320</v>
      </c>
      <c r="CY124" s="65"/>
    </row>
    <row r="125" spans="1:103" ht="15.75" customHeight="1" thickBot="1" x14ac:dyDescent="0.3">
      <c r="A125" s="93" t="s">
        <v>525</v>
      </c>
      <c r="B125" s="13" t="s">
        <v>156</v>
      </c>
      <c r="C125" s="3">
        <v>9</v>
      </c>
      <c r="D125" s="8" t="s">
        <v>19</v>
      </c>
      <c r="E125" s="11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12"/>
      <c r="T125" s="11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12"/>
      <c r="AF125" s="11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12"/>
      <c r="AW125" s="11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12"/>
      <c r="CT125" s="11"/>
      <c r="CU125" s="7"/>
      <c r="CV125" s="7"/>
      <c r="CW125" s="7"/>
      <c r="CX125" s="7"/>
      <c r="CY125" s="19">
        <f t="shared" ref="CY125:CY127" si="5">COUNTIF(E125:CX125,1)</f>
        <v>0</v>
      </c>
    </row>
    <row r="126" spans="1:103" ht="15.75" thickBot="1" x14ac:dyDescent="0.3">
      <c r="A126" s="94"/>
      <c r="B126" s="13" t="s">
        <v>157</v>
      </c>
      <c r="C126" s="3">
        <v>10</v>
      </c>
      <c r="D126" s="8" t="s">
        <v>19</v>
      </c>
      <c r="E126" s="14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6"/>
      <c r="T126" s="14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6"/>
      <c r="AF126" s="14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6"/>
      <c r="AW126" s="14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  <c r="CS126" s="16"/>
      <c r="CT126" s="14"/>
      <c r="CU126" s="15"/>
      <c r="CV126" s="15"/>
      <c r="CW126" s="15"/>
      <c r="CX126" s="15"/>
      <c r="CY126" s="19">
        <f t="shared" si="5"/>
        <v>0</v>
      </c>
    </row>
    <row r="127" spans="1:103" ht="15.75" thickBot="1" x14ac:dyDescent="0.3">
      <c r="A127" s="94"/>
      <c r="B127" s="13" t="s">
        <v>158</v>
      </c>
      <c r="C127" s="3">
        <v>9</v>
      </c>
      <c r="D127" s="8"/>
      <c r="E127" s="9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10"/>
      <c r="T127" s="9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10"/>
      <c r="AF127" s="9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10"/>
      <c r="AW127" s="9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10"/>
      <c r="CT127" s="9"/>
      <c r="CU127" s="6"/>
      <c r="CV127" s="6"/>
      <c r="CW127" s="6"/>
      <c r="CX127" s="6"/>
      <c r="CY127" s="19">
        <f t="shared" si="5"/>
        <v>0</v>
      </c>
    </row>
    <row r="128" spans="1:103" s="66" customFormat="1" ht="36" thickBot="1" x14ac:dyDescent="0.3">
      <c r="A128" s="50"/>
      <c r="B128" s="4" t="s">
        <v>1</v>
      </c>
      <c r="C128" s="4" t="s">
        <v>2</v>
      </c>
      <c r="D128" s="5" t="s">
        <v>3</v>
      </c>
      <c r="E128" s="67" t="s">
        <v>159</v>
      </c>
      <c r="F128" s="68" t="s">
        <v>160</v>
      </c>
      <c r="G128" s="68" t="s">
        <v>161</v>
      </c>
      <c r="H128" s="68" t="s">
        <v>162</v>
      </c>
      <c r="I128" s="68" t="s">
        <v>163</v>
      </c>
      <c r="J128" s="68" t="s">
        <v>164</v>
      </c>
      <c r="K128" s="68" t="s">
        <v>165</v>
      </c>
      <c r="L128" s="68" t="s">
        <v>166</v>
      </c>
      <c r="M128" s="68" t="s">
        <v>167</v>
      </c>
      <c r="N128" s="68" t="s">
        <v>168</v>
      </c>
      <c r="O128" s="68" t="s">
        <v>169</v>
      </c>
      <c r="P128" s="68" t="s">
        <v>170</v>
      </c>
      <c r="Q128" s="68" t="s">
        <v>171</v>
      </c>
      <c r="R128" s="68" t="s">
        <v>172</v>
      </c>
      <c r="S128" s="69" t="s">
        <v>173</v>
      </c>
      <c r="T128" s="67" t="s">
        <v>247</v>
      </c>
      <c r="U128" s="68" t="s">
        <v>236</v>
      </c>
      <c r="V128" s="68" t="s">
        <v>237</v>
      </c>
      <c r="W128" s="68" t="s">
        <v>238</v>
      </c>
      <c r="X128" s="68" t="s">
        <v>239</v>
      </c>
      <c r="Y128" s="68" t="s">
        <v>240</v>
      </c>
      <c r="Z128" s="68" t="s">
        <v>241</v>
      </c>
      <c r="AA128" s="68" t="s">
        <v>242</v>
      </c>
      <c r="AB128" s="68" t="s">
        <v>243</v>
      </c>
      <c r="AC128" s="68" t="s">
        <v>244</v>
      </c>
      <c r="AD128" s="68" t="s">
        <v>245</v>
      </c>
      <c r="AE128" s="70" t="s">
        <v>246</v>
      </c>
      <c r="AF128" s="67" t="s">
        <v>248</v>
      </c>
      <c r="AG128" s="68" t="s">
        <v>250</v>
      </c>
      <c r="AH128" s="68" t="s">
        <v>251</v>
      </c>
      <c r="AI128" s="68" t="s">
        <v>252</v>
      </c>
      <c r="AJ128" s="68" t="s">
        <v>253</v>
      </c>
      <c r="AK128" s="68" t="s">
        <v>254</v>
      </c>
      <c r="AL128" s="68" t="s">
        <v>255</v>
      </c>
      <c r="AM128" s="68" t="s">
        <v>256</v>
      </c>
      <c r="AN128" s="68" t="s">
        <v>257</v>
      </c>
      <c r="AO128" s="68" t="s">
        <v>258</v>
      </c>
      <c r="AP128" s="68" t="s">
        <v>259</v>
      </c>
      <c r="AQ128" s="68" t="s">
        <v>260</v>
      </c>
      <c r="AR128" s="68" t="s">
        <v>261</v>
      </c>
      <c r="AS128" s="68" t="s">
        <v>262</v>
      </c>
      <c r="AT128" s="68" t="s">
        <v>263</v>
      </c>
      <c r="AU128" s="68" t="s">
        <v>264</v>
      </c>
      <c r="AV128" s="69" t="s">
        <v>265</v>
      </c>
      <c r="AW128" s="67" t="s">
        <v>267</v>
      </c>
      <c r="AX128" s="68" t="s">
        <v>268</v>
      </c>
      <c r="AY128" s="68" t="s">
        <v>269</v>
      </c>
      <c r="AZ128" s="68" t="s">
        <v>270</v>
      </c>
      <c r="BA128" s="68" t="s">
        <v>271</v>
      </c>
      <c r="BB128" s="68" t="s">
        <v>272</v>
      </c>
      <c r="BC128" s="68" t="s">
        <v>273</v>
      </c>
      <c r="BD128" s="68" t="s">
        <v>274</v>
      </c>
      <c r="BE128" s="68" t="s">
        <v>275</v>
      </c>
      <c r="BF128" s="68" t="s">
        <v>276</v>
      </c>
      <c r="BG128" s="68" t="s">
        <v>277</v>
      </c>
      <c r="BH128" s="68" t="s">
        <v>278</v>
      </c>
      <c r="BI128" s="68" t="s">
        <v>279</v>
      </c>
      <c r="BJ128" s="68" t="s">
        <v>280</v>
      </c>
      <c r="BK128" s="68" t="s">
        <v>281</v>
      </c>
      <c r="BL128" s="68" t="s">
        <v>282</v>
      </c>
      <c r="BM128" s="68" t="s">
        <v>283</v>
      </c>
      <c r="BN128" s="68" t="s">
        <v>284</v>
      </c>
      <c r="BO128" s="68" t="s">
        <v>285</v>
      </c>
      <c r="BP128" s="68" t="s">
        <v>286</v>
      </c>
      <c r="BQ128" s="68" t="s">
        <v>287</v>
      </c>
      <c r="BR128" s="68" t="s">
        <v>288</v>
      </c>
      <c r="BS128" s="68" t="s">
        <v>289</v>
      </c>
      <c r="BT128" s="68" t="s">
        <v>290</v>
      </c>
      <c r="BU128" s="68" t="s">
        <v>291</v>
      </c>
      <c r="BV128" s="68" t="s">
        <v>292</v>
      </c>
      <c r="BW128" s="68" t="s">
        <v>293</v>
      </c>
      <c r="BX128" s="68" t="s">
        <v>294</v>
      </c>
      <c r="BY128" s="68" t="s">
        <v>295</v>
      </c>
      <c r="BZ128" s="68" t="s">
        <v>296</v>
      </c>
      <c r="CA128" s="68" t="s">
        <v>297</v>
      </c>
      <c r="CB128" s="68" t="s">
        <v>298</v>
      </c>
      <c r="CC128" s="68" t="s">
        <v>299</v>
      </c>
      <c r="CD128" s="68" t="s">
        <v>300</v>
      </c>
      <c r="CE128" s="68" t="s">
        <v>301</v>
      </c>
      <c r="CF128" s="68" t="s">
        <v>302</v>
      </c>
      <c r="CG128" s="68" t="s">
        <v>303</v>
      </c>
      <c r="CH128" s="68" t="s">
        <v>304</v>
      </c>
      <c r="CI128" s="68" t="s">
        <v>305</v>
      </c>
      <c r="CJ128" s="68" t="s">
        <v>306</v>
      </c>
      <c r="CK128" s="68" t="s">
        <v>307</v>
      </c>
      <c r="CL128" s="68" t="s">
        <v>308</v>
      </c>
      <c r="CM128" s="68" t="s">
        <v>309</v>
      </c>
      <c r="CN128" s="68" t="s">
        <v>310</v>
      </c>
      <c r="CO128" s="68" t="s">
        <v>311</v>
      </c>
      <c r="CP128" s="68" t="s">
        <v>312</v>
      </c>
      <c r="CQ128" s="68" t="s">
        <v>313</v>
      </c>
      <c r="CR128" s="68" t="s">
        <v>314</v>
      </c>
      <c r="CS128" s="70" t="s">
        <v>315</v>
      </c>
      <c r="CT128" s="67" t="s">
        <v>316</v>
      </c>
      <c r="CU128" s="68" t="s">
        <v>317</v>
      </c>
      <c r="CV128" s="68" t="s">
        <v>318</v>
      </c>
      <c r="CW128" s="68" t="s">
        <v>319</v>
      </c>
      <c r="CX128" s="69" t="s">
        <v>320</v>
      </c>
      <c r="CY128" s="65"/>
    </row>
    <row r="129" spans="5:102" ht="15.75" thickBot="1" x14ac:dyDescent="0.3">
      <c r="E129" s="34">
        <f t="shared" ref="E129:AJ129" si="6">SUM(E17:E53,E55:E85,E87:E107,E109:E123,E125:E127)</f>
        <v>2</v>
      </c>
      <c r="F129" s="34">
        <f t="shared" si="6"/>
        <v>1</v>
      </c>
      <c r="G129" s="34">
        <f t="shared" si="6"/>
        <v>2</v>
      </c>
      <c r="H129" s="34">
        <f t="shared" si="6"/>
        <v>1</v>
      </c>
      <c r="I129" s="34">
        <f t="shared" si="6"/>
        <v>1</v>
      </c>
      <c r="J129" s="34">
        <f t="shared" si="6"/>
        <v>1</v>
      </c>
      <c r="K129" s="34">
        <f t="shared" si="6"/>
        <v>1</v>
      </c>
      <c r="L129" s="34">
        <f t="shared" si="6"/>
        <v>1</v>
      </c>
      <c r="M129" s="34">
        <f t="shared" si="6"/>
        <v>3</v>
      </c>
      <c r="N129" s="34">
        <f t="shared" si="6"/>
        <v>1</v>
      </c>
      <c r="O129" s="34">
        <f t="shared" si="6"/>
        <v>1</v>
      </c>
      <c r="P129" s="34">
        <f t="shared" si="6"/>
        <v>1</v>
      </c>
      <c r="Q129" s="34">
        <f t="shared" si="6"/>
        <v>1</v>
      </c>
      <c r="R129" s="34">
        <f t="shared" si="6"/>
        <v>1</v>
      </c>
      <c r="S129" s="34">
        <f t="shared" si="6"/>
        <v>2</v>
      </c>
      <c r="T129" s="34">
        <f t="shared" si="6"/>
        <v>4</v>
      </c>
      <c r="U129" s="34">
        <f t="shared" si="6"/>
        <v>1</v>
      </c>
      <c r="V129" s="34">
        <f t="shared" si="6"/>
        <v>1</v>
      </c>
      <c r="W129" s="34">
        <f t="shared" si="6"/>
        <v>1</v>
      </c>
      <c r="X129" s="34">
        <f t="shared" si="6"/>
        <v>1</v>
      </c>
      <c r="Y129" s="34">
        <f t="shared" si="6"/>
        <v>1</v>
      </c>
      <c r="Z129" s="34">
        <f t="shared" si="6"/>
        <v>1</v>
      </c>
      <c r="AA129" s="34">
        <f t="shared" si="6"/>
        <v>1</v>
      </c>
      <c r="AB129" s="34">
        <f t="shared" si="6"/>
        <v>2</v>
      </c>
      <c r="AC129" s="34">
        <f t="shared" si="6"/>
        <v>1</v>
      </c>
      <c r="AD129" s="34">
        <f t="shared" si="6"/>
        <v>1</v>
      </c>
      <c r="AE129" s="34">
        <f t="shared" si="6"/>
        <v>1</v>
      </c>
      <c r="AF129" s="34">
        <f t="shared" si="6"/>
        <v>3</v>
      </c>
      <c r="AG129" s="34">
        <f t="shared" si="6"/>
        <v>2</v>
      </c>
      <c r="AH129" s="34">
        <f t="shared" si="6"/>
        <v>3</v>
      </c>
      <c r="AI129" s="34">
        <f t="shared" si="6"/>
        <v>2</v>
      </c>
      <c r="AJ129" s="34">
        <f t="shared" si="6"/>
        <v>3</v>
      </c>
      <c r="AK129" s="34">
        <f t="shared" ref="AK129:BP129" si="7">SUM(AK17:AK53,AK55:AK85,AK87:AK107,AK109:AK123,AK125:AK127)</f>
        <v>2</v>
      </c>
      <c r="AL129" s="34">
        <f t="shared" si="7"/>
        <v>3</v>
      </c>
      <c r="AM129" s="34">
        <f t="shared" si="7"/>
        <v>8</v>
      </c>
      <c r="AN129" s="34">
        <f t="shared" si="7"/>
        <v>11</v>
      </c>
      <c r="AO129" s="34">
        <f t="shared" si="7"/>
        <v>11</v>
      </c>
      <c r="AP129" s="34">
        <f t="shared" si="7"/>
        <v>3</v>
      </c>
      <c r="AQ129" s="34">
        <f t="shared" si="7"/>
        <v>3</v>
      </c>
      <c r="AR129" s="34">
        <f t="shared" si="7"/>
        <v>2</v>
      </c>
      <c r="AS129" s="34">
        <f t="shared" si="7"/>
        <v>3</v>
      </c>
      <c r="AT129" s="34">
        <f t="shared" si="7"/>
        <v>1</v>
      </c>
      <c r="AU129" s="34">
        <f t="shared" si="7"/>
        <v>1</v>
      </c>
      <c r="AV129" s="34">
        <f t="shared" si="7"/>
        <v>1</v>
      </c>
      <c r="AW129" s="34">
        <f t="shared" si="7"/>
        <v>2</v>
      </c>
      <c r="AX129" s="34">
        <f t="shared" si="7"/>
        <v>2</v>
      </c>
      <c r="AY129" s="34">
        <f t="shared" si="7"/>
        <v>2</v>
      </c>
      <c r="AZ129" s="34">
        <f t="shared" si="7"/>
        <v>2</v>
      </c>
      <c r="BA129" s="34">
        <f t="shared" si="7"/>
        <v>1</v>
      </c>
      <c r="BB129" s="34">
        <f t="shared" si="7"/>
        <v>2</v>
      </c>
      <c r="BC129" s="34">
        <f t="shared" si="7"/>
        <v>1</v>
      </c>
      <c r="BD129" s="34">
        <f t="shared" si="7"/>
        <v>3</v>
      </c>
      <c r="BE129" s="34">
        <f t="shared" si="7"/>
        <v>3</v>
      </c>
      <c r="BF129" s="34">
        <f t="shared" si="7"/>
        <v>1</v>
      </c>
      <c r="BG129" s="34">
        <f t="shared" si="7"/>
        <v>1</v>
      </c>
      <c r="BH129" s="34">
        <f t="shared" si="7"/>
        <v>4</v>
      </c>
      <c r="BI129" s="34">
        <f t="shared" si="7"/>
        <v>4</v>
      </c>
      <c r="BJ129" s="34">
        <f t="shared" si="7"/>
        <v>2</v>
      </c>
      <c r="BK129" s="34">
        <f t="shared" si="7"/>
        <v>2</v>
      </c>
      <c r="BL129" s="34">
        <f t="shared" si="7"/>
        <v>2</v>
      </c>
      <c r="BM129" s="34">
        <f t="shared" si="7"/>
        <v>2</v>
      </c>
      <c r="BN129" s="34">
        <f t="shared" si="7"/>
        <v>2</v>
      </c>
      <c r="BO129" s="34">
        <f t="shared" si="7"/>
        <v>2</v>
      </c>
      <c r="BP129" s="34">
        <f t="shared" si="7"/>
        <v>2</v>
      </c>
      <c r="BQ129" s="34">
        <f t="shared" ref="BQ129:CX129" si="8">SUM(BQ17:BQ53,BQ55:BQ85,BQ87:BQ107,BQ109:BQ123,BQ125:BQ127)</f>
        <v>2</v>
      </c>
      <c r="BR129" s="34">
        <f t="shared" si="8"/>
        <v>2</v>
      </c>
      <c r="BS129" s="34">
        <f t="shared" si="8"/>
        <v>2</v>
      </c>
      <c r="BT129" s="34">
        <f t="shared" si="8"/>
        <v>3</v>
      </c>
      <c r="BU129" s="34">
        <f t="shared" si="8"/>
        <v>4</v>
      </c>
      <c r="BV129" s="34">
        <f t="shared" si="8"/>
        <v>3</v>
      </c>
      <c r="BW129" s="34">
        <f t="shared" si="8"/>
        <v>1</v>
      </c>
      <c r="BX129" s="34">
        <f t="shared" si="8"/>
        <v>2</v>
      </c>
      <c r="BY129" s="34">
        <f t="shared" si="8"/>
        <v>4</v>
      </c>
      <c r="BZ129" s="34">
        <f t="shared" si="8"/>
        <v>4</v>
      </c>
      <c r="CA129" s="34">
        <f t="shared" si="8"/>
        <v>2</v>
      </c>
      <c r="CB129" s="34">
        <f t="shared" si="8"/>
        <v>2</v>
      </c>
      <c r="CC129" s="34">
        <f t="shared" si="8"/>
        <v>1</v>
      </c>
      <c r="CD129" s="34">
        <f t="shared" si="8"/>
        <v>3</v>
      </c>
      <c r="CE129" s="34">
        <f t="shared" si="8"/>
        <v>1</v>
      </c>
      <c r="CF129" s="34">
        <f t="shared" si="8"/>
        <v>1</v>
      </c>
      <c r="CG129" s="34">
        <f t="shared" si="8"/>
        <v>3</v>
      </c>
      <c r="CH129" s="34">
        <f t="shared" si="8"/>
        <v>3</v>
      </c>
      <c r="CI129" s="34">
        <f t="shared" si="8"/>
        <v>6</v>
      </c>
      <c r="CJ129" s="34">
        <f t="shared" si="8"/>
        <v>2</v>
      </c>
      <c r="CK129" s="34">
        <f t="shared" si="8"/>
        <v>1</v>
      </c>
      <c r="CL129" s="34">
        <f t="shared" si="8"/>
        <v>1</v>
      </c>
      <c r="CM129" s="34">
        <f t="shared" si="8"/>
        <v>2</v>
      </c>
      <c r="CN129" s="34">
        <f t="shared" si="8"/>
        <v>1</v>
      </c>
      <c r="CO129" s="34">
        <f t="shared" si="8"/>
        <v>1</v>
      </c>
      <c r="CP129" s="34">
        <f t="shared" si="8"/>
        <v>3</v>
      </c>
      <c r="CQ129" s="34">
        <f t="shared" si="8"/>
        <v>1</v>
      </c>
      <c r="CR129" s="34">
        <f t="shared" si="8"/>
        <v>1</v>
      </c>
      <c r="CS129" s="34">
        <f t="shared" si="8"/>
        <v>2</v>
      </c>
      <c r="CT129" s="34">
        <f t="shared" si="8"/>
        <v>1</v>
      </c>
      <c r="CU129" s="34">
        <f t="shared" si="8"/>
        <v>1</v>
      </c>
      <c r="CV129" s="34">
        <f t="shared" si="8"/>
        <v>1</v>
      </c>
      <c r="CW129" s="34">
        <f t="shared" si="8"/>
        <v>1</v>
      </c>
      <c r="CX129" s="35">
        <f t="shared" si="8"/>
        <v>1</v>
      </c>
    </row>
  </sheetData>
  <mergeCells count="10">
    <mergeCell ref="A109:A123"/>
    <mergeCell ref="A125:A127"/>
    <mergeCell ref="AF15:AV15"/>
    <mergeCell ref="AW15:CS15"/>
    <mergeCell ref="CT15:CX15"/>
    <mergeCell ref="A17:A53"/>
    <mergeCell ref="A55:A85"/>
    <mergeCell ref="A87:A107"/>
    <mergeCell ref="E15:S15"/>
    <mergeCell ref="T15:AE15"/>
  </mergeCells>
  <conditionalFormatting sqref="E69:AM85">
    <cfRule type="cellIs" dxfId="32" priority="1324" operator="equal">
      <formula>1</formula>
    </cfRule>
    <cfRule type="cellIs" dxfId="31" priority="1325" operator="notEqual">
      <formula>1</formula>
    </cfRule>
  </conditionalFormatting>
  <conditionalFormatting sqref="E17:CX22">
    <cfRule type="cellIs" dxfId="30" priority="3" operator="equal">
      <formula>1</formula>
    </cfRule>
  </conditionalFormatting>
  <conditionalFormatting sqref="E17:CX53">
    <cfRule type="cellIs" dxfId="29" priority="1" operator="equal">
      <formula>1</formula>
    </cfRule>
    <cfRule type="cellIs" dxfId="28" priority="2" operator="notEqual">
      <formula>1</formula>
    </cfRule>
  </conditionalFormatting>
  <conditionalFormatting sqref="E24:CX53">
    <cfRule type="cellIs" dxfId="27" priority="8" operator="equal">
      <formula>1</formula>
    </cfRule>
  </conditionalFormatting>
  <conditionalFormatting sqref="E87:CX107">
    <cfRule type="cellIs" dxfId="26" priority="140" operator="equal">
      <formula>1</formula>
    </cfRule>
    <cfRule type="cellIs" dxfId="25" priority="141" operator="notEqual">
      <formula>1</formula>
    </cfRule>
  </conditionalFormatting>
  <conditionalFormatting sqref="E109:CX123 E125:CX127">
    <cfRule type="cellIs" dxfId="24" priority="694" operator="equal">
      <formula>1</formula>
    </cfRule>
    <cfRule type="cellIs" dxfId="23" priority="695" operator="notEqual">
      <formula>1</formula>
    </cfRule>
  </conditionalFormatting>
  <conditionalFormatting sqref="AF61:AM68">
    <cfRule type="cellIs" dxfId="22" priority="188" operator="notEqual">
      <formula>1</formula>
    </cfRule>
    <cfRule type="cellIs" dxfId="21" priority="187" operator="equal">
      <formula>1</formula>
    </cfRule>
  </conditionalFormatting>
  <conditionalFormatting sqref="AF55:AO60 E55:AE68">
    <cfRule type="cellIs" dxfId="20" priority="1399" operator="notEqual">
      <formula>1</formula>
    </cfRule>
    <cfRule type="cellIs" dxfId="19" priority="1398" operator="equal">
      <formula>1</formula>
    </cfRule>
  </conditionalFormatting>
  <conditionalFormatting sqref="AF61:AO62">
    <cfRule type="cellIs" dxfId="18" priority="182" operator="equal">
      <formula>1</formula>
    </cfRule>
  </conditionalFormatting>
  <conditionalFormatting sqref="AN61:AO85">
    <cfRule type="cellIs" dxfId="17" priority="183" operator="equal">
      <formula>1</formula>
    </cfRule>
    <cfRule type="cellIs" dxfId="16" priority="184" operator="notEqual">
      <formula>1</formula>
    </cfRule>
  </conditionalFormatting>
  <conditionalFormatting sqref="AP55:CX85">
    <cfRule type="cellIs" dxfId="15" priority="674" operator="equal">
      <formula>1</formula>
    </cfRule>
    <cfRule type="cellIs" dxfId="14" priority="675" operator="notEqual">
      <formula>1</formula>
    </cfRule>
  </conditionalFormatting>
  <pageMargins left="0.25" right="0.25" top="0.75" bottom="0.75" header="0.3" footer="0.3"/>
  <pageSetup paperSize="8" scale="14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6FC8F-66E5-4E21-B106-347ACCF83C91}">
  <dimension ref="A1:BH24"/>
  <sheetViews>
    <sheetView tabSelected="1" topLeftCell="U3" workbookViewId="0">
      <selection activeCell="B4" sqref="B4"/>
    </sheetView>
  </sheetViews>
  <sheetFormatPr defaultRowHeight="15" x14ac:dyDescent="0.25"/>
  <cols>
    <col min="2" max="2" width="75.140625" bestFit="1" customWidth="1"/>
    <col min="3" max="3" width="3.7109375" bestFit="1" customWidth="1"/>
    <col min="4" max="4" width="6.5703125" bestFit="1" customWidth="1"/>
    <col min="5" max="6" width="6.7109375" customWidth="1"/>
    <col min="7" max="44" width="4" customWidth="1"/>
  </cols>
  <sheetData>
    <row r="1" spans="1:60" x14ac:dyDescent="0.25">
      <c r="B1" s="17" t="s">
        <v>21</v>
      </c>
      <c r="C1" s="2"/>
      <c r="D1" s="2"/>
      <c r="E1" s="2"/>
      <c r="F1" s="2"/>
    </row>
    <row r="2" spans="1:60" x14ac:dyDescent="0.25">
      <c r="B2" s="17" t="s">
        <v>4</v>
      </c>
      <c r="C2" s="2"/>
      <c r="D2" s="2"/>
      <c r="E2" s="2"/>
      <c r="F2" s="2"/>
    </row>
    <row r="3" spans="1:60" x14ac:dyDescent="0.25">
      <c r="B3" s="17" t="s">
        <v>503</v>
      </c>
      <c r="C3" s="2"/>
      <c r="D3" s="2"/>
      <c r="E3" s="2"/>
      <c r="F3" s="2"/>
    </row>
    <row r="4" spans="1:60" x14ac:dyDescent="0.25">
      <c r="C4" s="2"/>
      <c r="D4" s="2"/>
      <c r="E4" s="2"/>
      <c r="F4" s="2"/>
    </row>
    <row r="5" spans="1:60" x14ac:dyDescent="0.25">
      <c r="B5" s="1" t="s">
        <v>14</v>
      </c>
      <c r="C5" s="2"/>
      <c r="D5" s="2"/>
      <c r="E5" s="2"/>
      <c r="F5" s="2"/>
    </row>
    <row r="6" spans="1:60" x14ac:dyDescent="0.25">
      <c r="B6" s="1" t="s">
        <v>15</v>
      </c>
      <c r="C6" s="2"/>
      <c r="D6" s="2"/>
      <c r="E6" s="2"/>
      <c r="F6" s="2"/>
    </row>
    <row r="7" spans="1:60" x14ac:dyDescent="0.25">
      <c r="B7" s="1" t="s">
        <v>16</v>
      </c>
      <c r="C7" s="2"/>
      <c r="D7" s="2"/>
      <c r="E7" s="2"/>
      <c r="F7" s="2"/>
    </row>
    <row r="8" spans="1:60" x14ac:dyDescent="0.25">
      <c r="B8" s="1" t="s">
        <v>9</v>
      </c>
      <c r="C8" s="2"/>
      <c r="D8" s="2"/>
      <c r="E8" s="2"/>
      <c r="F8" s="2"/>
    </row>
    <row r="9" spans="1:60" x14ac:dyDescent="0.25">
      <c r="B9" s="1" t="s">
        <v>6</v>
      </c>
      <c r="C9" s="2"/>
      <c r="D9" s="2"/>
      <c r="E9" s="2"/>
      <c r="F9" s="2"/>
    </row>
    <row r="10" spans="1:60" x14ac:dyDescent="0.25">
      <c r="B10" s="1" t="s">
        <v>17</v>
      </c>
      <c r="C10" s="2"/>
      <c r="D10" s="2"/>
      <c r="E10" s="2"/>
      <c r="F10" s="2"/>
    </row>
    <row r="11" spans="1:60" x14ac:dyDescent="0.25">
      <c r="B11" s="1" t="s">
        <v>10</v>
      </c>
      <c r="C11" s="2"/>
      <c r="D11" s="2"/>
      <c r="E11" s="2"/>
      <c r="F11" s="2"/>
    </row>
    <row r="12" spans="1:60" x14ac:dyDescent="0.25">
      <c r="B12" s="1" t="s">
        <v>11</v>
      </c>
      <c r="C12" s="2"/>
      <c r="D12" s="2"/>
      <c r="E12" s="2"/>
      <c r="F12" s="2"/>
    </row>
    <row r="13" spans="1:60" x14ac:dyDescent="0.25">
      <c r="B13" s="1" t="s">
        <v>5</v>
      </c>
      <c r="C13" s="2"/>
      <c r="D13" s="2"/>
      <c r="E13" s="2"/>
      <c r="F13" s="2"/>
    </row>
    <row r="14" spans="1:60" ht="15.75" thickBot="1" x14ac:dyDescent="0.3">
      <c r="B14" s="17" t="s">
        <v>24</v>
      </c>
      <c r="C14" s="2"/>
      <c r="D14" s="2"/>
      <c r="E14" s="2"/>
      <c r="F14" s="2"/>
    </row>
    <row r="15" spans="1:60" ht="15.75" thickBot="1" x14ac:dyDescent="0.3">
      <c r="B15" s="1"/>
      <c r="C15" s="2"/>
      <c r="D15" s="2"/>
      <c r="E15" s="134" t="s">
        <v>533</v>
      </c>
      <c r="F15" s="135"/>
      <c r="G15" s="134" t="s">
        <v>534</v>
      </c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6"/>
      <c r="Y15" s="137" t="s">
        <v>535</v>
      </c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9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</row>
    <row r="16" spans="1:60" ht="44.25" thickBot="1" x14ac:dyDescent="0.3">
      <c r="A16" s="141"/>
      <c r="B16" s="142" t="s">
        <v>1</v>
      </c>
      <c r="C16" s="143" t="s">
        <v>2</v>
      </c>
      <c r="D16" s="144" t="s">
        <v>3</v>
      </c>
      <c r="E16" s="145" t="s">
        <v>0</v>
      </c>
      <c r="F16" s="146" t="s">
        <v>7</v>
      </c>
      <c r="G16" s="147" t="s">
        <v>536</v>
      </c>
      <c r="H16" s="148" t="s">
        <v>537</v>
      </c>
      <c r="I16" s="148" t="s">
        <v>538</v>
      </c>
      <c r="J16" s="148" t="s">
        <v>539</v>
      </c>
      <c r="K16" s="148" t="s">
        <v>540</v>
      </c>
      <c r="L16" s="148" t="s">
        <v>541</v>
      </c>
      <c r="M16" s="148" t="s">
        <v>542</v>
      </c>
      <c r="N16" s="148" t="s">
        <v>543</v>
      </c>
      <c r="O16" s="148" t="s">
        <v>544</v>
      </c>
      <c r="P16" s="148" t="s">
        <v>545</v>
      </c>
      <c r="Q16" s="148" t="s">
        <v>546</v>
      </c>
      <c r="R16" s="148" t="s">
        <v>547</v>
      </c>
      <c r="S16" s="148" t="s">
        <v>548</v>
      </c>
      <c r="T16" s="148" t="s">
        <v>549</v>
      </c>
      <c r="U16" s="148" t="s">
        <v>550</v>
      </c>
      <c r="V16" s="148" t="s">
        <v>551</v>
      </c>
      <c r="W16" s="148" t="s">
        <v>552</v>
      </c>
      <c r="X16" s="149" t="s">
        <v>553</v>
      </c>
      <c r="Y16" s="150" t="s">
        <v>554</v>
      </c>
      <c r="Z16" s="151" t="s">
        <v>555</v>
      </c>
      <c r="AA16" s="151" t="s">
        <v>556</v>
      </c>
      <c r="AB16" s="151" t="s">
        <v>557</v>
      </c>
      <c r="AC16" s="151" t="s">
        <v>558</v>
      </c>
      <c r="AD16" s="151" t="s">
        <v>559</v>
      </c>
      <c r="AE16" s="151" t="s">
        <v>560</v>
      </c>
      <c r="AF16" s="151" t="s">
        <v>561</v>
      </c>
      <c r="AG16" s="151" t="s">
        <v>562</v>
      </c>
      <c r="AH16" s="151" t="s">
        <v>563</v>
      </c>
      <c r="AI16" s="151" t="s">
        <v>564</v>
      </c>
      <c r="AJ16" s="151" t="s">
        <v>565</v>
      </c>
      <c r="AK16" s="151" t="s">
        <v>566</v>
      </c>
      <c r="AL16" s="151" t="s">
        <v>567</v>
      </c>
      <c r="AM16" s="151" t="s">
        <v>568</v>
      </c>
      <c r="AN16" s="151" t="s">
        <v>569</v>
      </c>
      <c r="AO16" s="151" t="s">
        <v>570</v>
      </c>
      <c r="AP16" s="152" t="s">
        <v>571</v>
      </c>
      <c r="AQ16" s="84" t="s">
        <v>0</v>
      </c>
      <c r="AR16" s="18" t="s">
        <v>7</v>
      </c>
    </row>
    <row r="17" spans="1:44" ht="19.5" thickBot="1" x14ac:dyDescent="0.3">
      <c r="A17" s="153" t="s">
        <v>572</v>
      </c>
      <c r="B17" s="13" t="s">
        <v>573</v>
      </c>
      <c r="C17" s="3">
        <v>2</v>
      </c>
      <c r="D17" s="8" t="s">
        <v>574</v>
      </c>
      <c r="E17" s="85">
        <f t="shared" ref="E17:E23" si="0">COUNTIF(G17:X17,1)</f>
        <v>6</v>
      </c>
      <c r="F17" s="85">
        <f t="shared" ref="F17:F23" si="1">COUNTIF(Y17:AP17,1)</f>
        <v>3</v>
      </c>
      <c r="G17" s="7"/>
      <c r="H17" s="7"/>
      <c r="I17" s="7"/>
      <c r="J17" s="7"/>
      <c r="K17" s="7"/>
      <c r="L17" s="7">
        <v>1</v>
      </c>
      <c r="M17" s="7"/>
      <c r="N17" s="7"/>
      <c r="O17" s="7">
        <v>1</v>
      </c>
      <c r="P17" s="7"/>
      <c r="Q17" s="7"/>
      <c r="R17" s="7"/>
      <c r="S17" s="7"/>
      <c r="T17" s="7">
        <v>1</v>
      </c>
      <c r="U17" s="7">
        <v>1</v>
      </c>
      <c r="V17" s="7"/>
      <c r="W17" s="7">
        <v>1</v>
      </c>
      <c r="X17" s="12">
        <v>1</v>
      </c>
      <c r="Y17" s="11"/>
      <c r="Z17" s="7"/>
      <c r="AA17" s="7"/>
      <c r="AB17" s="7">
        <v>1</v>
      </c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>
        <v>1</v>
      </c>
      <c r="AP17" s="7">
        <v>1</v>
      </c>
      <c r="AQ17" s="19">
        <f t="shared" ref="AQ17:AQ23" si="2">COUNTIF(G17:X17,1)</f>
        <v>6</v>
      </c>
      <c r="AR17" s="19">
        <f t="shared" ref="AR17:AR23" si="3">COUNTIF(Y17:AP17,1)</f>
        <v>3</v>
      </c>
    </row>
    <row r="18" spans="1:44" ht="19.5" thickBot="1" x14ac:dyDescent="0.3">
      <c r="A18" s="154" t="s">
        <v>575</v>
      </c>
      <c r="B18" s="13" t="s">
        <v>576</v>
      </c>
      <c r="C18" s="3">
        <v>4</v>
      </c>
      <c r="D18" s="8" t="s">
        <v>574</v>
      </c>
      <c r="E18" s="3">
        <f t="shared" si="0"/>
        <v>4</v>
      </c>
      <c r="F18" s="3">
        <f t="shared" si="1"/>
        <v>5</v>
      </c>
      <c r="G18" s="6"/>
      <c r="H18" s="6">
        <v>1</v>
      </c>
      <c r="I18" s="6">
        <v>1</v>
      </c>
      <c r="J18" s="6"/>
      <c r="K18" s="6"/>
      <c r="L18" s="6"/>
      <c r="M18" s="6"/>
      <c r="N18" s="6"/>
      <c r="O18" s="6">
        <v>1</v>
      </c>
      <c r="P18" s="6"/>
      <c r="Q18" s="6"/>
      <c r="R18" s="6"/>
      <c r="S18" s="6"/>
      <c r="T18" s="6"/>
      <c r="U18" s="6"/>
      <c r="V18" s="6"/>
      <c r="W18" s="6">
        <v>1</v>
      </c>
      <c r="X18" s="10"/>
      <c r="Y18" s="11">
        <v>1</v>
      </c>
      <c r="Z18" s="7">
        <v>1</v>
      </c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>
        <v>1</v>
      </c>
      <c r="AO18" s="7">
        <v>1</v>
      </c>
      <c r="AP18" s="7">
        <v>1</v>
      </c>
      <c r="AQ18" s="19">
        <f t="shared" si="2"/>
        <v>4</v>
      </c>
      <c r="AR18" s="19">
        <f t="shared" si="3"/>
        <v>5</v>
      </c>
    </row>
    <row r="19" spans="1:44" ht="15.75" thickBot="1" x14ac:dyDescent="0.3">
      <c r="A19" s="155" t="s">
        <v>577</v>
      </c>
      <c r="B19" s="13" t="s">
        <v>578</v>
      </c>
      <c r="C19" s="3">
        <v>5</v>
      </c>
      <c r="D19" s="8" t="s">
        <v>574</v>
      </c>
      <c r="E19" s="3">
        <f t="shared" si="0"/>
        <v>6</v>
      </c>
      <c r="F19" s="3">
        <f t="shared" si="1"/>
        <v>6</v>
      </c>
      <c r="G19" s="156">
        <v>1</v>
      </c>
      <c r="H19" s="7">
        <v>1</v>
      </c>
      <c r="I19" s="7">
        <v>1</v>
      </c>
      <c r="J19" s="7"/>
      <c r="K19" s="7">
        <v>1</v>
      </c>
      <c r="L19" s="7"/>
      <c r="M19" s="7"/>
      <c r="N19" s="7"/>
      <c r="O19" s="7">
        <v>1</v>
      </c>
      <c r="P19" s="7"/>
      <c r="Q19" s="7"/>
      <c r="R19" s="7"/>
      <c r="S19" s="7"/>
      <c r="T19" s="7"/>
      <c r="U19" s="7"/>
      <c r="V19" s="7"/>
      <c r="W19" s="7">
        <v>1</v>
      </c>
      <c r="X19" s="7"/>
      <c r="Y19" s="11">
        <v>1</v>
      </c>
      <c r="Z19" s="7">
        <v>1</v>
      </c>
      <c r="AA19" s="7"/>
      <c r="AB19" s="7"/>
      <c r="AC19" s="7"/>
      <c r="AD19" s="7"/>
      <c r="AE19" s="7">
        <v>1</v>
      </c>
      <c r="AF19" s="7"/>
      <c r="AG19" s="7"/>
      <c r="AH19" s="7"/>
      <c r="AI19" s="7"/>
      <c r="AJ19" s="7"/>
      <c r="AK19" s="7"/>
      <c r="AL19" s="7"/>
      <c r="AM19" s="7"/>
      <c r="AN19" s="7">
        <v>1</v>
      </c>
      <c r="AO19" s="7">
        <v>1</v>
      </c>
      <c r="AP19" s="7">
        <v>1</v>
      </c>
      <c r="AQ19" s="19">
        <f t="shared" si="2"/>
        <v>6</v>
      </c>
      <c r="AR19" s="19">
        <f t="shared" si="3"/>
        <v>6</v>
      </c>
    </row>
    <row r="20" spans="1:44" ht="15.75" thickBot="1" x14ac:dyDescent="0.3">
      <c r="A20" s="157"/>
      <c r="B20" s="13" t="s">
        <v>579</v>
      </c>
      <c r="C20" s="3">
        <v>6</v>
      </c>
      <c r="D20" s="8" t="s">
        <v>574</v>
      </c>
      <c r="E20" s="3">
        <f t="shared" si="0"/>
        <v>6</v>
      </c>
      <c r="F20" s="3">
        <f t="shared" si="1"/>
        <v>8</v>
      </c>
      <c r="G20" s="156"/>
      <c r="H20" s="7">
        <v>1</v>
      </c>
      <c r="I20" s="7">
        <v>1</v>
      </c>
      <c r="J20" s="7">
        <v>1</v>
      </c>
      <c r="K20" s="7">
        <v>1</v>
      </c>
      <c r="L20" s="7"/>
      <c r="M20" s="7"/>
      <c r="N20" s="7"/>
      <c r="O20" s="7">
        <v>1</v>
      </c>
      <c r="P20" s="7"/>
      <c r="Q20" s="7"/>
      <c r="R20" s="7"/>
      <c r="S20" s="7"/>
      <c r="T20" s="7"/>
      <c r="U20" s="7"/>
      <c r="V20" s="7"/>
      <c r="W20" s="7">
        <v>1</v>
      </c>
      <c r="X20" s="7"/>
      <c r="Y20" s="11">
        <v>1</v>
      </c>
      <c r="Z20" s="7">
        <v>1</v>
      </c>
      <c r="AA20" s="7">
        <v>1</v>
      </c>
      <c r="AB20" s="7"/>
      <c r="AC20" s="7"/>
      <c r="AD20" s="7"/>
      <c r="AE20" s="7">
        <v>1</v>
      </c>
      <c r="AF20" s="7"/>
      <c r="AG20" s="7"/>
      <c r="AH20" s="7"/>
      <c r="AI20" s="7"/>
      <c r="AJ20" s="7"/>
      <c r="AK20" s="7"/>
      <c r="AL20" s="7">
        <v>1</v>
      </c>
      <c r="AM20" s="7"/>
      <c r="AN20" s="7">
        <v>1</v>
      </c>
      <c r="AO20" s="7">
        <v>1</v>
      </c>
      <c r="AP20" s="7">
        <v>1</v>
      </c>
      <c r="AQ20" s="19">
        <f t="shared" si="2"/>
        <v>6</v>
      </c>
      <c r="AR20" s="19">
        <f t="shared" si="3"/>
        <v>8</v>
      </c>
    </row>
    <row r="21" spans="1:44" ht="15.75" thickBot="1" x14ac:dyDescent="0.3">
      <c r="A21" s="155" t="s">
        <v>580</v>
      </c>
      <c r="B21" s="13" t="s">
        <v>578</v>
      </c>
      <c r="C21" s="3">
        <v>7</v>
      </c>
      <c r="D21" s="8" t="s">
        <v>574</v>
      </c>
      <c r="E21" s="3">
        <f t="shared" si="0"/>
        <v>7</v>
      </c>
      <c r="F21" s="3">
        <f t="shared" si="1"/>
        <v>9</v>
      </c>
      <c r="G21" s="156">
        <v>1</v>
      </c>
      <c r="H21" s="7">
        <v>1</v>
      </c>
      <c r="I21" s="7">
        <v>1</v>
      </c>
      <c r="J21" s="7">
        <v>1</v>
      </c>
      <c r="K21" s="7">
        <v>1</v>
      </c>
      <c r="L21" s="7"/>
      <c r="M21" s="7"/>
      <c r="N21" s="7"/>
      <c r="O21" s="7">
        <v>1</v>
      </c>
      <c r="P21" s="7"/>
      <c r="Q21" s="7"/>
      <c r="R21" s="7"/>
      <c r="S21" s="7"/>
      <c r="T21" s="7"/>
      <c r="U21" s="7"/>
      <c r="V21" s="7"/>
      <c r="W21" s="7">
        <v>1</v>
      </c>
      <c r="X21" s="7"/>
      <c r="Y21" s="11">
        <v>1</v>
      </c>
      <c r="Z21" s="7">
        <v>1</v>
      </c>
      <c r="AA21" s="7">
        <v>1</v>
      </c>
      <c r="AB21" s="7"/>
      <c r="AC21" s="7"/>
      <c r="AD21" s="7"/>
      <c r="AE21" s="7">
        <v>1</v>
      </c>
      <c r="AF21" s="7"/>
      <c r="AG21" s="7"/>
      <c r="AH21" s="7"/>
      <c r="AI21" s="7"/>
      <c r="AJ21" s="7"/>
      <c r="AK21" s="7"/>
      <c r="AL21" s="7">
        <v>1</v>
      </c>
      <c r="AM21" s="7">
        <v>1</v>
      </c>
      <c r="AN21" s="7">
        <v>1</v>
      </c>
      <c r="AO21" s="7">
        <v>1</v>
      </c>
      <c r="AP21" s="7">
        <v>1</v>
      </c>
      <c r="AQ21" s="19">
        <f t="shared" si="2"/>
        <v>7</v>
      </c>
      <c r="AR21" s="19">
        <f t="shared" si="3"/>
        <v>9</v>
      </c>
    </row>
    <row r="22" spans="1:44" ht="15.75" thickBot="1" x14ac:dyDescent="0.3">
      <c r="A22" s="157"/>
      <c r="B22" s="13" t="s">
        <v>579</v>
      </c>
      <c r="C22" s="3">
        <v>8</v>
      </c>
      <c r="D22" s="8" t="s">
        <v>574</v>
      </c>
      <c r="E22" s="3">
        <f t="shared" si="0"/>
        <v>9</v>
      </c>
      <c r="F22" s="3">
        <f t="shared" si="1"/>
        <v>11</v>
      </c>
      <c r="G22" s="156"/>
      <c r="H22" s="7">
        <v>1</v>
      </c>
      <c r="I22" s="7">
        <v>1</v>
      </c>
      <c r="J22" s="7">
        <v>1</v>
      </c>
      <c r="K22" s="7">
        <v>1</v>
      </c>
      <c r="L22" s="7"/>
      <c r="M22" s="7">
        <v>1</v>
      </c>
      <c r="N22" s="7">
        <v>1</v>
      </c>
      <c r="O22" s="7">
        <v>1</v>
      </c>
      <c r="P22" s="7">
        <v>1</v>
      </c>
      <c r="Q22" s="7"/>
      <c r="R22" s="7"/>
      <c r="S22" s="7"/>
      <c r="T22" s="7"/>
      <c r="U22" s="7"/>
      <c r="V22" s="7"/>
      <c r="W22" s="7">
        <v>1</v>
      </c>
      <c r="X22" s="7"/>
      <c r="Y22" s="11">
        <v>1</v>
      </c>
      <c r="Z22" s="7">
        <v>1</v>
      </c>
      <c r="AA22" s="7">
        <v>1</v>
      </c>
      <c r="AB22" s="7"/>
      <c r="AC22" s="7">
        <v>1</v>
      </c>
      <c r="AD22" s="7">
        <v>1</v>
      </c>
      <c r="AE22" s="7">
        <v>1</v>
      </c>
      <c r="AF22" s="7"/>
      <c r="AG22" s="7"/>
      <c r="AH22" s="7"/>
      <c r="AI22" s="7"/>
      <c r="AJ22" s="7"/>
      <c r="AK22" s="7"/>
      <c r="AL22" s="7">
        <v>1</v>
      </c>
      <c r="AM22" s="7">
        <v>1</v>
      </c>
      <c r="AN22" s="7">
        <v>1</v>
      </c>
      <c r="AO22" s="7">
        <v>1</v>
      </c>
      <c r="AP22" s="7">
        <v>1</v>
      </c>
      <c r="AQ22" s="19">
        <f t="shared" si="2"/>
        <v>9</v>
      </c>
      <c r="AR22" s="19">
        <f t="shared" si="3"/>
        <v>11</v>
      </c>
    </row>
    <row r="23" spans="1:44" ht="19.5" thickBot="1" x14ac:dyDescent="0.3">
      <c r="A23" s="154" t="s">
        <v>581</v>
      </c>
      <c r="B23" s="13" t="s">
        <v>582</v>
      </c>
      <c r="C23" s="3">
        <v>10</v>
      </c>
      <c r="D23" s="8" t="s">
        <v>574</v>
      </c>
      <c r="E23" s="3">
        <f t="shared" si="0"/>
        <v>16</v>
      </c>
      <c r="F23" s="3">
        <f t="shared" si="1"/>
        <v>17</v>
      </c>
      <c r="G23" s="156">
        <v>1</v>
      </c>
      <c r="H23" s="7">
        <v>1</v>
      </c>
      <c r="I23" s="7">
        <v>1</v>
      </c>
      <c r="J23" s="7">
        <v>1</v>
      </c>
      <c r="K23" s="7">
        <v>1</v>
      </c>
      <c r="L23" s="7"/>
      <c r="M23" s="7">
        <v>1</v>
      </c>
      <c r="N23" s="7">
        <v>1</v>
      </c>
      <c r="O23" s="7">
        <v>1</v>
      </c>
      <c r="P23" s="7">
        <v>1</v>
      </c>
      <c r="Q23" s="7">
        <v>1</v>
      </c>
      <c r="R23" s="7">
        <v>1</v>
      </c>
      <c r="S23" s="7">
        <v>1</v>
      </c>
      <c r="T23" s="7"/>
      <c r="U23" s="7">
        <v>1</v>
      </c>
      <c r="V23" s="7">
        <v>1</v>
      </c>
      <c r="W23" s="7">
        <v>1</v>
      </c>
      <c r="X23" s="7">
        <v>1</v>
      </c>
      <c r="Y23" s="11">
        <v>1</v>
      </c>
      <c r="Z23" s="7">
        <v>1</v>
      </c>
      <c r="AA23" s="7">
        <v>1</v>
      </c>
      <c r="AB23" s="7"/>
      <c r="AC23" s="7">
        <v>1</v>
      </c>
      <c r="AD23" s="7">
        <v>1</v>
      </c>
      <c r="AE23" s="7">
        <v>1</v>
      </c>
      <c r="AF23" s="7">
        <v>1</v>
      </c>
      <c r="AG23" s="7">
        <v>1</v>
      </c>
      <c r="AH23" s="7">
        <v>1</v>
      </c>
      <c r="AI23" s="7">
        <v>1</v>
      </c>
      <c r="AJ23" s="7">
        <v>1</v>
      </c>
      <c r="AK23" s="7">
        <v>1</v>
      </c>
      <c r="AL23" s="7">
        <v>1</v>
      </c>
      <c r="AM23" s="7">
        <v>1</v>
      </c>
      <c r="AN23" s="7">
        <v>1</v>
      </c>
      <c r="AO23" s="7">
        <v>1</v>
      </c>
      <c r="AP23" s="7">
        <v>1</v>
      </c>
      <c r="AQ23" s="19">
        <f t="shared" si="2"/>
        <v>16</v>
      </c>
      <c r="AR23" s="19">
        <f t="shared" si="3"/>
        <v>17</v>
      </c>
    </row>
    <row r="24" spans="1:44" ht="15.75" thickBot="1" x14ac:dyDescent="0.3">
      <c r="G24" s="34">
        <f>SUM(G17:G23)</f>
        <v>3</v>
      </c>
      <c r="H24" s="34">
        <f t="shared" ref="H24:AP24" si="4">SUM(H17:H23)</f>
        <v>6</v>
      </c>
      <c r="I24" s="34">
        <f t="shared" si="4"/>
        <v>6</v>
      </c>
      <c r="J24" s="34">
        <f t="shared" si="4"/>
        <v>4</v>
      </c>
      <c r="K24" s="34">
        <f t="shared" si="4"/>
        <v>5</v>
      </c>
      <c r="L24" s="34">
        <f t="shared" si="4"/>
        <v>1</v>
      </c>
      <c r="M24" s="34">
        <f t="shared" si="4"/>
        <v>2</v>
      </c>
      <c r="N24" s="34">
        <f t="shared" si="4"/>
        <v>2</v>
      </c>
      <c r="O24" s="34">
        <f t="shared" si="4"/>
        <v>7</v>
      </c>
      <c r="P24" s="34">
        <f t="shared" si="4"/>
        <v>2</v>
      </c>
      <c r="Q24" s="34">
        <f t="shared" si="4"/>
        <v>1</v>
      </c>
      <c r="R24" s="34">
        <f t="shared" si="4"/>
        <v>1</v>
      </c>
      <c r="S24" s="34">
        <f t="shared" si="4"/>
        <v>1</v>
      </c>
      <c r="T24" s="34">
        <f t="shared" si="4"/>
        <v>1</v>
      </c>
      <c r="U24" s="34">
        <f t="shared" si="4"/>
        <v>2</v>
      </c>
      <c r="V24" s="34">
        <f t="shared" si="4"/>
        <v>1</v>
      </c>
      <c r="W24" s="34">
        <f t="shared" si="4"/>
        <v>7</v>
      </c>
      <c r="X24" s="34">
        <f t="shared" si="4"/>
        <v>2</v>
      </c>
      <c r="Y24" s="34">
        <f t="shared" si="4"/>
        <v>6</v>
      </c>
      <c r="Z24" s="34">
        <f t="shared" si="4"/>
        <v>6</v>
      </c>
      <c r="AA24" s="34">
        <f t="shared" si="4"/>
        <v>4</v>
      </c>
      <c r="AB24" s="34">
        <f t="shared" si="4"/>
        <v>1</v>
      </c>
      <c r="AC24" s="34">
        <f t="shared" si="4"/>
        <v>2</v>
      </c>
      <c r="AD24" s="34">
        <f t="shared" si="4"/>
        <v>2</v>
      </c>
      <c r="AE24" s="34">
        <f t="shared" si="4"/>
        <v>5</v>
      </c>
      <c r="AF24" s="34">
        <f t="shared" si="4"/>
        <v>1</v>
      </c>
      <c r="AG24" s="34">
        <f t="shared" si="4"/>
        <v>1</v>
      </c>
      <c r="AH24" s="34">
        <f t="shared" si="4"/>
        <v>1</v>
      </c>
      <c r="AI24" s="34">
        <f t="shared" si="4"/>
        <v>1</v>
      </c>
      <c r="AJ24" s="34">
        <f t="shared" si="4"/>
        <v>1</v>
      </c>
      <c r="AK24" s="34">
        <f t="shared" si="4"/>
        <v>1</v>
      </c>
      <c r="AL24" s="34">
        <f t="shared" si="4"/>
        <v>4</v>
      </c>
      <c r="AM24" s="34">
        <f t="shared" si="4"/>
        <v>3</v>
      </c>
      <c r="AN24" s="34">
        <f t="shared" si="4"/>
        <v>6</v>
      </c>
      <c r="AO24" s="34">
        <f t="shared" si="4"/>
        <v>7</v>
      </c>
      <c r="AP24" s="34">
        <f t="shared" si="4"/>
        <v>7</v>
      </c>
    </row>
  </sheetData>
  <mergeCells count="5">
    <mergeCell ref="E15:F15"/>
    <mergeCell ref="G15:X15"/>
    <mergeCell ref="Y15:AP15"/>
    <mergeCell ref="A19:A20"/>
    <mergeCell ref="A21:A22"/>
  </mergeCells>
  <conditionalFormatting sqref="D17:D23">
    <cfRule type="containsText" dxfId="13" priority="1" operator="containsText" text="CK">
      <formula>NOT(ISERROR(SEARCH("CK",D17)))</formula>
    </cfRule>
    <cfRule type="containsText" dxfId="12" priority="2" operator="containsText" text="WF">
      <formula>NOT(ISERROR(SEARCH("WF",D17)))</formula>
    </cfRule>
    <cfRule type="containsText" dxfId="11" priority="3" operator="containsText" text="LE">
      <formula>NOT(ISERROR(SEARCH("LE",D17)))</formula>
    </cfRule>
    <cfRule type="containsText" dxfId="10" priority="4" operator="containsText" text="CS">
      <formula>NOT(ISERROR(SEARCH("CS",D17)))</formula>
    </cfRule>
    <cfRule type="containsText" dxfId="9" priority="5" operator="containsText" text="CN">
      <formula>NOT(ISERROR(SEARCH("CN",D17)))</formula>
    </cfRule>
    <cfRule type="containsText" dxfId="8" priority="6" operator="containsText" text="CA">
      <formula>NOT(ISERROR(SEARCH("CA",D17)))</formula>
    </cfRule>
    <cfRule type="containsText" dxfId="7" priority="9" operator="containsText" text="SE">
      <formula>NOT(ISERROR(SEARCH("SE",D17)))</formula>
    </cfRule>
    <cfRule type="containsText" dxfId="6" priority="10" operator="containsText" text="WY">
      <formula>NOT(ISERROR(SEARCH("WY",D17)))</formula>
    </cfRule>
  </conditionalFormatting>
  <conditionalFormatting sqref="E17:E23">
    <cfRule type="cellIs" dxfId="5" priority="8" operator="notEqual">
      <formula>0</formula>
    </cfRule>
  </conditionalFormatting>
  <conditionalFormatting sqref="E17:F23">
    <cfRule type="cellIs" dxfId="4" priority="11" operator="equal">
      <formula>0</formula>
    </cfRule>
  </conditionalFormatting>
  <conditionalFormatting sqref="F16:F23">
    <cfRule type="cellIs" dxfId="3" priority="7" operator="notEqual">
      <formula>0</formula>
    </cfRule>
  </conditionalFormatting>
  <conditionalFormatting sqref="G17:AP23">
    <cfRule type="cellIs" dxfId="2" priority="12" operator="equal">
      <formula>1</formula>
    </cfRule>
    <cfRule type="cellIs" dxfId="1" priority="13" operator="notEqual">
      <formula>1</formula>
    </cfRule>
    <cfRule type="cellIs" dxfId="0" priority="14" operator="equal">
      <formula>1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B193"/>
  <sheetViews>
    <sheetView topLeftCell="A49" workbookViewId="0">
      <selection activeCell="B98" sqref="B98"/>
    </sheetView>
  </sheetViews>
  <sheetFormatPr defaultRowHeight="15" x14ac:dyDescent="0.25"/>
  <cols>
    <col min="2" max="2" width="117.85546875" customWidth="1"/>
  </cols>
  <sheetData>
    <row r="2" spans="2:2" x14ac:dyDescent="0.25">
      <c r="B2" s="40" t="s">
        <v>511</v>
      </c>
    </row>
    <row r="3" spans="2:2" ht="30" x14ac:dyDescent="0.25">
      <c r="B3" s="42" t="s">
        <v>493</v>
      </c>
    </row>
    <row r="4" spans="2:2" x14ac:dyDescent="0.25">
      <c r="B4" s="40" t="s">
        <v>505</v>
      </c>
    </row>
    <row r="5" spans="2:2" ht="15.75" thickBot="1" x14ac:dyDescent="0.3">
      <c r="B5" s="40"/>
    </row>
    <row r="6" spans="2:2" ht="15.75" thickBot="1" x14ac:dyDescent="0.3">
      <c r="B6" s="41" t="s">
        <v>491</v>
      </c>
    </row>
    <row r="7" spans="2:2" ht="32.25" thickBot="1" x14ac:dyDescent="0.3">
      <c r="B7" s="38" t="s">
        <v>322</v>
      </c>
    </row>
    <row r="8" spans="2:2" ht="32.25" thickBot="1" x14ac:dyDescent="0.3">
      <c r="B8" s="39" t="s">
        <v>323</v>
      </c>
    </row>
    <row r="9" spans="2:2" ht="16.5" thickBot="1" x14ac:dyDescent="0.3">
      <c r="B9" s="39" t="s">
        <v>324</v>
      </c>
    </row>
    <row r="10" spans="2:2" ht="16.5" thickBot="1" x14ac:dyDescent="0.3">
      <c r="B10" s="39" t="s">
        <v>325</v>
      </c>
    </row>
    <row r="11" spans="2:2" ht="16.5" thickBot="1" x14ac:dyDescent="0.3">
      <c r="B11" s="39" t="s">
        <v>326</v>
      </c>
    </row>
    <row r="12" spans="2:2" ht="32.25" thickBot="1" x14ac:dyDescent="0.3">
      <c r="B12" s="39" t="s">
        <v>327</v>
      </c>
    </row>
    <row r="13" spans="2:2" ht="48" thickBot="1" x14ac:dyDescent="0.3">
      <c r="B13" s="39" t="s">
        <v>328</v>
      </c>
    </row>
    <row r="14" spans="2:2" ht="16.5" thickBot="1" x14ac:dyDescent="0.3">
      <c r="B14" s="39" t="s">
        <v>329</v>
      </c>
    </row>
    <row r="15" spans="2:2" ht="32.25" thickBot="1" x14ac:dyDescent="0.3">
      <c r="B15" s="39" t="s">
        <v>506</v>
      </c>
    </row>
    <row r="16" spans="2:2" ht="32.25" thickBot="1" x14ac:dyDescent="0.3">
      <c r="B16" s="39" t="s">
        <v>507</v>
      </c>
    </row>
    <row r="17" spans="2:2" ht="48" thickBot="1" x14ac:dyDescent="0.3">
      <c r="B17" s="39" t="s">
        <v>508</v>
      </c>
    </row>
    <row r="18" spans="2:2" ht="16.5" thickBot="1" x14ac:dyDescent="0.3">
      <c r="B18" s="39" t="s">
        <v>330</v>
      </c>
    </row>
    <row r="19" spans="2:2" ht="16.5" thickBot="1" x14ac:dyDescent="0.3">
      <c r="B19" s="39" t="s">
        <v>331</v>
      </c>
    </row>
    <row r="20" spans="2:2" ht="32.25" thickBot="1" x14ac:dyDescent="0.3">
      <c r="B20" s="39" t="s">
        <v>509</v>
      </c>
    </row>
    <row r="21" spans="2:2" ht="16.5" thickBot="1" x14ac:dyDescent="0.3">
      <c r="B21" s="39" t="s">
        <v>510</v>
      </c>
    </row>
    <row r="22" spans="2:2" ht="16.5" thickBot="1" x14ac:dyDescent="0.3">
      <c r="B22" s="39" t="s">
        <v>332</v>
      </c>
    </row>
    <row r="23" spans="2:2" ht="16.5" thickBot="1" x14ac:dyDescent="0.3">
      <c r="B23" s="39" t="s">
        <v>333</v>
      </c>
    </row>
    <row r="24" spans="2:2" ht="16.5" thickBot="1" x14ac:dyDescent="0.3">
      <c r="B24" s="39" t="s">
        <v>334</v>
      </c>
    </row>
    <row r="25" spans="2:2" ht="16.5" thickBot="1" x14ac:dyDescent="0.3">
      <c r="B25" s="39" t="s">
        <v>335</v>
      </c>
    </row>
    <row r="26" spans="2:2" ht="16.5" thickBot="1" x14ac:dyDescent="0.3">
      <c r="B26" s="39" t="s">
        <v>336</v>
      </c>
    </row>
    <row r="27" spans="2:2" ht="16.5" thickBot="1" x14ac:dyDescent="0.3">
      <c r="B27" s="39" t="s">
        <v>337</v>
      </c>
    </row>
    <row r="28" spans="2:2" ht="15.75" thickBot="1" x14ac:dyDescent="0.3">
      <c r="B28" s="41" t="s">
        <v>492</v>
      </c>
    </row>
    <row r="29" spans="2:2" ht="16.5" thickBot="1" x14ac:dyDescent="0.3">
      <c r="B29" s="39" t="s">
        <v>338</v>
      </c>
    </row>
    <row r="30" spans="2:2" ht="16.5" thickBot="1" x14ac:dyDescent="0.3">
      <c r="B30" s="39" t="s">
        <v>339</v>
      </c>
    </row>
    <row r="31" spans="2:2" ht="32.25" thickBot="1" x14ac:dyDescent="0.3">
      <c r="B31" s="39" t="s">
        <v>340</v>
      </c>
    </row>
    <row r="32" spans="2:2" ht="48" thickBot="1" x14ac:dyDescent="0.3">
      <c r="B32" s="39" t="s">
        <v>341</v>
      </c>
    </row>
    <row r="33" spans="2:2" ht="16.5" thickBot="1" x14ac:dyDescent="0.3">
      <c r="B33" s="39" t="s">
        <v>342</v>
      </c>
    </row>
    <row r="34" spans="2:2" ht="16.5" thickBot="1" x14ac:dyDescent="0.3">
      <c r="B34" s="39" t="s">
        <v>343</v>
      </c>
    </row>
    <row r="35" spans="2:2" ht="32.25" thickBot="1" x14ac:dyDescent="0.3">
      <c r="B35" s="39" t="s">
        <v>344</v>
      </c>
    </row>
    <row r="36" spans="2:2" ht="32.25" thickBot="1" x14ac:dyDescent="0.3">
      <c r="B36" s="39" t="s">
        <v>345</v>
      </c>
    </row>
    <row r="37" spans="2:2" ht="16.5" thickBot="1" x14ac:dyDescent="0.3">
      <c r="B37" s="39" t="s">
        <v>346</v>
      </c>
    </row>
    <row r="38" spans="2:2" ht="48" thickBot="1" x14ac:dyDescent="0.3">
      <c r="B38" s="39" t="s">
        <v>347</v>
      </c>
    </row>
    <row r="39" spans="2:2" ht="16.5" thickBot="1" x14ac:dyDescent="0.3">
      <c r="B39" s="39" t="s">
        <v>348</v>
      </c>
    </row>
    <row r="40" spans="2:2" ht="16.5" thickBot="1" x14ac:dyDescent="0.3">
      <c r="B40" s="39" t="s">
        <v>349</v>
      </c>
    </row>
    <row r="41" spans="2:2" ht="32.25" thickBot="1" x14ac:dyDescent="0.3">
      <c r="B41" s="39" t="s">
        <v>350</v>
      </c>
    </row>
    <row r="42" spans="2:2" ht="16.5" thickBot="1" x14ac:dyDescent="0.3">
      <c r="B42" s="39" t="s">
        <v>351</v>
      </c>
    </row>
    <row r="43" spans="2:2" ht="32.25" thickBot="1" x14ac:dyDescent="0.3">
      <c r="B43" s="39" t="s">
        <v>352</v>
      </c>
    </row>
    <row r="44" spans="2:2" ht="32.25" thickBot="1" x14ac:dyDescent="0.3">
      <c r="B44" s="39" t="s">
        <v>353</v>
      </c>
    </row>
    <row r="45" spans="2:2" ht="16.5" thickBot="1" x14ac:dyDescent="0.3">
      <c r="B45" s="39" t="s">
        <v>354</v>
      </c>
    </row>
    <row r="46" spans="2:2" ht="16.5" thickBot="1" x14ac:dyDescent="0.3">
      <c r="B46" s="39" t="s">
        <v>355</v>
      </c>
    </row>
    <row r="47" spans="2:2" ht="16.5" thickBot="1" x14ac:dyDescent="0.3">
      <c r="B47" s="39" t="s">
        <v>356</v>
      </c>
    </row>
    <row r="48" spans="2:2" ht="32.25" thickBot="1" x14ac:dyDescent="0.3">
      <c r="B48" s="39" t="s">
        <v>357</v>
      </c>
    </row>
    <row r="49" spans="2:2" ht="32.25" thickBot="1" x14ac:dyDescent="0.3">
      <c r="B49" s="39" t="s">
        <v>358</v>
      </c>
    </row>
    <row r="50" spans="2:2" ht="15.75" thickBot="1" x14ac:dyDescent="0.3">
      <c r="B50" s="41" t="s">
        <v>494</v>
      </c>
    </row>
    <row r="51" spans="2:2" ht="16.5" thickBot="1" x14ac:dyDescent="0.3">
      <c r="B51" s="39" t="s">
        <v>359</v>
      </c>
    </row>
    <row r="52" spans="2:2" ht="16.5" thickBot="1" x14ac:dyDescent="0.3">
      <c r="B52" s="39" t="s">
        <v>360</v>
      </c>
    </row>
    <row r="53" spans="2:2" ht="16.5" thickBot="1" x14ac:dyDescent="0.3">
      <c r="B53" s="39" t="s">
        <v>361</v>
      </c>
    </row>
    <row r="54" spans="2:2" ht="48" thickBot="1" x14ac:dyDescent="0.3">
      <c r="B54" s="39" t="s">
        <v>362</v>
      </c>
    </row>
    <row r="55" spans="2:2" ht="16.5" thickBot="1" x14ac:dyDescent="0.3">
      <c r="B55" s="39" t="s">
        <v>363</v>
      </c>
    </row>
    <row r="56" spans="2:2" ht="16.5" thickBot="1" x14ac:dyDescent="0.3">
      <c r="B56" s="39" t="s">
        <v>364</v>
      </c>
    </row>
    <row r="57" spans="2:2" ht="32.25" thickBot="1" x14ac:dyDescent="0.3">
      <c r="B57" s="39" t="s">
        <v>365</v>
      </c>
    </row>
    <row r="58" spans="2:2" ht="32.25" thickBot="1" x14ac:dyDescent="0.3">
      <c r="B58" s="39" t="s">
        <v>366</v>
      </c>
    </row>
    <row r="59" spans="2:2" ht="16.5" thickBot="1" x14ac:dyDescent="0.3">
      <c r="B59" s="39" t="s">
        <v>367</v>
      </c>
    </row>
    <row r="60" spans="2:2" ht="32.25" thickBot="1" x14ac:dyDescent="0.3">
      <c r="B60" s="39" t="s">
        <v>368</v>
      </c>
    </row>
    <row r="61" spans="2:2" ht="32.25" thickBot="1" x14ac:dyDescent="0.3">
      <c r="B61" s="39" t="s">
        <v>369</v>
      </c>
    </row>
    <row r="62" spans="2:2" ht="48" thickBot="1" x14ac:dyDescent="0.3">
      <c r="B62" s="39" t="s">
        <v>370</v>
      </c>
    </row>
    <row r="63" spans="2:2" ht="16.5" thickBot="1" x14ac:dyDescent="0.3">
      <c r="B63" s="39" t="s">
        <v>371</v>
      </c>
    </row>
    <row r="64" spans="2:2" ht="32.25" thickBot="1" x14ac:dyDescent="0.3">
      <c r="B64" s="39" t="s">
        <v>372</v>
      </c>
    </row>
    <row r="65" spans="2:2" ht="48" thickBot="1" x14ac:dyDescent="0.3">
      <c r="B65" s="39" t="s">
        <v>373</v>
      </c>
    </row>
    <row r="66" spans="2:2" ht="16.5" thickBot="1" x14ac:dyDescent="0.3">
      <c r="B66" s="39" t="s">
        <v>374</v>
      </c>
    </row>
    <row r="67" spans="2:2" ht="16.5" thickBot="1" x14ac:dyDescent="0.3">
      <c r="B67" s="39" t="s">
        <v>375</v>
      </c>
    </row>
    <row r="68" spans="2:2" ht="15.75" thickBot="1" x14ac:dyDescent="0.3">
      <c r="B68" s="41" t="s">
        <v>495</v>
      </c>
    </row>
    <row r="69" spans="2:2" ht="48" thickBot="1" x14ac:dyDescent="0.3">
      <c r="B69" s="39" t="s">
        <v>376</v>
      </c>
    </row>
    <row r="70" spans="2:2" ht="48" thickBot="1" x14ac:dyDescent="0.3">
      <c r="B70" s="39" t="s">
        <v>377</v>
      </c>
    </row>
    <row r="71" spans="2:2" ht="48" thickBot="1" x14ac:dyDescent="0.3">
      <c r="B71" s="39" t="s">
        <v>378</v>
      </c>
    </row>
    <row r="72" spans="2:2" ht="48" thickBot="1" x14ac:dyDescent="0.3">
      <c r="B72" s="39" t="s">
        <v>379</v>
      </c>
    </row>
    <row r="73" spans="2:2" ht="48" thickBot="1" x14ac:dyDescent="0.3">
      <c r="B73" s="39" t="s">
        <v>380</v>
      </c>
    </row>
    <row r="74" spans="2:2" ht="32.25" thickBot="1" x14ac:dyDescent="0.3">
      <c r="B74" s="39" t="s">
        <v>381</v>
      </c>
    </row>
    <row r="75" spans="2:2" ht="63.75" thickBot="1" x14ac:dyDescent="0.3">
      <c r="B75" s="39" t="s">
        <v>382</v>
      </c>
    </row>
    <row r="76" spans="2:2" ht="48" thickBot="1" x14ac:dyDescent="0.3">
      <c r="B76" s="39" t="s">
        <v>383</v>
      </c>
    </row>
    <row r="77" spans="2:2" ht="48" thickBot="1" x14ac:dyDescent="0.3">
      <c r="B77" s="39" t="s">
        <v>384</v>
      </c>
    </row>
    <row r="78" spans="2:2" ht="32.25" thickBot="1" x14ac:dyDescent="0.3">
      <c r="B78" s="39" t="s">
        <v>385</v>
      </c>
    </row>
    <row r="79" spans="2:2" ht="16.5" thickBot="1" x14ac:dyDescent="0.3">
      <c r="B79" s="39" t="s">
        <v>386</v>
      </c>
    </row>
    <row r="80" spans="2:2" ht="16.5" thickBot="1" x14ac:dyDescent="0.3">
      <c r="B80" s="39" t="s">
        <v>387</v>
      </c>
    </row>
    <row r="81" spans="2:2" ht="16.5" thickBot="1" x14ac:dyDescent="0.3">
      <c r="B81" s="39" t="s">
        <v>388</v>
      </c>
    </row>
    <row r="82" spans="2:2" ht="16.5" thickBot="1" x14ac:dyDescent="0.3">
      <c r="B82" s="39" t="s">
        <v>389</v>
      </c>
    </row>
    <row r="83" spans="2:2" ht="48" thickBot="1" x14ac:dyDescent="0.3">
      <c r="B83" s="39" t="s">
        <v>390</v>
      </c>
    </row>
    <row r="84" spans="2:2" ht="32.25" thickBot="1" x14ac:dyDescent="0.3">
      <c r="B84" s="39" t="s">
        <v>391</v>
      </c>
    </row>
    <row r="85" spans="2:2" ht="15.75" thickBot="1" x14ac:dyDescent="0.3">
      <c r="B85" s="41" t="s">
        <v>496</v>
      </c>
    </row>
    <row r="86" spans="2:2" ht="16.5" thickBot="1" x14ac:dyDescent="0.3">
      <c r="B86" s="38" t="s">
        <v>392</v>
      </c>
    </row>
    <row r="87" spans="2:2" ht="15.75" x14ac:dyDescent="0.25">
      <c r="B87" s="43"/>
    </row>
    <row r="88" spans="2:2" ht="15.75" x14ac:dyDescent="0.25">
      <c r="B88" s="43"/>
    </row>
    <row r="89" spans="2:2" ht="15.75" x14ac:dyDescent="0.25">
      <c r="B89" s="43"/>
    </row>
    <row r="90" spans="2:2" ht="16.5" thickBot="1" x14ac:dyDescent="0.3">
      <c r="B90" s="45"/>
    </row>
    <row r="91" spans="2:2" ht="15.75" thickBot="1" x14ac:dyDescent="0.3">
      <c r="B91" s="44" t="s">
        <v>497</v>
      </c>
    </row>
    <row r="92" spans="2:2" ht="32.25" thickBot="1" x14ac:dyDescent="0.3">
      <c r="B92" s="39" t="s">
        <v>393</v>
      </c>
    </row>
    <row r="93" spans="2:2" ht="48" thickBot="1" x14ac:dyDescent="0.3">
      <c r="B93" s="39" t="s">
        <v>394</v>
      </c>
    </row>
    <row r="94" spans="2:2" ht="32.25" thickBot="1" x14ac:dyDescent="0.3">
      <c r="B94" s="39" t="s">
        <v>395</v>
      </c>
    </row>
    <row r="95" spans="2:2" ht="48" thickBot="1" x14ac:dyDescent="0.3">
      <c r="B95" s="39" t="s">
        <v>396</v>
      </c>
    </row>
    <row r="96" spans="2:2" ht="16.5" thickBot="1" x14ac:dyDescent="0.3">
      <c r="B96" s="39" t="s">
        <v>397</v>
      </c>
    </row>
    <row r="97" spans="2:2" ht="16.5" thickBot="1" x14ac:dyDescent="0.3">
      <c r="B97" s="39" t="s">
        <v>398</v>
      </c>
    </row>
    <row r="98" spans="2:2" ht="32.25" thickBot="1" x14ac:dyDescent="0.3">
      <c r="B98" s="39" t="s">
        <v>399</v>
      </c>
    </row>
    <row r="99" spans="2:2" ht="16.5" thickBot="1" x14ac:dyDescent="0.3">
      <c r="B99" s="39" t="s">
        <v>400</v>
      </c>
    </row>
    <row r="100" spans="2:2" ht="32.25" thickBot="1" x14ac:dyDescent="0.3">
      <c r="B100" s="39" t="s">
        <v>401</v>
      </c>
    </row>
    <row r="101" spans="2:2" ht="32.25" thickBot="1" x14ac:dyDescent="0.3">
      <c r="B101" s="39" t="s">
        <v>402</v>
      </c>
    </row>
    <row r="102" spans="2:2" ht="32.25" thickBot="1" x14ac:dyDescent="0.3">
      <c r="B102" s="39" t="s">
        <v>403</v>
      </c>
    </row>
    <row r="103" spans="2:2" ht="16.5" thickBot="1" x14ac:dyDescent="0.3">
      <c r="B103" s="39" t="s">
        <v>404</v>
      </c>
    </row>
    <row r="104" spans="2:2" ht="16.5" thickBot="1" x14ac:dyDescent="0.3">
      <c r="B104" s="39" t="s">
        <v>405</v>
      </c>
    </row>
    <row r="105" spans="2:2" ht="16.5" thickBot="1" x14ac:dyDescent="0.3">
      <c r="B105" s="39" t="s">
        <v>406</v>
      </c>
    </row>
    <row r="106" spans="2:2" ht="32.25" thickBot="1" x14ac:dyDescent="0.3">
      <c r="B106" s="39" t="s">
        <v>407</v>
      </c>
    </row>
    <row r="107" spans="2:2" ht="15.75" thickBot="1" x14ac:dyDescent="0.3">
      <c r="B107" s="41" t="s">
        <v>498</v>
      </c>
    </row>
    <row r="108" spans="2:2" ht="32.25" thickBot="1" x14ac:dyDescent="0.3">
      <c r="B108" s="39" t="s">
        <v>408</v>
      </c>
    </row>
    <row r="109" spans="2:2" ht="48" thickBot="1" x14ac:dyDescent="0.3">
      <c r="B109" s="39" t="s">
        <v>409</v>
      </c>
    </row>
    <row r="110" spans="2:2" ht="32.25" thickBot="1" x14ac:dyDescent="0.3">
      <c r="B110" s="39" t="s">
        <v>410</v>
      </c>
    </row>
    <row r="111" spans="2:2" ht="16.5" thickBot="1" x14ac:dyDescent="0.3">
      <c r="B111" s="39" t="s">
        <v>411</v>
      </c>
    </row>
    <row r="112" spans="2:2" ht="16.5" thickBot="1" x14ac:dyDescent="0.3">
      <c r="B112" s="39" t="s">
        <v>412</v>
      </c>
    </row>
    <row r="113" spans="2:2" ht="16.5" thickBot="1" x14ac:dyDescent="0.3">
      <c r="B113" s="39" t="s">
        <v>413</v>
      </c>
    </row>
    <row r="114" spans="2:2" ht="16.5" thickBot="1" x14ac:dyDescent="0.3">
      <c r="B114" s="39" t="s">
        <v>414</v>
      </c>
    </row>
    <row r="115" spans="2:2" ht="32.25" thickBot="1" x14ac:dyDescent="0.3">
      <c r="B115" s="39" t="s">
        <v>415</v>
      </c>
    </row>
    <row r="116" spans="2:2" ht="16.5" thickBot="1" x14ac:dyDescent="0.3">
      <c r="B116" s="39" t="s">
        <v>416</v>
      </c>
    </row>
    <row r="117" spans="2:2" ht="48" thickBot="1" x14ac:dyDescent="0.3">
      <c r="B117" s="39" t="s">
        <v>417</v>
      </c>
    </row>
    <row r="118" spans="2:2" ht="32.25" thickBot="1" x14ac:dyDescent="0.3">
      <c r="B118" s="39" t="s">
        <v>418</v>
      </c>
    </row>
    <row r="119" spans="2:2" ht="16.5" thickBot="1" x14ac:dyDescent="0.3">
      <c r="B119" s="39" t="s">
        <v>419</v>
      </c>
    </row>
    <row r="120" spans="2:2" ht="15.75" thickBot="1" x14ac:dyDescent="0.3">
      <c r="B120" s="41" t="s">
        <v>499</v>
      </c>
    </row>
    <row r="121" spans="2:2" ht="48" thickBot="1" x14ac:dyDescent="0.3">
      <c r="B121" s="39" t="s">
        <v>420</v>
      </c>
    </row>
    <row r="122" spans="2:2" ht="16.5" thickBot="1" x14ac:dyDescent="0.3">
      <c r="B122" s="39" t="s">
        <v>421</v>
      </c>
    </row>
    <row r="123" spans="2:2" ht="48" thickBot="1" x14ac:dyDescent="0.3">
      <c r="B123" s="39" t="s">
        <v>422</v>
      </c>
    </row>
    <row r="124" spans="2:2" ht="63.75" thickBot="1" x14ac:dyDescent="0.3">
      <c r="B124" s="39" t="s">
        <v>423</v>
      </c>
    </row>
    <row r="125" spans="2:2" ht="48" thickBot="1" x14ac:dyDescent="0.3">
      <c r="B125" s="39" t="s">
        <v>424</v>
      </c>
    </row>
    <row r="126" spans="2:2" ht="32.25" thickBot="1" x14ac:dyDescent="0.3">
      <c r="B126" s="39" t="s">
        <v>425</v>
      </c>
    </row>
    <row r="127" spans="2:2" ht="32.25" thickBot="1" x14ac:dyDescent="0.3">
      <c r="B127" s="39" t="s">
        <v>426</v>
      </c>
    </row>
    <row r="128" spans="2:2" ht="32.25" thickBot="1" x14ac:dyDescent="0.3">
      <c r="B128" s="39" t="s">
        <v>427</v>
      </c>
    </row>
    <row r="129" spans="2:2" ht="32.25" thickBot="1" x14ac:dyDescent="0.3">
      <c r="B129" s="39" t="s">
        <v>428</v>
      </c>
    </row>
    <row r="130" spans="2:2" ht="32.25" thickBot="1" x14ac:dyDescent="0.3">
      <c r="B130" s="39" t="s">
        <v>429</v>
      </c>
    </row>
    <row r="131" spans="2:2" ht="16.5" thickBot="1" x14ac:dyDescent="0.3">
      <c r="B131" s="39" t="s">
        <v>430</v>
      </c>
    </row>
    <row r="132" spans="2:2" ht="32.25" thickBot="1" x14ac:dyDescent="0.3">
      <c r="B132" s="39" t="s">
        <v>431</v>
      </c>
    </row>
    <row r="133" spans="2:2" ht="32.25" thickBot="1" x14ac:dyDescent="0.3">
      <c r="B133" s="39" t="s">
        <v>432</v>
      </c>
    </row>
    <row r="134" spans="2:2" ht="32.25" thickBot="1" x14ac:dyDescent="0.3">
      <c r="B134" s="39" t="s">
        <v>433</v>
      </c>
    </row>
    <row r="135" spans="2:2" ht="32.25" thickBot="1" x14ac:dyDescent="0.3">
      <c r="B135" s="39" t="s">
        <v>434</v>
      </c>
    </row>
    <row r="136" spans="2:2" ht="32.25" thickBot="1" x14ac:dyDescent="0.3">
      <c r="B136" s="39" t="s">
        <v>435</v>
      </c>
    </row>
    <row r="137" spans="2:2" ht="48" thickBot="1" x14ac:dyDescent="0.3">
      <c r="B137" s="39" t="s">
        <v>436</v>
      </c>
    </row>
    <row r="138" spans="2:2" ht="15.75" thickBot="1" x14ac:dyDescent="0.3">
      <c r="B138" s="41" t="s">
        <v>500</v>
      </c>
    </row>
    <row r="139" spans="2:2" ht="32.25" thickBot="1" x14ac:dyDescent="0.3">
      <c r="B139" s="39" t="s">
        <v>437</v>
      </c>
    </row>
    <row r="140" spans="2:2" ht="32.25" thickBot="1" x14ac:dyDescent="0.3">
      <c r="B140" s="39" t="s">
        <v>438</v>
      </c>
    </row>
    <row r="141" spans="2:2" ht="32.25" thickBot="1" x14ac:dyDescent="0.3">
      <c r="B141" s="39" t="s">
        <v>439</v>
      </c>
    </row>
    <row r="142" spans="2:2" ht="63.75" thickBot="1" x14ac:dyDescent="0.3">
      <c r="B142" s="39" t="s">
        <v>440</v>
      </c>
    </row>
    <row r="143" spans="2:2" ht="48" thickBot="1" x14ac:dyDescent="0.3">
      <c r="B143" s="39" t="s">
        <v>441</v>
      </c>
    </row>
    <row r="144" spans="2:2" ht="48" thickBot="1" x14ac:dyDescent="0.3">
      <c r="B144" s="39" t="s">
        <v>442</v>
      </c>
    </row>
    <row r="145" spans="2:2" ht="48" thickBot="1" x14ac:dyDescent="0.3">
      <c r="B145" s="39" t="s">
        <v>443</v>
      </c>
    </row>
    <row r="146" spans="2:2" ht="32.25" thickBot="1" x14ac:dyDescent="0.3">
      <c r="B146" s="39" t="s">
        <v>444</v>
      </c>
    </row>
    <row r="147" spans="2:2" ht="63.75" thickBot="1" x14ac:dyDescent="0.3">
      <c r="B147" s="39" t="s">
        <v>445</v>
      </c>
    </row>
    <row r="148" spans="2:2" ht="32.25" thickBot="1" x14ac:dyDescent="0.3">
      <c r="B148" s="39" t="s">
        <v>446</v>
      </c>
    </row>
    <row r="149" spans="2:2" ht="32.25" thickBot="1" x14ac:dyDescent="0.3">
      <c r="B149" s="39" t="s">
        <v>447</v>
      </c>
    </row>
    <row r="150" spans="2:2" ht="63.75" thickBot="1" x14ac:dyDescent="0.3">
      <c r="B150" s="39" t="s">
        <v>448</v>
      </c>
    </row>
    <row r="151" spans="2:2" ht="79.5" thickBot="1" x14ac:dyDescent="0.3">
      <c r="B151" s="39" t="s">
        <v>449</v>
      </c>
    </row>
    <row r="152" spans="2:2" ht="48" thickBot="1" x14ac:dyDescent="0.3">
      <c r="B152" s="39" t="s">
        <v>450</v>
      </c>
    </row>
    <row r="153" spans="2:2" ht="48" thickBot="1" x14ac:dyDescent="0.3">
      <c r="B153" s="39" t="s">
        <v>451</v>
      </c>
    </row>
    <row r="154" spans="2:2" ht="48" thickBot="1" x14ac:dyDescent="0.3">
      <c r="B154" s="39" t="s">
        <v>452</v>
      </c>
    </row>
    <row r="155" spans="2:2" ht="16.5" thickBot="1" x14ac:dyDescent="0.3">
      <c r="B155" s="39" t="s">
        <v>453</v>
      </c>
    </row>
    <row r="156" spans="2:2" ht="16.5" thickBot="1" x14ac:dyDescent="0.3">
      <c r="B156" s="39" t="s">
        <v>454</v>
      </c>
    </row>
    <row r="157" spans="2:2" ht="16.5" thickBot="1" x14ac:dyDescent="0.3">
      <c r="B157" s="39" t="s">
        <v>455</v>
      </c>
    </row>
    <row r="158" spans="2:2" ht="32.25" thickBot="1" x14ac:dyDescent="0.3">
      <c r="B158" s="39" t="s">
        <v>456</v>
      </c>
    </row>
    <row r="159" spans="2:2" ht="32.25" thickBot="1" x14ac:dyDescent="0.3">
      <c r="B159" s="39" t="s">
        <v>457</v>
      </c>
    </row>
    <row r="160" spans="2:2" ht="32.25" thickBot="1" x14ac:dyDescent="0.3">
      <c r="B160" s="39" t="s">
        <v>458</v>
      </c>
    </row>
    <row r="161" spans="2:2" ht="48" thickBot="1" x14ac:dyDescent="0.3">
      <c r="B161" s="39" t="s">
        <v>459</v>
      </c>
    </row>
    <row r="162" spans="2:2" ht="48" thickBot="1" x14ac:dyDescent="0.3">
      <c r="B162" s="39" t="s">
        <v>460</v>
      </c>
    </row>
    <row r="163" spans="2:2" ht="32.25" thickBot="1" x14ac:dyDescent="0.3">
      <c r="B163" s="39" t="s">
        <v>461</v>
      </c>
    </row>
    <row r="164" spans="2:2" ht="63.75" thickBot="1" x14ac:dyDescent="0.3">
      <c r="B164" s="39" t="s">
        <v>462</v>
      </c>
    </row>
    <row r="165" spans="2:2" ht="48" thickBot="1" x14ac:dyDescent="0.3">
      <c r="B165" s="39" t="s">
        <v>463</v>
      </c>
    </row>
    <row r="166" spans="2:2" ht="63.75" thickBot="1" x14ac:dyDescent="0.3">
      <c r="B166" s="39" t="s">
        <v>464</v>
      </c>
    </row>
    <row r="167" spans="2:2" ht="48" thickBot="1" x14ac:dyDescent="0.3">
      <c r="B167" s="39" t="s">
        <v>465</v>
      </c>
    </row>
    <row r="168" spans="2:2" ht="48" thickBot="1" x14ac:dyDescent="0.3">
      <c r="B168" s="39" t="s">
        <v>466</v>
      </c>
    </row>
    <row r="169" spans="2:2" ht="32.25" thickBot="1" x14ac:dyDescent="0.3">
      <c r="B169" s="39" t="s">
        <v>467</v>
      </c>
    </row>
    <row r="170" spans="2:2" ht="32.25" thickBot="1" x14ac:dyDescent="0.3">
      <c r="B170" s="39" t="s">
        <v>468</v>
      </c>
    </row>
    <row r="171" spans="2:2" ht="32.25" thickBot="1" x14ac:dyDescent="0.3">
      <c r="B171" s="39" t="s">
        <v>469</v>
      </c>
    </row>
    <row r="172" spans="2:2" ht="48" thickBot="1" x14ac:dyDescent="0.3">
      <c r="B172" s="39" t="s">
        <v>470</v>
      </c>
    </row>
    <row r="173" spans="2:2" ht="32.25" thickBot="1" x14ac:dyDescent="0.3">
      <c r="B173" s="39" t="s">
        <v>471</v>
      </c>
    </row>
    <row r="174" spans="2:2" ht="32.25" thickBot="1" x14ac:dyDescent="0.3">
      <c r="B174" s="39" t="s">
        <v>472</v>
      </c>
    </row>
    <row r="175" spans="2:2" ht="48" thickBot="1" x14ac:dyDescent="0.3">
      <c r="B175" s="39" t="s">
        <v>473</v>
      </c>
    </row>
    <row r="176" spans="2:2" ht="63.75" thickBot="1" x14ac:dyDescent="0.3">
      <c r="B176" s="39" t="s">
        <v>474</v>
      </c>
    </row>
    <row r="177" spans="2:2" ht="32.25" thickBot="1" x14ac:dyDescent="0.3">
      <c r="B177" s="39" t="s">
        <v>475</v>
      </c>
    </row>
    <row r="178" spans="2:2" ht="32.25" thickBot="1" x14ac:dyDescent="0.3">
      <c r="B178" s="39" t="s">
        <v>476</v>
      </c>
    </row>
    <row r="179" spans="2:2" ht="16.5" thickBot="1" x14ac:dyDescent="0.3">
      <c r="B179" s="39" t="s">
        <v>477</v>
      </c>
    </row>
    <row r="180" spans="2:2" ht="32.25" thickBot="1" x14ac:dyDescent="0.3">
      <c r="B180" s="39" t="s">
        <v>478</v>
      </c>
    </row>
    <row r="181" spans="2:2" ht="32.25" thickBot="1" x14ac:dyDescent="0.3">
      <c r="B181" s="39" t="s">
        <v>479</v>
      </c>
    </row>
    <row r="182" spans="2:2" ht="16.5" thickBot="1" x14ac:dyDescent="0.3">
      <c r="B182" s="39" t="s">
        <v>480</v>
      </c>
    </row>
    <row r="183" spans="2:2" ht="32.25" thickBot="1" x14ac:dyDescent="0.3">
      <c r="B183" s="39" t="s">
        <v>481</v>
      </c>
    </row>
    <row r="184" spans="2:2" ht="48" thickBot="1" x14ac:dyDescent="0.3">
      <c r="B184" s="39" t="s">
        <v>482</v>
      </c>
    </row>
    <row r="185" spans="2:2" ht="32.25" thickBot="1" x14ac:dyDescent="0.3">
      <c r="B185" s="39" t="s">
        <v>483</v>
      </c>
    </row>
    <row r="186" spans="2:2" ht="32.25" thickBot="1" x14ac:dyDescent="0.3">
      <c r="B186" s="39" t="s">
        <v>484</v>
      </c>
    </row>
    <row r="187" spans="2:2" ht="48" thickBot="1" x14ac:dyDescent="0.3">
      <c r="B187" s="39" t="s">
        <v>485</v>
      </c>
    </row>
    <row r="188" spans="2:2" ht="15.75" thickBot="1" x14ac:dyDescent="0.3">
      <c r="B188" s="41" t="s">
        <v>501</v>
      </c>
    </row>
    <row r="189" spans="2:2" ht="16.5" thickBot="1" x14ac:dyDescent="0.3">
      <c r="B189" s="39" t="s">
        <v>486</v>
      </c>
    </row>
    <row r="190" spans="2:2" ht="16.5" thickBot="1" x14ac:dyDescent="0.3">
      <c r="B190" s="39" t="s">
        <v>487</v>
      </c>
    </row>
    <row r="191" spans="2:2" ht="16.5" thickBot="1" x14ac:dyDescent="0.3">
      <c r="B191" s="39" t="s">
        <v>488</v>
      </c>
    </row>
    <row r="192" spans="2:2" ht="16.5" thickBot="1" x14ac:dyDescent="0.3">
      <c r="B192" s="39" t="s">
        <v>489</v>
      </c>
    </row>
    <row r="193" spans="2:2" ht="16.5" thickBot="1" x14ac:dyDescent="0.3">
      <c r="B193" s="39" t="s">
        <v>490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42"/>
  <sheetViews>
    <sheetView topLeftCell="A28" workbookViewId="0">
      <selection activeCell="J43" sqref="J43"/>
    </sheetView>
  </sheetViews>
  <sheetFormatPr defaultRowHeight="15" x14ac:dyDescent="0.25"/>
  <cols>
    <col min="2" max="2" width="12.28515625" bestFit="1" customWidth="1"/>
    <col min="3" max="3" width="12.28515625" customWidth="1"/>
    <col min="4" max="4" width="38.85546875" customWidth="1"/>
    <col min="5" max="5" width="10.7109375" customWidth="1"/>
    <col min="6" max="6" width="11.28515625" bestFit="1" customWidth="1"/>
    <col min="7" max="8" width="13.5703125" customWidth="1"/>
  </cols>
  <sheetData>
    <row r="2" spans="1:10" x14ac:dyDescent="0.25">
      <c r="B2" t="s">
        <v>512</v>
      </c>
    </row>
    <row r="3" spans="1:10" x14ac:dyDescent="0.25">
      <c r="B3" t="s">
        <v>513</v>
      </c>
      <c r="C3" t="s">
        <v>514</v>
      </c>
    </row>
    <row r="5" spans="1:10" x14ac:dyDescent="0.25">
      <c r="G5" s="107" t="s">
        <v>515</v>
      </c>
      <c r="H5" s="107"/>
      <c r="I5" s="107" t="s">
        <v>516</v>
      </c>
      <c r="J5" s="107"/>
    </row>
    <row r="6" spans="1:10" x14ac:dyDescent="0.25">
      <c r="A6" s="50" t="s">
        <v>517</v>
      </c>
      <c r="B6" s="50" t="s">
        <v>518</v>
      </c>
      <c r="C6" s="50" t="s">
        <v>519</v>
      </c>
      <c r="D6" s="50" t="s">
        <v>1</v>
      </c>
      <c r="E6" s="50" t="s">
        <v>2</v>
      </c>
      <c r="F6" s="50" t="s">
        <v>3</v>
      </c>
      <c r="G6" s="51" t="s">
        <v>520</v>
      </c>
      <c r="H6" s="51" t="s">
        <v>521</v>
      </c>
      <c r="I6" s="51" t="s">
        <v>520</v>
      </c>
      <c r="J6" s="51" t="s">
        <v>521</v>
      </c>
    </row>
    <row r="7" spans="1:10" x14ac:dyDescent="0.25">
      <c r="A7" s="108">
        <v>1</v>
      </c>
      <c r="B7" s="108" t="s">
        <v>522</v>
      </c>
      <c r="C7" s="109">
        <v>1</v>
      </c>
      <c r="D7" s="111" t="s">
        <v>50</v>
      </c>
      <c r="E7" s="108">
        <v>1</v>
      </c>
      <c r="F7" s="108" t="s">
        <v>18</v>
      </c>
      <c r="G7" s="3" t="s">
        <v>28</v>
      </c>
      <c r="H7" s="3" t="s">
        <v>28</v>
      </c>
      <c r="I7" s="114" t="s">
        <v>166</v>
      </c>
      <c r="J7" s="131" t="s">
        <v>523</v>
      </c>
    </row>
    <row r="8" spans="1:10" x14ac:dyDescent="0.25">
      <c r="A8" s="108"/>
      <c r="B8" s="108"/>
      <c r="C8" s="110"/>
      <c r="D8" s="111"/>
      <c r="E8" s="108"/>
      <c r="F8" s="108"/>
      <c r="G8" s="3" t="s">
        <v>36</v>
      </c>
      <c r="H8" s="3" t="s">
        <v>36</v>
      </c>
      <c r="I8" s="115"/>
      <c r="J8" s="132"/>
    </row>
    <row r="9" spans="1:10" x14ac:dyDescent="0.25">
      <c r="A9" s="121">
        <v>2</v>
      </c>
      <c r="B9" s="121" t="s">
        <v>522</v>
      </c>
      <c r="C9" s="122">
        <v>1</v>
      </c>
      <c r="D9" s="125" t="s">
        <v>49</v>
      </c>
      <c r="E9" s="121">
        <v>1</v>
      </c>
      <c r="F9" s="121" t="s">
        <v>89</v>
      </c>
      <c r="G9" s="52" t="s">
        <v>31</v>
      </c>
      <c r="H9" s="52" t="s">
        <v>31</v>
      </c>
      <c r="I9" s="52" t="s">
        <v>162</v>
      </c>
      <c r="J9" s="52" t="s">
        <v>162</v>
      </c>
    </row>
    <row r="10" spans="1:10" x14ac:dyDescent="0.25">
      <c r="A10" s="121"/>
      <c r="B10" s="121"/>
      <c r="C10" s="123"/>
      <c r="D10" s="126"/>
      <c r="E10" s="121"/>
      <c r="F10" s="121"/>
      <c r="G10" s="122" t="s">
        <v>32</v>
      </c>
      <c r="H10" s="122" t="s">
        <v>32</v>
      </c>
      <c r="I10" s="52" t="s">
        <v>163</v>
      </c>
      <c r="J10" s="52" t="s">
        <v>163</v>
      </c>
    </row>
    <row r="11" spans="1:10" x14ac:dyDescent="0.25">
      <c r="A11" s="121"/>
      <c r="B11" s="121"/>
      <c r="C11" s="124"/>
      <c r="D11" s="127"/>
      <c r="E11" s="121"/>
      <c r="F11" s="121"/>
      <c r="G11" s="124"/>
      <c r="H11" s="124"/>
      <c r="I11" s="53" t="s">
        <v>523</v>
      </c>
      <c r="J11" s="54" t="s">
        <v>166</v>
      </c>
    </row>
    <row r="12" spans="1:10" ht="15" customHeight="1" x14ac:dyDescent="0.25">
      <c r="A12" s="108">
        <v>3</v>
      </c>
      <c r="B12" s="108" t="s">
        <v>522</v>
      </c>
      <c r="C12" s="109">
        <v>1</v>
      </c>
      <c r="D12" s="117" t="s">
        <v>81</v>
      </c>
      <c r="E12" s="109">
        <v>2</v>
      </c>
      <c r="F12" s="109" t="s">
        <v>89</v>
      </c>
      <c r="G12" s="109" t="s">
        <v>33</v>
      </c>
      <c r="H12" s="109" t="s">
        <v>33</v>
      </c>
      <c r="I12" s="3" t="s">
        <v>523</v>
      </c>
      <c r="J12" s="15" t="s">
        <v>161</v>
      </c>
    </row>
    <row r="13" spans="1:10" x14ac:dyDescent="0.25">
      <c r="A13" s="108"/>
      <c r="B13" s="108"/>
      <c r="C13" s="130"/>
      <c r="D13" s="118"/>
      <c r="E13" s="130"/>
      <c r="F13" s="130"/>
      <c r="G13" s="130"/>
      <c r="H13" s="130"/>
      <c r="I13" s="3" t="s">
        <v>164</v>
      </c>
      <c r="J13" s="3" t="s">
        <v>164</v>
      </c>
    </row>
    <row r="14" spans="1:10" x14ac:dyDescent="0.25">
      <c r="A14" s="108"/>
      <c r="B14" s="108"/>
      <c r="C14" s="110"/>
      <c r="D14" s="119"/>
      <c r="E14" s="110"/>
      <c r="F14" s="110"/>
      <c r="G14" s="110"/>
      <c r="H14" s="110"/>
      <c r="I14" s="3" t="s">
        <v>171</v>
      </c>
      <c r="J14" s="3" t="s">
        <v>171</v>
      </c>
    </row>
    <row r="15" spans="1:10" x14ac:dyDescent="0.25">
      <c r="A15" s="52">
        <v>4</v>
      </c>
      <c r="B15" s="52" t="s">
        <v>522</v>
      </c>
      <c r="C15" s="52">
        <v>1</v>
      </c>
      <c r="D15" s="55" t="s">
        <v>48</v>
      </c>
      <c r="E15" s="52">
        <v>1</v>
      </c>
      <c r="F15" s="52" t="s">
        <v>90</v>
      </c>
      <c r="G15" s="52" t="s">
        <v>30</v>
      </c>
      <c r="H15" s="52" t="s">
        <v>30</v>
      </c>
      <c r="I15" s="54" t="s">
        <v>161</v>
      </c>
      <c r="J15" s="52" t="s">
        <v>523</v>
      </c>
    </row>
    <row r="16" spans="1:10" x14ac:dyDescent="0.25">
      <c r="A16" s="108">
        <v>5</v>
      </c>
      <c r="B16" s="108" t="s">
        <v>522</v>
      </c>
      <c r="C16" s="109">
        <v>1</v>
      </c>
      <c r="D16" s="117" t="s">
        <v>55</v>
      </c>
      <c r="E16" s="108">
        <v>1</v>
      </c>
      <c r="F16" s="108" t="s">
        <v>18</v>
      </c>
      <c r="G16" s="3" t="s">
        <v>176</v>
      </c>
      <c r="H16" s="3" t="s">
        <v>176</v>
      </c>
      <c r="I16" s="116" t="s">
        <v>236</v>
      </c>
      <c r="J16" s="108" t="s">
        <v>523</v>
      </c>
    </row>
    <row r="17" spans="1:10" x14ac:dyDescent="0.25">
      <c r="A17" s="108"/>
      <c r="B17" s="108"/>
      <c r="C17" s="130"/>
      <c r="D17" s="118"/>
      <c r="E17" s="108"/>
      <c r="F17" s="108"/>
      <c r="G17" s="3" t="s">
        <v>177</v>
      </c>
      <c r="H17" s="3" t="s">
        <v>177</v>
      </c>
      <c r="I17" s="116"/>
      <c r="J17" s="108"/>
    </row>
    <row r="18" spans="1:10" x14ac:dyDescent="0.25">
      <c r="A18" s="108"/>
      <c r="B18" s="108"/>
      <c r="C18" s="110"/>
      <c r="D18" s="119"/>
      <c r="E18" s="108"/>
      <c r="F18" s="108"/>
      <c r="G18" s="3" t="s">
        <v>180</v>
      </c>
      <c r="H18" s="3" t="s">
        <v>180</v>
      </c>
      <c r="I18" s="116"/>
      <c r="J18" s="108"/>
    </row>
    <row r="19" spans="1:10" x14ac:dyDescent="0.25">
      <c r="A19" s="121">
        <v>6</v>
      </c>
      <c r="B19" s="121" t="s">
        <v>522</v>
      </c>
      <c r="C19" s="122">
        <v>1</v>
      </c>
      <c r="D19" s="125" t="s">
        <v>77</v>
      </c>
      <c r="E19" s="128">
        <v>2</v>
      </c>
      <c r="F19" s="128" t="s">
        <v>18</v>
      </c>
      <c r="G19" s="52" t="s">
        <v>216</v>
      </c>
      <c r="H19" s="52" t="s">
        <v>216</v>
      </c>
      <c r="I19" s="129" t="s">
        <v>270</v>
      </c>
      <c r="J19" s="121" t="s">
        <v>523</v>
      </c>
    </row>
    <row r="20" spans="1:10" x14ac:dyDescent="0.25">
      <c r="A20" s="121"/>
      <c r="B20" s="121"/>
      <c r="C20" s="123"/>
      <c r="D20" s="126"/>
      <c r="E20" s="128"/>
      <c r="F20" s="128"/>
      <c r="G20" s="52" t="s">
        <v>217</v>
      </c>
      <c r="H20" s="52" t="s">
        <v>217</v>
      </c>
      <c r="I20" s="129"/>
      <c r="J20" s="121"/>
    </row>
    <row r="21" spans="1:10" x14ac:dyDescent="0.25">
      <c r="A21" s="121"/>
      <c r="B21" s="121"/>
      <c r="C21" s="123"/>
      <c r="D21" s="126"/>
      <c r="E21" s="128"/>
      <c r="F21" s="128"/>
      <c r="G21" s="52" t="s">
        <v>220</v>
      </c>
      <c r="H21" s="52" t="s">
        <v>220</v>
      </c>
      <c r="I21" s="129"/>
      <c r="J21" s="121"/>
    </row>
    <row r="22" spans="1:10" x14ac:dyDescent="0.25">
      <c r="A22" s="121"/>
      <c r="B22" s="121"/>
      <c r="C22" s="124"/>
      <c r="D22" s="127"/>
      <c r="E22" s="128"/>
      <c r="F22" s="128"/>
      <c r="G22" s="52" t="s">
        <v>221</v>
      </c>
      <c r="H22" s="52" t="s">
        <v>221</v>
      </c>
      <c r="I22" s="129"/>
      <c r="J22" s="121"/>
    </row>
    <row r="23" spans="1:10" x14ac:dyDescent="0.25">
      <c r="A23" s="56">
        <v>7</v>
      </c>
      <c r="B23" s="56" t="s">
        <v>522</v>
      </c>
      <c r="C23" s="56">
        <v>1</v>
      </c>
      <c r="D23" s="57" t="s">
        <v>76</v>
      </c>
      <c r="E23" s="58">
        <v>1</v>
      </c>
      <c r="F23" s="58" t="s">
        <v>90</v>
      </c>
      <c r="G23" s="56" t="s">
        <v>214</v>
      </c>
      <c r="H23" s="56" t="s">
        <v>214</v>
      </c>
      <c r="I23" s="59" t="s">
        <v>265</v>
      </c>
      <c r="J23" s="56" t="s">
        <v>523</v>
      </c>
    </row>
    <row r="24" spans="1:10" x14ac:dyDescent="0.25">
      <c r="A24" s="122">
        <v>8</v>
      </c>
      <c r="B24" s="121" t="s">
        <v>522</v>
      </c>
      <c r="C24" s="122">
        <v>2</v>
      </c>
      <c r="D24" s="133" t="s">
        <v>84</v>
      </c>
      <c r="E24" s="121">
        <v>4</v>
      </c>
      <c r="F24" s="121" t="s">
        <v>92</v>
      </c>
      <c r="G24" s="52" t="s">
        <v>41</v>
      </c>
      <c r="H24" s="52" t="s">
        <v>41</v>
      </c>
      <c r="I24" s="52" t="s">
        <v>523</v>
      </c>
      <c r="J24" s="54" t="s">
        <v>161</v>
      </c>
    </row>
    <row r="25" spans="1:10" x14ac:dyDescent="0.25">
      <c r="A25" s="124"/>
      <c r="B25" s="121"/>
      <c r="C25" s="124"/>
      <c r="D25" s="133"/>
      <c r="E25" s="121"/>
      <c r="F25" s="121"/>
      <c r="G25" s="52" t="s">
        <v>42</v>
      </c>
      <c r="H25" s="52" t="s">
        <v>42</v>
      </c>
      <c r="I25" s="52" t="s">
        <v>523</v>
      </c>
      <c r="J25" s="52" t="s">
        <v>523</v>
      </c>
    </row>
    <row r="26" spans="1:10" x14ac:dyDescent="0.25">
      <c r="A26" s="108">
        <v>9</v>
      </c>
      <c r="B26" s="108" t="s">
        <v>522</v>
      </c>
      <c r="C26" s="108">
        <v>2</v>
      </c>
      <c r="D26" s="117" t="s">
        <v>97</v>
      </c>
      <c r="E26" s="108">
        <v>3</v>
      </c>
      <c r="F26" s="120" t="s">
        <v>18</v>
      </c>
      <c r="G26" s="3" t="s">
        <v>216</v>
      </c>
      <c r="H26" s="3" t="s">
        <v>216</v>
      </c>
      <c r="I26" s="116" t="s">
        <v>270</v>
      </c>
      <c r="J26" s="108" t="s">
        <v>523</v>
      </c>
    </row>
    <row r="27" spans="1:10" x14ac:dyDescent="0.25">
      <c r="A27" s="108"/>
      <c r="B27" s="108"/>
      <c r="C27" s="108"/>
      <c r="D27" s="118"/>
      <c r="E27" s="108"/>
      <c r="F27" s="120"/>
      <c r="G27" s="3" t="s">
        <v>217</v>
      </c>
      <c r="H27" s="3" t="s">
        <v>217</v>
      </c>
      <c r="I27" s="116"/>
      <c r="J27" s="108"/>
    </row>
    <row r="28" spans="1:10" x14ac:dyDescent="0.25">
      <c r="A28" s="108"/>
      <c r="B28" s="108"/>
      <c r="C28" s="108"/>
      <c r="D28" s="118"/>
      <c r="E28" s="108"/>
      <c r="F28" s="120"/>
      <c r="G28" s="3" t="s">
        <v>220</v>
      </c>
      <c r="H28" s="3" t="s">
        <v>220</v>
      </c>
      <c r="I28" s="116"/>
      <c r="J28" s="108"/>
    </row>
    <row r="29" spans="1:10" x14ac:dyDescent="0.25">
      <c r="A29" s="108"/>
      <c r="B29" s="108"/>
      <c r="C29" s="108"/>
      <c r="D29" s="119"/>
      <c r="E29" s="108"/>
      <c r="F29" s="120"/>
      <c r="G29" s="3" t="s">
        <v>221</v>
      </c>
      <c r="H29" s="3" t="s">
        <v>221</v>
      </c>
      <c r="I29" s="116"/>
      <c r="J29" s="108"/>
    </row>
    <row r="31" spans="1:10" x14ac:dyDescent="0.25">
      <c r="B31" t="s">
        <v>513</v>
      </c>
      <c r="C31" s="90">
        <v>44674</v>
      </c>
    </row>
    <row r="33" spans="1:10" x14ac:dyDescent="0.25">
      <c r="A33" s="50" t="s">
        <v>517</v>
      </c>
      <c r="B33" s="50" t="s">
        <v>518</v>
      </c>
      <c r="C33" s="50" t="s">
        <v>519</v>
      </c>
      <c r="D33" s="50" t="s">
        <v>1</v>
      </c>
    </row>
    <row r="34" spans="1:10" x14ac:dyDescent="0.25">
      <c r="A34" s="3">
        <v>1</v>
      </c>
      <c r="B34" s="3" t="s">
        <v>522</v>
      </c>
      <c r="C34" s="88" t="s">
        <v>528</v>
      </c>
      <c r="D34" s="89" t="s">
        <v>529</v>
      </c>
    </row>
    <row r="35" spans="1:10" ht="30" x14ac:dyDescent="0.25">
      <c r="A35" s="3">
        <v>2</v>
      </c>
      <c r="B35" s="3" t="s">
        <v>522</v>
      </c>
      <c r="C35" s="86"/>
      <c r="D35" s="87" t="s">
        <v>530</v>
      </c>
    </row>
    <row r="36" spans="1:10" ht="60" x14ac:dyDescent="0.25">
      <c r="A36" s="3">
        <v>3</v>
      </c>
      <c r="B36" s="3" t="s">
        <v>522</v>
      </c>
      <c r="C36" s="3">
        <v>1</v>
      </c>
      <c r="D36" s="87" t="s">
        <v>531</v>
      </c>
    </row>
    <row r="37" spans="1:10" ht="45" x14ac:dyDescent="0.25">
      <c r="A37" s="3">
        <v>4</v>
      </c>
      <c r="B37" s="3" t="s">
        <v>522</v>
      </c>
      <c r="C37" s="3">
        <v>1</v>
      </c>
      <c r="D37" s="87" t="s">
        <v>532</v>
      </c>
    </row>
    <row r="39" spans="1:10" x14ac:dyDescent="0.25">
      <c r="G39" s="107" t="s">
        <v>515</v>
      </c>
      <c r="H39" s="107"/>
      <c r="I39" s="107" t="s">
        <v>516</v>
      </c>
      <c r="J39" s="107"/>
    </row>
    <row r="40" spans="1:10" x14ac:dyDescent="0.25">
      <c r="A40" s="50" t="s">
        <v>517</v>
      </c>
      <c r="B40" s="50" t="s">
        <v>518</v>
      </c>
      <c r="C40" s="50" t="s">
        <v>519</v>
      </c>
      <c r="D40" s="50" t="s">
        <v>1</v>
      </c>
      <c r="E40" s="50" t="s">
        <v>2</v>
      </c>
      <c r="F40" s="50" t="s">
        <v>3</v>
      </c>
      <c r="G40" s="51" t="s">
        <v>520</v>
      </c>
      <c r="H40" s="51" t="s">
        <v>521</v>
      </c>
      <c r="I40" s="51" t="s">
        <v>520</v>
      </c>
      <c r="J40" s="51" t="s">
        <v>521</v>
      </c>
    </row>
    <row r="41" spans="1:10" x14ac:dyDescent="0.25">
      <c r="A41" s="108">
        <v>1</v>
      </c>
      <c r="B41" s="108" t="s">
        <v>522</v>
      </c>
      <c r="C41" s="109">
        <v>1</v>
      </c>
      <c r="D41" s="111" t="s">
        <v>79</v>
      </c>
      <c r="E41" s="108">
        <v>1</v>
      </c>
      <c r="F41" s="108" t="s">
        <v>92</v>
      </c>
      <c r="G41" s="3" t="s">
        <v>523</v>
      </c>
      <c r="H41" s="59" t="s">
        <v>30</v>
      </c>
      <c r="I41" s="112" t="s">
        <v>523</v>
      </c>
      <c r="J41" s="114" t="s">
        <v>167</v>
      </c>
    </row>
    <row r="42" spans="1:10" x14ac:dyDescent="0.25">
      <c r="A42" s="108"/>
      <c r="B42" s="108"/>
      <c r="C42" s="110"/>
      <c r="D42" s="111"/>
      <c r="E42" s="108"/>
      <c r="F42" s="108"/>
      <c r="G42" s="3" t="s">
        <v>523</v>
      </c>
      <c r="H42" s="59" t="s">
        <v>39</v>
      </c>
      <c r="I42" s="113"/>
      <c r="J42" s="115"/>
    </row>
  </sheetData>
  <mergeCells count="66">
    <mergeCell ref="F24:F25"/>
    <mergeCell ref="A24:A25"/>
    <mergeCell ref="B24:B25"/>
    <mergeCell ref="C24:C25"/>
    <mergeCell ref="D24:D25"/>
    <mergeCell ref="E24:E25"/>
    <mergeCell ref="G5:H5"/>
    <mergeCell ref="I5:J5"/>
    <mergeCell ref="A7:A8"/>
    <mergeCell ref="B7:B8"/>
    <mergeCell ref="C7:C8"/>
    <mergeCell ref="D7:D8"/>
    <mergeCell ref="E7:E8"/>
    <mergeCell ref="F7:F8"/>
    <mergeCell ref="I7:I8"/>
    <mergeCell ref="J7:J8"/>
    <mergeCell ref="G10:G11"/>
    <mergeCell ref="H10:H11"/>
    <mergeCell ref="A12:A14"/>
    <mergeCell ref="B12:B14"/>
    <mergeCell ref="C12:C14"/>
    <mergeCell ref="D12:D14"/>
    <mergeCell ref="E12:E14"/>
    <mergeCell ref="F12:F14"/>
    <mergeCell ref="G12:G14"/>
    <mergeCell ref="H12:H14"/>
    <mergeCell ref="A9:A11"/>
    <mergeCell ref="B9:B11"/>
    <mergeCell ref="C9:C11"/>
    <mergeCell ref="D9:D11"/>
    <mergeCell ref="E9:E11"/>
    <mergeCell ref="F9:F11"/>
    <mergeCell ref="I16:I18"/>
    <mergeCell ref="J16:J18"/>
    <mergeCell ref="A19:A22"/>
    <mergeCell ref="B19:B22"/>
    <mergeCell ref="C19:C22"/>
    <mergeCell ref="D19:D22"/>
    <mergeCell ref="E19:E22"/>
    <mergeCell ref="F19:F22"/>
    <mergeCell ref="I19:I22"/>
    <mergeCell ref="J19:J22"/>
    <mergeCell ref="A16:A18"/>
    <mergeCell ref="B16:B18"/>
    <mergeCell ref="C16:C18"/>
    <mergeCell ref="D16:D18"/>
    <mergeCell ref="E16:E18"/>
    <mergeCell ref="F16:F18"/>
    <mergeCell ref="I26:I29"/>
    <mergeCell ref="J26:J29"/>
    <mergeCell ref="A26:A29"/>
    <mergeCell ref="B26:B29"/>
    <mergeCell ref="C26:C29"/>
    <mergeCell ref="D26:D29"/>
    <mergeCell ref="E26:E29"/>
    <mergeCell ref="F26:F29"/>
    <mergeCell ref="G39:H39"/>
    <mergeCell ref="I39:J39"/>
    <mergeCell ref="A41:A42"/>
    <mergeCell ref="B41:B42"/>
    <mergeCell ref="C41:C42"/>
    <mergeCell ref="D41:D42"/>
    <mergeCell ref="E41:E42"/>
    <mergeCell ref="F41:F42"/>
    <mergeCell ref="I41:I42"/>
    <mergeCell ref="J41:J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matrix - całość</vt:lpstr>
      <vt:lpstr>wiedza</vt:lpstr>
      <vt:lpstr>umiejętności</vt:lpstr>
      <vt:lpstr>Arkusz1</vt:lpstr>
      <vt:lpstr>efekty uczenia się</vt:lpstr>
      <vt:lpstr>lista zmian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Sławek Jarząb</cp:lastModifiedBy>
  <cp:lastPrinted>2020-09-28T10:22:44Z</cp:lastPrinted>
  <dcterms:created xsi:type="dcterms:W3CDTF">2013-09-28T22:08:15Z</dcterms:created>
  <dcterms:modified xsi:type="dcterms:W3CDTF">2024-05-19T22:50:40Z</dcterms:modified>
</cp:coreProperties>
</file>