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esktop\ek ZP\"/>
    </mc:Choice>
  </mc:AlternateContent>
  <xr:revisionPtr revIDLastSave="0" documentId="8_{E6BECE23-B04E-4F2D-9710-072930EC8371}" xr6:coauthVersionLast="47" xr6:coauthVersionMax="47" xr10:uidLastSave="{00000000-0000-0000-0000-000000000000}"/>
  <bookViews>
    <workbookView xWindow="4155" yWindow="4155" windowWidth="21600" windowHeight="11385" activeTab="1" xr2:uid="{00000000-000D-0000-FFFF-FFFF00000000}"/>
  </bookViews>
  <sheets>
    <sheet name="mgr" sheetId="1" r:id="rId1"/>
    <sheet name="efekty kształcenia mgr" sheetId="4" r:id="rId2"/>
  </sheets>
  <definedNames>
    <definedName name="__DdeLink__1143_1779281383" localSheetId="1">'efekty kształcenia mgr'!$D$261</definedName>
    <definedName name="_GoBack" localSheetId="1">'efekty kształcenia mgr'!$C$60</definedName>
    <definedName name="_xlnm.Print_Titles" localSheetId="0">mgr!$A:$D,mgr!$1:$15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92" i="1" l="1"/>
  <c r="BY92" i="1"/>
  <c r="BZ92" i="1"/>
  <c r="BX56" i="1"/>
  <c r="BY56" i="1"/>
  <c r="BZ56" i="1"/>
  <c r="BX93" i="1" l="1"/>
  <c r="BY93" i="1"/>
  <c r="BZ93" i="1"/>
  <c r="BX94" i="1"/>
  <c r="BY94" i="1"/>
  <c r="BZ94" i="1"/>
  <c r="BX95" i="1"/>
  <c r="BY95" i="1"/>
  <c r="BZ95" i="1"/>
  <c r="BX96" i="1"/>
  <c r="BY96" i="1"/>
  <c r="BZ96" i="1"/>
  <c r="BX97" i="1"/>
  <c r="BY97" i="1"/>
  <c r="BZ97" i="1"/>
  <c r="BX98" i="1"/>
  <c r="BY98" i="1"/>
  <c r="BZ98" i="1"/>
  <c r="BX99" i="1"/>
  <c r="BY99" i="1"/>
  <c r="BZ99" i="1"/>
  <c r="BX100" i="1"/>
  <c r="BY100" i="1"/>
  <c r="BZ100" i="1"/>
  <c r="BX101" i="1"/>
  <c r="BY101" i="1"/>
  <c r="BZ101" i="1"/>
  <c r="BX102" i="1"/>
  <c r="BY102" i="1"/>
  <c r="BZ102" i="1"/>
  <c r="BX103" i="1"/>
  <c r="BY103" i="1"/>
  <c r="BZ103" i="1"/>
  <c r="BX104" i="1"/>
  <c r="BY104" i="1"/>
  <c r="BZ104" i="1"/>
  <c r="BX105" i="1"/>
  <c r="BY105" i="1"/>
  <c r="BZ105" i="1"/>
  <c r="BX106" i="1"/>
  <c r="BY106" i="1"/>
  <c r="BZ106" i="1"/>
  <c r="BX107" i="1"/>
  <c r="BY107" i="1"/>
  <c r="BZ107" i="1"/>
  <c r="BX108" i="1"/>
  <c r="BY108" i="1"/>
  <c r="BZ108" i="1"/>
  <c r="BX109" i="1"/>
  <c r="BY109" i="1"/>
  <c r="BZ109" i="1"/>
  <c r="BX110" i="1"/>
  <c r="BY110" i="1"/>
  <c r="BZ110" i="1"/>
  <c r="BX111" i="1"/>
  <c r="BY111" i="1"/>
  <c r="BZ111" i="1"/>
  <c r="BX112" i="1"/>
  <c r="BY112" i="1"/>
  <c r="BZ112" i="1"/>
  <c r="BX113" i="1"/>
  <c r="BY113" i="1"/>
  <c r="BZ113" i="1"/>
  <c r="BX114" i="1"/>
  <c r="BY114" i="1"/>
  <c r="BZ114" i="1"/>
  <c r="BX115" i="1"/>
  <c r="BY115" i="1"/>
  <c r="BZ115" i="1"/>
  <c r="BX116" i="1"/>
  <c r="BY116" i="1"/>
  <c r="BZ116" i="1"/>
  <c r="BX117" i="1"/>
  <c r="BY117" i="1"/>
  <c r="BZ117" i="1"/>
  <c r="BX118" i="1"/>
  <c r="BY118" i="1"/>
  <c r="BZ118" i="1"/>
  <c r="BX119" i="1"/>
  <c r="BY119" i="1"/>
  <c r="BZ119" i="1"/>
  <c r="BX120" i="1"/>
  <c r="BY120" i="1"/>
  <c r="BZ120" i="1"/>
  <c r="BX121" i="1"/>
  <c r="BY121" i="1"/>
  <c r="BZ121" i="1"/>
  <c r="BX122" i="1"/>
  <c r="BY122" i="1"/>
  <c r="BZ122" i="1"/>
  <c r="BX123" i="1"/>
  <c r="BY123" i="1"/>
  <c r="BZ123" i="1"/>
  <c r="BX124" i="1"/>
  <c r="BY124" i="1"/>
  <c r="BZ124" i="1"/>
  <c r="BX125" i="1"/>
  <c r="BY125" i="1"/>
  <c r="BZ125" i="1"/>
  <c r="BX126" i="1"/>
  <c r="BY126" i="1"/>
  <c r="BZ126" i="1"/>
  <c r="BX127" i="1"/>
  <c r="BY127" i="1"/>
  <c r="BZ127" i="1"/>
  <c r="BX128" i="1"/>
  <c r="BY128" i="1"/>
  <c r="BZ128" i="1"/>
  <c r="BX129" i="1"/>
  <c r="BY129" i="1"/>
  <c r="BZ129" i="1"/>
  <c r="BX130" i="1"/>
  <c r="BY130" i="1"/>
  <c r="BZ130" i="1"/>
  <c r="BX131" i="1"/>
  <c r="BY131" i="1"/>
  <c r="BZ131" i="1"/>
  <c r="BX132" i="1"/>
  <c r="BY132" i="1"/>
  <c r="BZ132" i="1"/>
  <c r="BX133" i="1"/>
  <c r="BY133" i="1"/>
  <c r="BZ133" i="1"/>
  <c r="BX134" i="1"/>
  <c r="BY134" i="1"/>
  <c r="BZ134" i="1"/>
  <c r="BX135" i="1"/>
  <c r="BY135" i="1"/>
  <c r="BZ135" i="1"/>
  <c r="BX136" i="1"/>
  <c r="BY136" i="1"/>
  <c r="BZ136" i="1"/>
  <c r="BX137" i="1"/>
  <c r="BY137" i="1"/>
  <c r="BZ137" i="1"/>
  <c r="BX138" i="1"/>
  <c r="BY138" i="1"/>
  <c r="BZ138" i="1"/>
  <c r="BX139" i="1"/>
  <c r="BY139" i="1"/>
  <c r="BZ139" i="1"/>
  <c r="BX60" i="1"/>
  <c r="BY60" i="1"/>
  <c r="BZ60" i="1"/>
  <c r="BX61" i="1"/>
  <c r="BY61" i="1"/>
  <c r="BZ61" i="1"/>
  <c r="BX62" i="1"/>
  <c r="BY62" i="1"/>
  <c r="BZ62" i="1"/>
  <c r="BX63" i="1"/>
  <c r="BY63" i="1"/>
  <c r="BZ63" i="1"/>
  <c r="BX64" i="1"/>
  <c r="BY64" i="1"/>
  <c r="BZ64" i="1"/>
  <c r="BX65" i="1"/>
  <c r="BY65" i="1"/>
  <c r="BZ65" i="1"/>
  <c r="BX66" i="1"/>
  <c r="BY66" i="1"/>
  <c r="BZ66" i="1"/>
  <c r="BX67" i="1"/>
  <c r="BY67" i="1"/>
  <c r="BZ67" i="1"/>
  <c r="BX68" i="1"/>
  <c r="BY68" i="1"/>
  <c r="BZ68" i="1"/>
  <c r="BX69" i="1"/>
  <c r="BY69" i="1"/>
  <c r="BZ69" i="1"/>
  <c r="BX70" i="1"/>
  <c r="BY70" i="1"/>
  <c r="BZ70" i="1"/>
  <c r="BX71" i="1"/>
  <c r="BY71" i="1"/>
  <c r="BZ71" i="1"/>
  <c r="BX72" i="1"/>
  <c r="BY72" i="1"/>
  <c r="BZ72" i="1"/>
  <c r="BX73" i="1"/>
  <c r="BY73" i="1"/>
  <c r="BZ73" i="1"/>
  <c r="BX74" i="1"/>
  <c r="BY74" i="1"/>
  <c r="BZ74" i="1"/>
  <c r="BX75" i="1"/>
  <c r="BY75" i="1"/>
  <c r="BZ75" i="1"/>
  <c r="BX76" i="1"/>
  <c r="BY76" i="1"/>
  <c r="BZ76" i="1"/>
  <c r="BX77" i="1"/>
  <c r="BY77" i="1"/>
  <c r="BZ77" i="1"/>
  <c r="BX78" i="1"/>
  <c r="BY78" i="1"/>
  <c r="BZ78" i="1"/>
  <c r="BX79" i="1"/>
  <c r="BY79" i="1"/>
  <c r="BZ79" i="1"/>
  <c r="BX80" i="1"/>
  <c r="BY80" i="1"/>
  <c r="BZ80" i="1"/>
  <c r="BX81" i="1"/>
  <c r="BY81" i="1"/>
  <c r="BZ81" i="1"/>
  <c r="BX82" i="1"/>
  <c r="BY82" i="1"/>
  <c r="BZ82" i="1"/>
  <c r="BX83" i="1"/>
  <c r="BY83" i="1"/>
  <c r="BZ83" i="1"/>
  <c r="BX84" i="1"/>
  <c r="BY84" i="1"/>
  <c r="BZ84" i="1"/>
  <c r="BX85" i="1"/>
  <c r="BY85" i="1"/>
  <c r="BZ85" i="1"/>
  <c r="BX86" i="1"/>
  <c r="BY86" i="1"/>
  <c r="BZ86" i="1"/>
  <c r="BX87" i="1"/>
  <c r="BY87" i="1"/>
  <c r="BZ87" i="1"/>
  <c r="BX17" i="1"/>
  <c r="BY17" i="1"/>
  <c r="BZ17" i="1"/>
  <c r="BX18" i="1"/>
  <c r="BY18" i="1"/>
  <c r="BZ18" i="1"/>
  <c r="BX19" i="1"/>
  <c r="BY19" i="1"/>
  <c r="BZ19" i="1"/>
  <c r="BX20" i="1"/>
  <c r="BY20" i="1"/>
  <c r="BZ20" i="1"/>
  <c r="BX21" i="1"/>
  <c r="BY21" i="1"/>
  <c r="BZ21" i="1"/>
  <c r="BX22" i="1"/>
  <c r="BY22" i="1"/>
  <c r="BZ22" i="1"/>
  <c r="BX23" i="1"/>
  <c r="BY23" i="1"/>
  <c r="BZ23" i="1"/>
  <c r="BX24" i="1"/>
  <c r="BY24" i="1"/>
  <c r="BZ24" i="1"/>
  <c r="BX25" i="1"/>
  <c r="BY25" i="1"/>
  <c r="BZ25" i="1"/>
  <c r="BX26" i="1"/>
  <c r="BY26" i="1"/>
  <c r="BZ26" i="1"/>
  <c r="BX27" i="1"/>
  <c r="BY27" i="1"/>
  <c r="BZ27" i="1"/>
  <c r="BX28" i="1"/>
  <c r="BY28" i="1"/>
  <c r="BZ28" i="1"/>
  <c r="BX29" i="1"/>
  <c r="BY29" i="1"/>
  <c r="BZ29" i="1"/>
  <c r="BX30" i="1"/>
  <c r="BY30" i="1"/>
  <c r="BZ30" i="1"/>
  <c r="BX31" i="1"/>
  <c r="BY31" i="1"/>
  <c r="BZ31" i="1"/>
  <c r="BX32" i="1"/>
  <c r="BY32" i="1"/>
  <c r="BZ32" i="1"/>
  <c r="BX33" i="1"/>
  <c r="BY33" i="1"/>
  <c r="BZ33" i="1"/>
  <c r="BX34" i="1"/>
  <c r="BY34" i="1"/>
  <c r="BZ34" i="1"/>
  <c r="BX35" i="1"/>
  <c r="BY35" i="1"/>
  <c r="BZ35" i="1"/>
  <c r="BX36" i="1"/>
  <c r="BY36" i="1"/>
  <c r="BZ36" i="1"/>
  <c r="BX37" i="1"/>
  <c r="BY37" i="1"/>
  <c r="BZ37" i="1"/>
  <c r="BX38" i="1"/>
  <c r="BY38" i="1"/>
  <c r="BZ38" i="1"/>
  <c r="BX39" i="1"/>
  <c r="BY39" i="1"/>
  <c r="BZ39" i="1"/>
  <c r="BX40" i="1"/>
  <c r="BY40" i="1"/>
  <c r="BZ40" i="1"/>
  <c r="BX41" i="1"/>
  <c r="BY41" i="1"/>
  <c r="BZ41" i="1"/>
  <c r="BX42" i="1"/>
  <c r="BY42" i="1"/>
  <c r="BZ42" i="1"/>
  <c r="BX43" i="1"/>
  <c r="BY43" i="1"/>
  <c r="BZ43" i="1"/>
  <c r="BX44" i="1"/>
  <c r="BY44" i="1"/>
  <c r="BZ44" i="1"/>
  <c r="BX45" i="1"/>
  <c r="BY45" i="1"/>
  <c r="BZ45" i="1"/>
  <c r="BX46" i="1"/>
  <c r="BY46" i="1"/>
  <c r="BZ46" i="1"/>
  <c r="BX47" i="1"/>
  <c r="BY47" i="1"/>
  <c r="BZ47" i="1"/>
  <c r="BX48" i="1"/>
  <c r="BY48" i="1"/>
  <c r="BZ48" i="1"/>
  <c r="BX49" i="1"/>
  <c r="BY49" i="1"/>
  <c r="BZ49" i="1"/>
  <c r="BX50" i="1"/>
  <c r="BY50" i="1"/>
  <c r="BZ50" i="1"/>
  <c r="BX51" i="1"/>
  <c r="BY51" i="1"/>
  <c r="BZ51" i="1"/>
  <c r="BX52" i="1"/>
  <c r="BY52" i="1"/>
  <c r="BZ52" i="1"/>
  <c r="BX53" i="1"/>
  <c r="BY53" i="1"/>
  <c r="BZ53" i="1"/>
  <c r="BX54" i="1"/>
  <c r="BY54" i="1"/>
  <c r="BZ54" i="1"/>
  <c r="BX55" i="1"/>
  <c r="BY55" i="1"/>
  <c r="BZ55" i="1"/>
  <c r="BX57" i="1"/>
  <c r="BY57" i="1"/>
  <c r="BZ57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E88" i="1" l="1"/>
  <c r="E140" i="1" l="1"/>
  <c r="BY140" i="1" l="1"/>
  <c r="BX140" i="1"/>
  <c r="BZ140" i="1"/>
  <c r="BZ59" i="1"/>
  <c r="BY59" i="1"/>
  <c r="BZ16" i="1"/>
  <c r="BY16" i="1"/>
  <c r="BX59" i="1"/>
  <c r="BX16" i="1"/>
  <c r="BX88" i="1" l="1"/>
  <c r="BY88" i="1"/>
  <c r="BZ88" i="1"/>
</calcChain>
</file>

<file path=xl/sharedStrings.xml><?xml version="1.0" encoding="utf-8"?>
<sst xmlns="http://schemas.openxmlformats.org/spreadsheetml/2006/main" count="861" uniqueCount="398">
  <si>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</si>
  <si>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</si>
  <si>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</si>
  <si>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</si>
  <si>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</si>
  <si>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</si>
  <si>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</si>
  <si>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</si>
  <si>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</si>
  <si>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</si>
  <si>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</si>
  <si>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</si>
  <si>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</si>
  <si>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</si>
  <si>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</si>
  <si>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</si>
  <si>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</si>
  <si>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</si>
  <si>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</si>
  <si>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</si>
  <si>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</si>
  <si>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</si>
  <si>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</si>
  <si>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</si>
  <si>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</si>
  <si>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</si>
  <si>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</si>
  <si>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</si>
  <si>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</si>
  <si>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</si>
  <si>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</si>
  <si>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</si>
  <si>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</si>
  <si>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</si>
  <si>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</si>
  <si>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</si>
  <si>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</si>
  <si>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</si>
  <si>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</si>
  <si>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</si>
  <si>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</si>
  <si>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</si>
  <si>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</si>
  <si>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</si>
  <si>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</si>
  <si>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</si>
  <si>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</si>
  <si>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</si>
  <si>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</si>
  <si>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</si>
  <si>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</si>
  <si>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</si>
  <si>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</si>
  <si>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</si>
  <si>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</si>
  <si>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</si>
  <si>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</si>
  <si>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</si>
  <si>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</si>
  <si>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</si>
  <si>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</si>
  <si>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</si>
  <si>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</si>
  <si>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</si>
  <si>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</si>
  <si>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</si>
  <si>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</si>
  <si>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</si>
  <si>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</si>
  <si>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</si>
  <si>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</si>
  <si>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</si>
  <si>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</si>
  <si>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</si>
  <si>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</si>
  <si>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</si>
  <si>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</si>
  <si>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</si>
  <si>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</si>
  <si>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</si>
  <si>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</si>
  <si>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</si>
  <si>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</si>
  <si>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</si>
  <si>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</si>
  <si>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</si>
  <si>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</si>
  <si>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</si>
  <si>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</si>
  <si>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</si>
  <si>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</si>
  <si>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</si>
  <si>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LE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</si>
  <si>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</si>
  <si>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</si>
  <si>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</si>
  <si>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</si>
  <si>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</si>
  <si>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</si>
  <si>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</si>
  <si>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</si>
  <si>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Studia II stopnia (mgr)</t>
  </si>
  <si>
    <t>Prezentuje pogłębioną wiedzę z zakresu rozpoznawania podstawowych zagrożeń zdrowia ludności związanych z jakością środowiska, stylem życia i sposobem żywienia oraz innymi czynnikami ryzyka zdrowotnego</t>
  </si>
  <si>
    <t>OM2_W03</t>
  </si>
  <si>
    <t>OM2_W04</t>
  </si>
  <si>
    <t>OM2_W06</t>
  </si>
  <si>
    <t>OM2_W10</t>
  </si>
  <si>
    <t>Zna metody przeprowadzania wstępnej oceny zagrożeń zdrowia populacji oraz rozpowszechnienia chorób</t>
  </si>
  <si>
    <t>Opanował szczegółową wiedzę na temat nadzoru sanitarno- epidemiologicznego</t>
  </si>
  <si>
    <t>OS2_W01</t>
  </si>
  <si>
    <t>OS2_W06</t>
  </si>
  <si>
    <t>Posiada pogłębioną wiedzę na temat organizacji i finansowania systemów ochrony zdrowia w Polsce i na świecie</t>
  </si>
  <si>
    <t>OM2_W09-10</t>
  </si>
  <si>
    <t>OS2_W01-2</t>
  </si>
  <si>
    <t>Ma pogłębioną i rozszerzoną wiedzę w zakresie zagadnień prawno- ekonomicznych w aspekcie funkcjonowania sektora ochrony zdrowia i podmiotów gospodarczych w nim działających</t>
  </si>
  <si>
    <t>OM2_W08</t>
  </si>
  <si>
    <t>OM2_W12</t>
  </si>
  <si>
    <t>OS2_W01-3</t>
  </si>
  <si>
    <t>Wykazuje znajomość zasad planowania badań oraz nowoczesnych technik zbierania danych i narzędzi badawczych</t>
  </si>
  <si>
    <t>OM2_W05</t>
  </si>
  <si>
    <t>Ma poszerzoną wiedzę na temat wnioskowania statystycznego oraz znajomość i rozumienie zasad metodologii nauk</t>
  </si>
  <si>
    <t>Wykazuje się wiedzą dotycząca znajomości zasad tworzenia i realizowania strategii zdrowia publicznego, polityki zdrowotnej i społecznej na poziomie lokalnym, krajowym i europejskim</t>
  </si>
  <si>
    <t>OM2_W09</t>
  </si>
  <si>
    <t>OS2_W06-7</t>
  </si>
  <si>
    <t>Posiada wiedzę na temat procesów interpersonalnych</t>
  </si>
  <si>
    <t>OS2_W02-3</t>
  </si>
  <si>
    <t>OS2_W07</t>
  </si>
  <si>
    <t>Zna teoretyczne podstawy działań mających na celu ograniczanie stresu zawodowego i jego negatywnych skutków</t>
  </si>
  <si>
    <t>Posiada poszerzoną wiedzę o narzędziach informacyjnych i informatycznych możliwych do wykorzystania przy opracowywaniu i realizacji programów zdrowotnych i społecznych.</t>
  </si>
  <si>
    <t>OM2_W06-07</t>
  </si>
  <si>
    <t>OS2_W05</t>
  </si>
  <si>
    <t>Posiada wiedzę o zintegrowanych systemach zarządzania w sytuacjach kryzysowych i źródłach informacji</t>
  </si>
  <si>
    <t>K_W13</t>
  </si>
  <si>
    <t>Zna zagadnienia dotyczące teoretycznych podstaw i metod badań przekonań zdrowotnych oraz procesu zmiany i kształtowania zachowań zdrowotnych</t>
  </si>
  <si>
    <t>OM2_W04-5</t>
  </si>
  <si>
    <t>OS2_W07-8</t>
  </si>
  <si>
    <t>K_W14</t>
  </si>
  <si>
    <t>Ma pogłębioną wiedzę na temat tworzenia, realizacji i oceny wpływu programów społecznych i profilaktycznych na zdrowie</t>
  </si>
  <si>
    <t>OM2_W05-6</t>
  </si>
  <si>
    <t>OM2_W08-10</t>
  </si>
  <si>
    <t>K_W15</t>
  </si>
  <si>
    <t>Rozumie wzajemne relacje między procesem polityczny i efektywnym działaniem na rzecz zdrowia</t>
  </si>
  <si>
    <t>OM2_W08-9</t>
  </si>
  <si>
    <t>OS2_W04 OS2_W07-9</t>
  </si>
  <si>
    <t>K_W16</t>
  </si>
  <si>
    <t>Posiada pogłębioną znajomość reguł prawnych organizujących lokalną, krajową oraz międzynarodową politykę zdrowotną i społeczną</t>
  </si>
  <si>
    <t>OS2_W02</t>
  </si>
  <si>
    <t>K_W17</t>
  </si>
  <si>
    <t>Zna różne przykłady środowiskowych programów profilaktycznych oraz możliwości ich aplikacji</t>
  </si>
  <si>
    <t>K_W18</t>
  </si>
  <si>
    <t>Posiada pogłębioną wiedzę dotyczącą funkcjonowania  podmiotów odpowiedzialnych za działania prospołeczne oraz monitorowania realizowanych przez nie strategii rozwiązywania problemów społecznych</t>
  </si>
  <si>
    <t>K_W19</t>
  </si>
  <si>
    <t>Rozumie rolę instytucji funkcjonujących w systemie ochrony zdrowia w obszarze: opieki, edukacji, promocji, nadzoru, planowania</t>
  </si>
  <si>
    <t>OS2_W04</t>
  </si>
  <si>
    <t>OS2_W06 OS2_W08</t>
  </si>
  <si>
    <t>K_W20</t>
  </si>
  <si>
    <t>Krytycznie ocenia główne trendy i projekty w zdrowiu publicznym i promocji zdrowia w kontekście lokalnym i krajowym i w szerszej, europejskiej i światowej perspektywie</t>
  </si>
  <si>
    <t>K_W21</t>
  </si>
  <si>
    <t>Zna zasady i uwarunkowania alokacji środków na wszystkich poziomach organizacyjnych ochrony zdrowia</t>
  </si>
  <si>
    <t>K_W22</t>
  </si>
  <si>
    <t>Posiada wiedzę na temat uwarunkowań i metod planowania i zarządzania strategicznego na różnych poziomach organizacyjnych systemu ochrony zdrowia</t>
  </si>
  <si>
    <t>OS2_W11</t>
  </si>
  <si>
    <t>K_W23</t>
  </si>
  <si>
    <t>Zna zasady procedury akredytacyjnej podmiotów leczniczych</t>
  </si>
  <si>
    <t>K_W24</t>
  </si>
  <si>
    <t>Zna techniki i metody kontraktowania usług zdrowotnych on-line oraz metody i techniki ich rozliczania</t>
  </si>
  <si>
    <t>K_W25</t>
  </si>
  <si>
    <t>Posiada wiedzę na temat czynników warunkujących skuteczne i efektywne zarządzanie zasobami ludzkimi</t>
  </si>
  <si>
    <t>K_W26</t>
  </si>
  <si>
    <t>Zna zasady udostępniania, wykorzystania i ochrony zasobów informacyjnych w sektorze ochrony zdrowia</t>
  </si>
  <si>
    <t>K_W27</t>
  </si>
  <si>
    <t>Posiada wiedzę o źródłach informacji naukowej i profesjonalnej oraz koncepcjach tworzenia możliwych modeli przepływu informacji w ochronie zdrowia oraz rozwiązań przyjętych w Polsce</t>
  </si>
  <si>
    <t>K_W28</t>
  </si>
  <si>
    <t>Posiada wiedzę o regulacjach prawnych dotyczących systemu obiegu dokumentów elektronicznych w ochronie zdrowia</t>
  </si>
  <si>
    <t>K_W29</t>
  </si>
  <si>
    <t>Rozumie podstawowe zasady i rolę kształtowania kultury bezpieczeństwa i higieny pracy w systemach zarządzania</t>
  </si>
  <si>
    <t>K_W30</t>
  </si>
  <si>
    <t>Zna uregulowania prawne dotyczące działań leczniczych (udzielanie świadczeń zdrowotnych, standardy, zasady prawne, gwarancje prawne, prawo do ochrony zdrowia w regulacjach i w praktyce funkcjonowania), działań w nadzorze, działań instytucji w sektorze (świadczeniodawcy, płatnik, inne podmioty), działalności organów władzy (rządowej i samorządu)</t>
  </si>
  <si>
    <t>K_W31</t>
  </si>
  <si>
    <t>Posiada wiedzę o zasadach korzystania z tzw. prawa własności intelektualnej w funkcjonowaniu jednostek ochrony zdrowia (m. in. prawa autorskie, prawa własności przemysłowej, ochrona baz danych)</t>
  </si>
  <si>
    <t>M2_W11</t>
  </si>
  <si>
    <t>OS2_W10</t>
  </si>
  <si>
    <t>K_W32</t>
  </si>
  <si>
    <t>Zna na poziomie rozszerzonym metody analiz ekonomicznych stosowane w ochronie zdrowia</t>
  </si>
  <si>
    <t>OS2_W08</t>
  </si>
  <si>
    <t>K_W33</t>
  </si>
  <si>
    <t>Posiada wiedzę o zasada konstruowania i pisania raportów i prac naukowych</t>
  </si>
  <si>
    <t>K_W34</t>
  </si>
  <si>
    <t>Ma rozszerzoną wiedzę o charakterze zdrowia publicznego jako nauki społecznej, nauki o zdrowi i o kulturze fizycznej oraz  jego miejsca w systemie nauk i relacji do innych nauk</t>
  </si>
  <si>
    <t>OM2_W01 OS2_W01</t>
  </si>
  <si>
    <t>K_W35</t>
  </si>
  <si>
    <t>Posiada pogłębioną znajomość budowy i czynności poszczególnych układów i narządów w zakresie dziedzin nauki i dyscyplin naukowych niezbędnych dla studiowanego kierunku</t>
  </si>
  <si>
    <t>OM2_W01-2</t>
  </si>
  <si>
    <t>Posiada i doskonali umiejętność integrowania wiedzy teoretycznej z praktyką w zakresie komunikowania się i pracy w zespole</t>
  </si>
  <si>
    <t>OM2_U01</t>
  </si>
  <si>
    <t>OS2_U06</t>
  </si>
  <si>
    <t>OS2_U10</t>
  </si>
  <si>
    <t>Potrafi planować procesy komunikacyjne tak, aby osiągać wyznaczone cele</t>
  </si>
  <si>
    <t>OM2_U05</t>
  </si>
  <si>
    <t>OS2_U08</t>
  </si>
  <si>
    <t>Posiada umiejętności oceniania jakości i skuteczności komunikowania na różnych poziomach</t>
  </si>
  <si>
    <t>OM2_U07-08</t>
  </si>
  <si>
    <t>Posiada umiejętności wykorzystania wiedzy teoretycznej, dostrzegania, obserwacji i interpretacji zjawisk w zakresie zdrowia populacji pogłębione i wzbogacone o wyjaśnienie wzajemnych relacji między zdrowiem a czynnikami społeczno- ekonomicznymi</t>
  </si>
  <si>
    <t>OM2_U03</t>
  </si>
  <si>
    <t>OM2_U07</t>
  </si>
  <si>
    <t>OM2_U09</t>
  </si>
  <si>
    <t>OS2_U01-3</t>
  </si>
  <si>
    <t>Potrafi wyszukiwać, analizować, oceniać, selekcjonować i integrować informację z różnych źródeł oraz formułować na tej podstawie krytyczne sądy na temat zagrożeń i problemów zdrowotnych określonej zbiorowości</t>
  </si>
  <si>
    <t>OM2_U06</t>
  </si>
  <si>
    <t>Potrafi przedstawić wyniki badań w postaci samodzielnie przygotowanej prezentacji, rozprawy, referatu zawierającej opis i uzasadnienie celu pracy, przyjęta metodologię, wyniki oraz ich znaczenie na tle innych podobnych badań</t>
  </si>
  <si>
    <t>OM2_U13</t>
  </si>
  <si>
    <t>OS2_U06-7</t>
  </si>
  <si>
    <t>Planuje, wdraża, monitoruje, ewaluuje i ocenia programy w obszarze zdrowia publicznego, działalności profilaktycznej, informacyjnej, edukacyjnej oraz szkoleniowej</t>
  </si>
  <si>
    <t>OM2_U03-7</t>
  </si>
  <si>
    <t>OS2_U02-4</t>
  </si>
  <si>
    <t>OS2_U07</t>
  </si>
  <si>
    <t>Potrafi wyciągać wnioski na temat wpływu polityki zdrowotnej państwa na funkcjonowanie programów profilaktycznych i inne polityki</t>
  </si>
  <si>
    <t>Posiada umiejętność samodzielnego proponowania rozwiązań konkretnego problemu i przeprowadzenia procedury podjęcia rozstrzygnięć w tym zakresie</t>
  </si>
  <si>
    <t>OS2_K07</t>
  </si>
  <si>
    <t>Docenia różnorodność poglądów i ich wkład do całościowego obrazu zdrowia populacji</t>
  </si>
  <si>
    <t>OM2_U04</t>
  </si>
  <si>
    <t>OS2_U02-3</t>
  </si>
  <si>
    <t>Opisuje i dyskutuje główne strategie zdrowotne wybranych krajów europejskich oraz strategie zdrowia publicznego WHO</t>
  </si>
  <si>
    <t>OS2_U03</t>
  </si>
  <si>
    <t>Potrafi pracować w grupie nad strategią wybranego problemu dotyczącego zdrowia publicznego</t>
  </si>
  <si>
    <t>Wyraża opinie na temat mechanizmów wdrażania programów</t>
  </si>
  <si>
    <t>OM2_U03-5</t>
  </si>
  <si>
    <t>Podejmuje aktywności mające na celu zintegrowanie działań profilaktycznych oraz wsparcie finansowe i merytoryczne programów profilaktycznych</t>
  </si>
  <si>
    <t>OS2_U02</t>
  </si>
  <si>
    <t>Pracuje z dostępnymi danymi w celu wyjaśnienia społeczno- ekonomicznych czynników wpływających na zdrowie</t>
  </si>
  <si>
    <t>K_U16</t>
  </si>
  <si>
    <t>Potrafi przeprowadzić krytyczną analizę i interpretację ekspertyz, raportów z zakresu polityki zdrowotnej, ekonomiki zdrowia, stanu zdrowia społeczeństwa</t>
  </si>
  <si>
    <t>OM2_U06-07</t>
  </si>
  <si>
    <t>OS2_U05-9</t>
  </si>
  <si>
    <t>K_U17</t>
  </si>
  <si>
    <t>Umie wykorzystać narzędzia i metody analizy strategicznej, przeprowadzić analizę strategiczną, napisać plan strategiczny i krytycznie analizować treść planów strategicznych podmiotów leczniczych i innych podmiotów działających w sferze ochrony zdrowia</t>
  </si>
  <si>
    <t>OS2_U04</t>
  </si>
  <si>
    <t>K_U18</t>
  </si>
  <si>
    <t>Identyfikuje bariery we wdrażaniu edukacji zdrowotnej w populacji, bazując na teoriach zmian społecznych oraz stosuje właściwe metody i umiejętności komunikacyjne w procesie dydaktycznym</t>
  </si>
  <si>
    <t>OS2_U01</t>
  </si>
  <si>
    <t>OS2_U07-8</t>
  </si>
  <si>
    <t>K_U19</t>
  </si>
  <si>
    <t>Podejmuje działania na rzecz zwiększania świadomości społecznej w zakresie zdrowia i bezpieczeństwa pracy</t>
  </si>
  <si>
    <t>OM2_U08</t>
  </si>
  <si>
    <t>K_U20</t>
  </si>
  <si>
    <t>Potrafi ocenić sytuację finansową jednostki opieki zdrowotnej i sporządzić biznes plan</t>
  </si>
  <si>
    <t>K_U21</t>
  </si>
  <si>
    <t>Posiada umiejętność doboru i wykorzystywania narzędzi informatycznych wykorzystywanych przy prowadzeniu programów i promocyjnych</t>
  </si>
  <si>
    <t>OM2_U02</t>
  </si>
  <si>
    <t>K_U22</t>
  </si>
  <si>
    <t>Posiada umiejętność wykorzystywania wiedzy teoretycznej do wdrażania w jednostkach ochrony zdrowia struktur bezpieczeństwa danych osobowych w tym medycznych</t>
  </si>
  <si>
    <t>OS2_U05</t>
  </si>
  <si>
    <t>K_U23</t>
  </si>
  <si>
    <t>Zna język oby- rozumie znaczenie głównych wątków przekazu zawartego w złożonych tekstach na tematy konkretne i abstrakcyjne, łącznie z rozumieniem dyskusji na tematy związane ze zdrowiem publicznym</t>
  </si>
  <si>
    <t>OS2_U09</t>
  </si>
  <si>
    <t>OM2_U15</t>
  </si>
  <si>
    <t>KU_24</t>
  </si>
  <si>
    <t>Posiada zaawansowane umiejętności kierowania i realizowania zajęć rekreacyjnych, zdrowotnych, sportowych lub estetyki zachowań ruchowych w pracy z różnymi grupami społecznymi</t>
  </si>
  <si>
    <t>OM2_U10-12</t>
  </si>
  <si>
    <t>Zna poziom swoich kompetencji i jest gotów do korzystania z pomocy ekspertów, współpracuje w zespole interdyscyplinarnym, zgodnie z zasadami etyki zawodowej i uregulowaniami prawnymi</t>
  </si>
  <si>
    <t>OM2_K01-3</t>
  </si>
  <si>
    <t>OM2_K06</t>
  </si>
  <si>
    <t>OS2_K01</t>
  </si>
  <si>
    <t>OS2_K05-6</t>
  </si>
  <si>
    <t>Przejawia zaangażowanie w promocję zdrowia publicznego i zainteresowanie problemami polityki społecznej i zdrowotnej</t>
  </si>
  <si>
    <t>OM2_K09</t>
  </si>
  <si>
    <t>OS2_K03</t>
  </si>
  <si>
    <t>Buduje relację partnerską jako podstawę interwencji środowiskowej</t>
  </si>
  <si>
    <t>OS2_K01-3</t>
  </si>
  <si>
    <t>Ma świadomość pełnionej roli społecznej</t>
  </si>
  <si>
    <t>OS2_K02</t>
  </si>
  <si>
    <t>Potrafi współpracować z agencjami rządowymi i organizacjami pożytku publicznego w działaniach na rzecz poprawy stylu życia społeczeństwa i profilaktyki chorób cywilizacyjnych</t>
  </si>
  <si>
    <t>OS2_K02-5</t>
  </si>
  <si>
    <t>Cechuje się skutecznością w zarządzaniu czasem własnym i współpracowników</t>
  </si>
  <si>
    <t>OM2_K03-04</t>
  </si>
  <si>
    <t>Potrafi odpowiedzialnie projektować zadania, przeznaczone dla kierowanej przez siebie grupy i wyjaśnić wymagania stawiane personelowi i uwarunkowania planowania pracy zespołu w celu zapewnienia realizacji potrzeb klientów/ pacjentów</t>
  </si>
  <si>
    <t xml:space="preserve">OM2_K03  </t>
  </si>
  <si>
    <t>OM2_K04</t>
  </si>
  <si>
    <t>OM2_K05</t>
  </si>
  <si>
    <t>OM2_K06-07</t>
  </si>
  <si>
    <t>OS2_K05</t>
  </si>
  <si>
    <t>Docenia rolę dobrych praktyk w zakresie profilaktyki psychospołecznych zagrożeń w środowisku pracy</t>
  </si>
  <si>
    <t>OM2_K07</t>
  </si>
  <si>
    <t>Potrafi, w szerokim zakresie, formułować przejrzyste i szczegółowe wypowiedzi ustne i pisemne, a także wyjaśniać swoje stanowisko w sprawach będących przedmiotem dyskusji, rozważając zalety i wady różnych rozwiązań</t>
  </si>
  <si>
    <t>OM2_K08-09</t>
  </si>
  <si>
    <t>OS2_K03-4</t>
  </si>
  <si>
    <t>K_K10</t>
  </si>
  <si>
    <t>Umie samodzielnie zdobywać wiedzę i poszerzać swoje umiejętności badawcze korzystając z obiektywnych źródeł informacji oraz podejmować autonomiczne działania zmierzające do rozstrzygania praktycznych problemów</t>
  </si>
  <si>
    <t>OS2_K06</t>
  </si>
  <si>
    <t>K_K11</t>
  </si>
  <si>
    <t>Przestrzega zasad etycznych obowiązujących w badaniach naukowych i organizacji pracy innych ludzi, mając na uwadze patologiczne zjawiska, mogące wystąpić w miejscu pracy</t>
  </si>
  <si>
    <t>OM2_K03</t>
  </si>
  <si>
    <t xml:space="preserve">OM2_K05  </t>
  </si>
  <si>
    <t>OM2_K08</t>
  </si>
  <si>
    <t>K_K12</t>
  </si>
  <si>
    <t>Umie uczestniczyć w przygotowaniu projektów społecznych i potrafi przewidywać wielokierunkowe skutki społeczne swojej działalności</t>
  </si>
  <si>
    <t>OS_K05</t>
  </si>
  <si>
    <t xml:space="preserve"> prawo</t>
  </si>
  <si>
    <t xml:space="preserve"> ekonomia</t>
  </si>
  <si>
    <t xml:space="preserve"> socjologia</t>
  </si>
  <si>
    <t xml:space="preserve"> demografia</t>
  </si>
  <si>
    <t xml:space="preserve"> psychologia</t>
  </si>
  <si>
    <t xml:space="preserve"> ochrona środowiska</t>
  </si>
  <si>
    <t xml:space="preserve"> biostatystyka</t>
  </si>
  <si>
    <t>problematyka zdrowia publicznego</t>
  </si>
  <si>
    <t xml:space="preserve"> zdrowie środowiskowe</t>
  </si>
  <si>
    <t>gromadzenie i zabezpieczenie informacji w ochronie zdrowia</t>
  </si>
  <si>
    <t>medycyna pracy</t>
  </si>
  <si>
    <t>epidemiologia</t>
  </si>
  <si>
    <t xml:space="preserve">organizacja i zarządzanie w ochronie zdrowia </t>
  </si>
  <si>
    <t>pedagogika zdrowia</t>
  </si>
  <si>
    <t>promocja zdrowia</t>
  </si>
  <si>
    <t xml:space="preserve">dydaktyka medyczna </t>
  </si>
  <si>
    <t>badania naukowe w zdrowiu publicznym</t>
  </si>
  <si>
    <t>rachunkowość w ochronie zdrowia</t>
  </si>
  <si>
    <t>ekonomika i finansowanie w ochronie zdrowia</t>
  </si>
  <si>
    <t>choroby cywilizacyjne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</si>
  <si>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</si>
  <si>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</si>
  <si>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</si>
  <si>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</si>
  <si>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</si>
  <si>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</si>
  <si>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</si>
  <si>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</si>
  <si>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</si>
  <si>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</si>
  <si>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</si>
  <si>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</si>
  <si>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</si>
  <si>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</si>
  <si>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</si>
  <si>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</si>
  <si>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</si>
  <si>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</si>
  <si>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</si>
  <si>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</si>
  <si>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</si>
  <si>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</si>
  <si>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</si>
  <si>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</si>
  <si>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</si>
  <si>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</si>
  <si>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</si>
  <si>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</si>
  <si>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</si>
  <si>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</si>
  <si>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K10</t>
  </si>
  <si>
    <t>K11</t>
  </si>
  <si>
    <t>K12</t>
  </si>
  <si>
    <t>W34</t>
  </si>
  <si>
    <t>W35</t>
  </si>
  <si>
    <t>język obcy: angielski/niemiecki</t>
  </si>
  <si>
    <t>psychologia edukacji</t>
  </si>
  <si>
    <t>psychologia rozwojowa</t>
  </si>
  <si>
    <t>pozyskiwanie dodatkowych źródeł finansowania w obszarze zdrowia</t>
  </si>
  <si>
    <t>międzysektorowa współpraca w sektorze ochrony zdrowia</t>
  </si>
  <si>
    <t>telemedycyna i e-zdrowie</t>
  </si>
  <si>
    <t>dokumentacja elektroniczna i systemy teleinformatyczne</t>
  </si>
  <si>
    <t>podstawowa opieka zdrowotna w systemie ochrony zdrowia</t>
  </si>
  <si>
    <t xml:space="preserve">podstawowa opieka zdrowotna w systemie ochrony zdrowia </t>
  </si>
  <si>
    <t xml:space="preserve">restrukturyzacja i reorganizacja w ochronie zdrowia </t>
  </si>
  <si>
    <t>ocena technologii medycznych</t>
  </si>
  <si>
    <t>ewaluacja programów zdrowotnych</t>
  </si>
  <si>
    <t xml:space="preserve">seminarium dyplomowe </t>
  </si>
  <si>
    <t>bioetyka</t>
  </si>
  <si>
    <t>prawo medyczne</t>
  </si>
  <si>
    <t xml:space="preserve">socjologia medycyny </t>
  </si>
  <si>
    <t>zarządzanie jakością w ochronie zdrowia</t>
  </si>
  <si>
    <t>nadzór sanitarno epidemiologiczny</t>
  </si>
  <si>
    <t>ubezpieczenia zdrowotne i społeczne</t>
  </si>
  <si>
    <t>komunikacja interpersonalna</t>
  </si>
  <si>
    <t>zarządzanie zasobami ludzkimi</t>
  </si>
  <si>
    <t>międzynarodowa problematyka zdrowotna</t>
  </si>
  <si>
    <t>patologie społeczne i programy terapeutyczne</t>
  </si>
  <si>
    <t>marketing usług medycznych</t>
  </si>
  <si>
    <t>żywienie człowieka</t>
  </si>
  <si>
    <t>etyka biznesu</t>
  </si>
  <si>
    <t>marketing farmaceutyczny</t>
  </si>
  <si>
    <t>gospodarka lekiem</t>
  </si>
  <si>
    <t>edukacja żywieniowa</t>
  </si>
  <si>
    <t>promocja zdrowia w profilaktyce ch. społecznych</t>
  </si>
  <si>
    <t>badania i strategie marketingowe</t>
  </si>
  <si>
    <t xml:space="preserve">controling i budżetowanie w ochronie zdrowia </t>
  </si>
  <si>
    <t>monitoring zagrożeń zdrowia</t>
  </si>
  <si>
    <t>system ostrzegania w ochronie zdrowia</t>
  </si>
  <si>
    <t>media w zdrowiu publicznym</t>
  </si>
  <si>
    <t xml:space="preserve">PR w ochronie zdrowia </t>
  </si>
  <si>
    <t>opieka nad matką i dzieckiem</t>
  </si>
  <si>
    <t>opieka nad dzieckiem w szkole</t>
  </si>
  <si>
    <t>3, 4</t>
  </si>
  <si>
    <t>psychologia zarządzania</t>
  </si>
  <si>
    <t>PZ</t>
  </si>
  <si>
    <t>praktyka zawodowa polityka społeczna i zdrowotna</t>
  </si>
  <si>
    <t>cykl kształcenia: 2019-2021</t>
  </si>
  <si>
    <t>Rok 1
2019/2020</t>
  </si>
  <si>
    <t>Rok 2
2020/2021</t>
  </si>
  <si>
    <t>Efekty kształcenia
(cykl 2019-2021)
Po ukończeniu studiów drugiego stopnia o profilu ogólnoakademickim na kierunku studiów Zdrowie Publiczne absolwent: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</si>
</sst>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/>
      <diagonal/>
    </border>
    <border>
      <left style="medium">
        <color rgb="FF00000A"/>
      </left>
      <right style="medium">
        <color rgb="FF00000A"/>
      </right>
      <top/>
      <bottom/>
      <diagonal/>
    </border>
    <border>
      <left/>
      <right style="medium">
        <color rgb="FF00000A"/>
      </right>
      <top style="medium">
        <color rgb="FF00000A"/>
      </top>
      <bottom/>
      <diagonal/>
    </border>
    <border>
      <left/>
      <right style="medium">
        <color rgb="FF00000A"/>
      </right>
      <top/>
      <bottom/>
      <diagonal/>
    </border>
    <border>
      <left style="medium">
        <color rgb="FF00000A"/>
      </left>
      <right/>
      <top style="medium">
        <color rgb="FF00000A"/>
      </top>
      <bottom style="medium">
        <color rgb="FF00000A"/>
      </bottom>
      <diagonal/>
    </border>
    <border>
      <left/>
      <right/>
      <top style="medium">
        <color rgb="FF00000A"/>
      </top>
      <bottom style="medium">
        <color rgb="FF00000A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5" borderId="29" xfId="0" applyFont="1" applyFill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3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1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DAB-4490-8224-ED9CADA71481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FDAB-4490-8224-ED9CADA7148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FDAB-4490-8224-ED9CADA71481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FDAB-4490-8224-ED9CADA71481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FDAB-4490-8224-ED9CADA71481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FDAB-4490-8224-ED9CADA7148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FDAB-4490-8224-ED9CADA71481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FDAB-4490-8224-ED9CADA7148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FDAB-4490-8224-ED9CADA7148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FDAB-4490-8224-ED9CADA71481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FDAB-4490-8224-ED9CADA71481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FDAB-4490-8224-ED9CADA71481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FDAB-4490-8224-ED9CADA71481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FDAB-4490-8224-ED9CADA71481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FDAB-4490-8224-ED9CADA71481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FDAB-4490-8224-ED9CADA71481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FDAB-4490-8224-ED9CADA71481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FDAB-4490-8224-ED9CADA71481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FDAB-4490-8224-ED9CADA71481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FDAB-4490-8224-ED9CADA71481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FDAB-4490-8224-ED9CADA71481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FDAB-4490-8224-ED9CADA71481}"/>
              </c:ext>
            </c:extLst>
          </c:dPt>
          <c:cat>
            <c:strRef>
              <c:f>mgr!$E$15:$BW$15</c:f>
              <c:strCache>
                <c:ptCount val="71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W30</c:v>
                </c:pt>
                <c:pt idx="30">
                  <c:v>W31</c:v>
                </c:pt>
                <c:pt idx="31">
                  <c:v>W32</c:v>
                </c:pt>
                <c:pt idx="32">
                  <c:v>W33</c:v>
                </c:pt>
                <c:pt idx="33">
                  <c:v>W34</c:v>
                </c:pt>
                <c:pt idx="34">
                  <c:v>W35</c:v>
                </c:pt>
                <c:pt idx="35">
                  <c:v>U01</c:v>
                </c:pt>
                <c:pt idx="36">
                  <c:v>U02</c:v>
                </c:pt>
                <c:pt idx="37">
                  <c:v>U03</c:v>
                </c:pt>
                <c:pt idx="38">
                  <c:v>U04</c:v>
                </c:pt>
                <c:pt idx="39">
                  <c:v>U05</c:v>
                </c:pt>
                <c:pt idx="40">
                  <c:v>U06</c:v>
                </c:pt>
                <c:pt idx="41">
                  <c:v>U07</c:v>
                </c:pt>
                <c:pt idx="42">
                  <c:v>U08</c:v>
                </c:pt>
                <c:pt idx="43">
                  <c:v>U09</c:v>
                </c:pt>
                <c:pt idx="44">
                  <c:v>U10</c:v>
                </c:pt>
                <c:pt idx="45">
                  <c:v>U11</c:v>
                </c:pt>
                <c:pt idx="46">
                  <c:v>U12</c:v>
                </c:pt>
                <c:pt idx="47">
                  <c:v>U13</c:v>
                </c:pt>
                <c:pt idx="48">
                  <c:v>U14</c:v>
                </c:pt>
                <c:pt idx="49">
                  <c:v>U15</c:v>
                </c:pt>
                <c:pt idx="50">
                  <c:v>U16</c:v>
                </c:pt>
                <c:pt idx="51">
                  <c:v>U17</c:v>
                </c:pt>
                <c:pt idx="52">
                  <c:v>U18</c:v>
                </c:pt>
                <c:pt idx="53">
                  <c:v>U19</c:v>
                </c:pt>
                <c:pt idx="54">
                  <c:v>U20</c:v>
                </c:pt>
                <c:pt idx="55">
                  <c:v>U21</c:v>
                </c:pt>
                <c:pt idx="56">
                  <c:v>U22</c:v>
                </c:pt>
                <c:pt idx="57">
                  <c:v>U23</c:v>
                </c:pt>
                <c:pt idx="58">
                  <c:v>U24</c:v>
                </c:pt>
                <c:pt idx="59">
                  <c:v>K01</c:v>
                </c:pt>
                <c:pt idx="60">
                  <c:v>K02</c:v>
                </c:pt>
                <c:pt idx="61">
                  <c:v>K03</c:v>
                </c:pt>
                <c:pt idx="62">
                  <c:v>K04</c:v>
                </c:pt>
                <c:pt idx="63">
                  <c:v>K05</c:v>
                </c:pt>
                <c:pt idx="64">
                  <c:v>K06</c:v>
                </c:pt>
                <c:pt idx="65">
                  <c:v>K07</c:v>
                </c:pt>
                <c:pt idx="66">
                  <c:v>K08</c:v>
                </c:pt>
                <c:pt idx="67">
                  <c:v>K09</c:v>
                </c:pt>
                <c:pt idx="68">
                  <c:v>K10</c:v>
                </c:pt>
                <c:pt idx="69">
                  <c:v>K11</c:v>
                </c:pt>
                <c:pt idx="70">
                  <c:v>K12</c:v>
                </c:pt>
              </c:strCache>
            </c:strRef>
          </c:cat>
          <c:val>
            <c:numRef>
              <c:f>mgr!$E$88:$BW$88</c:f>
              <c:numCache>
                <c:formatCode>General</c:formatCode>
                <c:ptCount val="71"/>
                <c:pt idx="0">
                  <c:v>10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1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  <c:pt idx="26">
                  <c:v>2</c:v>
                </c:pt>
                <c:pt idx="27">
                  <c:v>2</c:v>
                </c:pt>
                <c:pt idx="28">
                  <c:v>4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5</c:v>
                </c:pt>
                <c:pt idx="36">
                  <c:v>9</c:v>
                </c:pt>
                <c:pt idx="37">
                  <c:v>8</c:v>
                </c:pt>
                <c:pt idx="38">
                  <c:v>6</c:v>
                </c:pt>
                <c:pt idx="39">
                  <c:v>6</c:v>
                </c:pt>
                <c:pt idx="40">
                  <c:v>3</c:v>
                </c:pt>
                <c:pt idx="41">
                  <c:v>6</c:v>
                </c:pt>
                <c:pt idx="42">
                  <c:v>6</c:v>
                </c:pt>
                <c:pt idx="43">
                  <c:v>3</c:v>
                </c:pt>
                <c:pt idx="44">
                  <c:v>6</c:v>
                </c:pt>
                <c:pt idx="45">
                  <c:v>3</c:v>
                </c:pt>
                <c:pt idx="46">
                  <c:v>5</c:v>
                </c:pt>
                <c:pt idx="47">
                  <c:v>2</c:v>
                </c:pt>
                <c:pt idx="48">
                  <c:v>3</c:v>
                </c:pt>
                <c:pt idx="49">
                  <c:v>7</c:v>
                </c:pt>
                <c:pt idx="50">
                  <c:v>4</c:v>
                </c:pt>
                <c:pt idx="51">
                  <c:v>2</c:v>
                </c:pt>
                <c:pt idx="52">
                  <c:v>6</c:v>
                </c:pt>
                <c:pt idx="53">
                  <c:v>11</c:v>
                </c:pt>
                <c:pt idx="54">
                  <c:v>4</c:v>
                </c:pt>
                <c:pt idx="55">
                  <c:v>6</c:v>
                </c:pt>
                <c:pt idx="56">
                  <c:v>2</c:v>
                </c:pt>
                <c:pt idx="57">
                  <c:v>1</c:v>
                </c:pt>
                <c:pt idx="58">
                  <c:v>4</c:v>
                </c:pt>
                <c:pt idx="59">
                  <c:v>31</c:v>
                </c:pt>
                <c:pt idx="60">
                  <c:v>9</c:v>
                </c:pt>
                <c:pt idx="61">
                  <c:v>7</c:v>
                </c:pt>
                <c:pt idx="62">
                  <c:v>5</c:v>
                </c:pt>
                <c:pt idx="63">
                  <c:v>1</c:v>
                </c:pt>
                <c:pt idx="64">
                  <c:v>5</c:v>
                </c:pt>
                <c:pt idx="65">
                  <c:v>3</c:v>
                </c:pt>
                <c:pt idx="66">
                  <c:v>2</c:v>
                </c:pt>
                <c:pt idx="67">
                  <c:v>34</c:v>
                </c:pt>
                <c:pt idx="68">
                  <c:v>34</c:v>
                </c:pt>
                <c:pt idx="69">
                  <c:v>5</c:v>
                </c:pt>
                <c:pt idx="7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DAB-4490-8224-ED9CADA71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2053376"/>
        <c:axId val="142054912"/>
      </c:barChart>
      <c:catAx>
        <c:axId val="14205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2054912"/>
        <c:crosses val="autoZero"/>
        <c:auto val="1"/>
        <c:lblAlgn val="ctr"/>
        <c:lblOffset val="100"/>
        <c:noMultiLvlLbl val="0"/>
      </c:catAx>
      <c:valAx>
        <c:axId val="142054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05337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mgr!$B$16:$B$87</c:f>
              <c:strCache>
                <c:ptCount val="62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ochrona środowiska</c:v>
                </c:pt>
                <c:pt idx="11">
                  <c:v> ochrona środowiska</c:v>
                </c:pt>
                <c:pt idx="12">
                  <c:v> biostatystyka</c:v>
                </c:pt>
                <c:pt idx="13">
                  <c:v> biostatystyka</c:v>
                </c:pt>
                <c:pt idx="14">
                  <c:v> biostatystyka</c:v>
                </c:pt>
                <c:pt idx="15">
                  <c:v>problematyka zdrowia publicznego</c:v>
                </c:pt>
                <c:pt idx="16">
                  <c:v>problematyka zdrowia publicznego</c:v>
                </c:pt>
                <c:pt idx="17">
                  <c:v> zdrowie środowiskowe</c:v>
                </c:pt>
                <c:pt idx="18">
                  <c:v> zdrowie środowiskowe</c:v>
                </c:pt>
                <c:pt idx="19">
                  <c:v>gromadzenie i zabezpieczenie informacji w ochronie zdrowia</c:v>
                </c:pt>
                <c:pt idx="20">
                  <c:v>gromadzenie i zabezpieczenie informacji w ochronie zdrowia</c:v>
                </c:pt>
                <c:pt idx="21">
                  <c:v>dydaktyka medyczna </c:v>
                </c:pt>
                <c:pt idx="22">
                  <c:v>dydaktyka medyczna </c:v>
                </c:pt>
                <c:pt idx="23">
                  <c:v>badania naukowe w zdrowiu publicznym</c:v>
                </c:pt>
                <c:pt idx="24">
                  <c:v>badania naukowe w zdrowiu publicznym</c:v>
                </c:pt>
                <c:pt idx="25">
                  <c:v>rachunkowość w ochronie zdrowia</c:v>
                </c:pt>
                <c:pt idx="26">
                  <c:v>rachunkowość w ochronie zdrowia</c:v>
                </c:pt>
                <c:pt idx="27">
                  <c:v>ekonomika i finansowanie w ochronie zdrowia</c:v>
                </c:pt>
                <c:pt idx="28">
                  <c:v>ekonomika i finansowanie w ochronie zdrowia</c:v>
                </c:pt>
                <c:pt idx="29">
                  <c:v>choroby cywilizacyjne</c:v>
                </c:pt>
                <c:pt idx="30">
                  <c:v>choroby cywilizacyjne</c:v>
                </c:pt>
                <c:pt idx="31">
                  <c:v>praktyka zawodowa polityka społeczna i zdrowotna</c:v>
                </c:pt>
                <c:pt idx="32">
                  <c:v>Przedmiot</c:v>
                </c:pt>
                <c:pt idx="33">
                  <c:v>bioetyka</c:v>
                </c:pt>
                <c:pt idx="34">
                  <c:v>bioetyka</c:v>
                </c:pt>
                <c:pt idx="35">
                  <c:v>prawo medyczne</c:v>
                </c:pt>
                <c:pt idx="36">
                  <c:v>prawo medyczne</c:v>
                </c:pt>
                <c:pt idx="37">
                  <c:v>psychologia zarządzania</c:v>
                </c:pt>
                <c:pt idx="38">
                  <c:v>psychologia zarządzania</c:v>
                </c:pt>
                <c:pt idx="39">
                  <c:v>socjologia medycyny </c:v>
                </c:pt>
                <c:pt idx="40">
                  <c:v>socjologia medycyny </c:v>
                </c:pt>
                <c:pt idx="41">
                  <c:v>zarządzanie jakością w ochronie zdrowia</c:v>
                </c:pt>
                <c:pt idx="42">
                  <c:v>zarządzanie jakością w ochronie zdrowia</c:v>
                </c:pt>
                <c:pt idx="43">
                  <c:v>nadzór sanitarno epidemiologiczny</c:v>
                </c:pt>
                <c:pt idx="44">
                  <c:v>nadzór sanitarno epidemiologiczny</c:v>
                </c:pt>
                <c:pt idx="45">
                  <c:v>ubezpieczenia zdrowotne i społeczne</c:v>
                </c:pt>
                <c:pt idx="46">
                  <c:v>ubezpieczenia zdrowotne i społeczne</c:v>
                </c:pt>
                <c:pt idx="47">
                  <c:v>komunikacja interpersonalna</c:v>
                </c:pt>
                <c:pt idx="48">
                  <c:v>komunikacja interpersonalna</c:v>
                </c:pt>
                <c:pt idx="49">
                  <c:v>zarządzanie zasobami ludzkimi</c:v>
                </c:pt>
                <c:pt idx="50">
                  <c:v>zarządzanie zasobami ludzkimi</c:v>
                </c:pt>
                <c:pt idx="51">
                  <c:v>międzynarodowa problematyka zdrowotna</c:v>
                </c:pt>
                <c:pt idx="52">
                  <c:v>międzynarodowa problematyka zdrowotna</c:v>
                </c:pt>
                <c:pt idx="53">
                  <c:v>patologie społeczne i programy terapeutyczne</c:v>
                </c:pt>
                <c:pt idx="54">
                  <c:v>patologie społeczne i programy terapeutyczne</c:v>
                </c:pt>
                <c:pt idx="55">
                  <c:v>marketing usług medycznych</c:v>
                </c:pt>
                <c:pt idx="56">
                  <c:v>marketing usług medycznych</c:v>
                </c:pt>
                <c:pt idx="57">
                  <c:v>żywienie człowieka</c:v>
                </c:pt>
                <c:pt idx="58">
                  <c:v>żywienie człowieka</c:v>
                </c:pt>
                <c:pt idx="59">
                  <c:v>żywienie człowieka</c:v>
                </c:pt>
                <c:pt idx="60">
                  <c:v>etyka biznesu</c:v>
                </c:pt>
                <c:pt idx="61">
                  <c:v>etyka biznesu</c:v>
                </c:pt>
              </c:strCache>
            </c:strRef>
          </c:cat>
          <c:val>
            <c:numRef>
              <c:f>mgr!$BX$16:$BX$87</c:f>
              <c:numCache>
                <c:formatCode>General</c:formatCode>
                <c:ptCount val="62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4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4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7</c:v>
                </c:pt>
                <c:pt idx="52">
                  <c:v>0</c:v>
                </c:pt>
                <c:pt idx="53">
                  <c:v>7</c:v>
                </c:pt>
                <c:pt idx="54">
                  <c:v>0</c:v>
                </c:pt>
                <c:pt idx="55">
                  <c:v>2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1-4916-AB33-A1E9142489EC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mgr!$B$16:$B$87</c:f>
              <c:strCache>
                <c:ptCount val="62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ochrona środowiska</c:v>
                </c:pt>
                <c:pt idx="11">
                  <c:v> ochrona środowiska</c:v>
                </c:pt>
                <c:pt idx="12">
                  <c:v> biostatystyka</c:v>
                </c:pt>
                <c:pt idx="13">
                  <c:v> biostatystyka</c:v>
                </c:pt>
                <c:pt idx="14">
                  <c:v> biostatystyka</c:v>
                </c:pt>
                <c:pt idx="15">
                  <c:v>problematyka zdrowia publicznego</c:v>
                </c:pt>
                <c:pt idx="16">
                  <c:v>problematyka zdrowia publicznego</c:v>
                </c:pt>
                <c:pt idx="17">
                  <c:v> zdrowie środowiskowe</c:v>
                </c:pt>
                <c:pt idx="18">
                  <c:v> zdrowie środowiskowe</c:v>
                </c:pt>
                <c:pt idx="19">
                  <c:v>gromadzenie i zabezpieczenie informacji w ochronie zdrowia</c:v>
                </c:pt>
                <c:pt idx="20">
                  <c:v>gromadzenie i zabezpieczenie informacji w ochronie zdrowia</c:v>
                </c:pt>
                <c:pt idx="21">
                  <c:v>dydaktyka medyczna </c:v>
                </c:pt>
                <c:pt idx="22">
                  <c:v>dydaktyka medyczna </c:v>
                </c:pt>
                <c:pt idx="23">
                  <c:v>badania naukowe w zdrowiu publicznym</c:v>
                </c:pt>
                <c:pt idx="24">
                  <c:v>badania naukowe w zdrowiu publicznym</c:v>
                </c:pt>
                <c:pt idx="25">
                  <c:v>rachunkowość w ochronie zdrowia</c:v>
                </c:pt>
                <c:pt idx="26">
                  <c:v>rachunkowość w ochronie zdrowia</c:v>
                </c:pt>
                <c:pt idx="27">
                  <c:v>ekonomika i finansowanie w ochronie zdrowia</c:v>
                </c:pt>
                <c:pt idx="28">
                  <c:v>ekonomika i finansowanie w ochronie zdrowia</c:v>
                </c:pt>
                <c:pt idx="29">
                  <c:v>choroby cywilizacyjne</c:v>
                </c:pt>
                <c:pt idx="30">
                  <c:v>choroby cywilizacyjne</c:v>
                </c:pt>
                <c:pt idx="31">
                  <c:v>praktyka zawodowa polityka społeczna i zdrowotna</c:v>
                </c:pt>
                <c:pt idx="32">
                  <c:v>Przedmiot</c:v>
                </c:pt>
                <c:pt idx="33">
                  <c:v>bioetyka</c:v>
                </c:pt>
                <c:pt idx="34">
                  <c:v>bioetyka</c:v>
                </c:pt>
                <c:pt idx="35">
                  <c:v>prawo medyczne</c:v>
                </c:pt>
                <c:pt idx="36">
                  <c:v>prawo medyczne</c:v>
                </c:pt>
                <c:pt idx="37">
                  <c:v>psychologia zarządzania</c:v>
                </c:pt>
                <c:pt idx="38">
                  <c:v>psychologia zarządzania</c:v>
                </c:pt>
                <c:pt idx="39">
                  <c:v>socjologia medycyny </c:v>
                </c:pt>
                <c:pt idx="40">
                  <c:v>socjologia medycyny </c:v>
                </c:pt>
                <c:pt idx="41">
                  <c:v>zarządzanie jakością w ochronie zdrowia</c:v>
                </c:pt>
                <c:pt idx="42">
                  <c:v>zarządzanie jakością w ochronie zdrowia</c:v>
                </c:pt>
                <c:pt idx="43">
                  <c:v>nadzór sanitarno epidemiologiczny</c:v>
                </c:pt>
                <c:pt idx="44">
                  <c:v>nadzór sanitarno epidemiologiczny</c:v>
                </c:pt>
                <c:pt idx="45">
                  <c:v>ubezpieczenia zdrowotne i społeczne</c:v>
                </c:pt>
                <c:pt idx="46">
                  <c:v>ubezpieczenia zdrowotne i społeczne</c:v>
                </c:pt>
                <c:pt idx="47">
                  <c:v>komunikacja interpersonalna</c:v>
                </c:pt>
                <c:pt idx="48">
                  <c:v>komunikacja interpersonalna</c:v>
                </c:pt>
                <c:pt idx="49">
                  <c:v>zarządzanie zasobami ludzkimi</c:v>
                </c:pt>
                <c:pt idx="50">
                  <c:v>zarządzanie zasobami ludzkimi</c:v>
                </c:pt>
                <c:pt idx="51">
                  <c:v>międzynarodowa problematyka zdrowotna</c:v>
                </c:pt>
                <c:pt idx="52">
                  <c:v>międzynarodowa problematyka zdrowotna</c:v>
                </c:pt>
                <c:pt idx="53">
                  <c:v>patologie społeczne i programy terapeutyczne</c:v>
                </c:pt>
                <c:pt idx="54">
                  <c:v>patologie społeczne i programy terapeutyczne</c:v>
                </c:pt>
                <c:pt idx="55">
                  <c:v>marketing usług medycznych</c:v>
                </c:pt>
                <c:pt idx="56">
                  <c:v>marketing usług medycznych</c:v>
                </c:pt>
                <c:pt idx="57">
                  <c:v>żywienie człowieka</c:v>
                </c:pt>
                <c:pt idx="58">
                  <c:v>żywienie człowieka</c:v>
                </c:pt>
                <c:pt idx="59">
                  <c:v>żywienie człowieka</c:v>
                </c:pt>
                <c:pt idx="60">
                  <c:v>etyka biznesu</c:v>
                </c:pt>
                <c:pt idx="61">
                  <c:v>etyka biznesu</c:v>
                </c:pt>
              </c:strCache>
            </c:strRef>
          </c:cat>
          <c:val>
            <c:numRef>
              <c:f>mgr!$BY$16:$BY$87</c:f>
              <c:numCache>
                <c:formatCode>General</c:formatCode>
                <c:ptCount val="6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11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4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6</c:v>
                </c:pt>
                <c:pt idx="53">
                  <c:v>1</c:v>
                </c:pt>
                <c:pt idx="54">
                  <c:v>3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7</c:v>
                </c:pt>
                <c:pt idx="59">
                  <c:v>7</c:v>
                </c:pt>
                <c:pt idx="60">
                  <c:v>0</c:v>
                </c:pt>
                <c:pt idx="6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1-4916-AB33-A1E9142489EC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mgr!$B$16:$B$87</c:f>
              <c:strCache>
                <c:ptCount val="62"/>
                <c:pt idx="0">
                  <c:v> prawo</c:v>
                </c:pt>
                <c:pt idx="1">
                  <c:v> prawo</c:v>
                </c:pt>
                <c:pt idx="2">
                  <c:v> ekonomia</c:v>
                </c:pt>
                <c:pt idx="3">
                  <c:v> ekonomia</c:v>
                </c:pt>
                <c:pt idx="4">
                  <c:v> socjologia</c:v>
                </c:pt>
                <c:pt idx="5">
                  <c:v> socjologia</c:v>
                </c:pt>
                <c:pt idx="6">
                  <c:v> demografia</c:v>
                </c:pt>
                <c:pt idx="7">
                  <c:v> demografia</c:v>
                </c:pt>
                <c:pt idx="8">
                  <c:v> psychologia</c:v>
                </c:pt>
                <c:pt idx="9">
                  <c:v> psychologia</c:v>
                </c:pt>
                <c:pt idx="10">
                  <c:v> ochrona środowiska</c:v>
                </c:pt>
                <c:pt idx="11">
                  <c:v> ochrona środowiska</c:v>
                </c:pt>
                <c:pt idx="12">
                  <c:v> biostatystyka</c:v>
                </c:pt>
                <c:pt idx="13">
                  <c:v> biostatystyka</c:v>
                </c:pt>
                <c:pt idx="14">
                  <c:v> biostatystyka</c:v>
                </c:pt>
                <c:pt idx="15">
                  <c:v>problematyka zdrowia publicznego</c:v>
                </c:pt>
                <c:pt idx="16">
                  <c:v>problematyka zdrowia publicznego</c:v>
                </c:pt>
                <c:pt idx="17">
                  <c:v> zdrowie środowiskowe</c:v>
                </c:pt>
                <c:pt idx="18">
                  <c:v> zdrowie środowiskowe</c:v>
                </c:pt>
                <c:pt idx="19">
                  <c:v>gromadzenie i zabezpieczenie informacji w ochronie zdrowia</c:v>
                </c:pt>
                <c:pt idx="20">
                  <c:v>gromadzenie i zabezpieczenie informacji w ochronie zdrowia</c:v>
                </c:pt>
                <c:pt idx="21">
                  <c:v>dydaktyka medyczna </c:v>
                </c:pt>
                <c:pt idx="22">
                  <c:v>dydaktyka medyczna </c:v>
                </c:pt>
                <c:pt idx="23">
                  <c:v>badania naukowe w zdrowiu publicznym</c:v>
                </c:pt>
                <c:pt idx="24">
                  <c:v>badania naukowe w zdrowiu publicznym</c:v>
                </c:pt>
                <c:pt idx="25">
                  <c:v>rachunkowość w ochronie zdrowia</c:v>
                </c:pt>
                <c:pt idx="26">
                  <c:v>rachunkowość w ochronie zdrowia</c:v>
                </c:pt>
                <c:pt idx="27">
                  <c:v>ekonomika i finansowanie w ochronie zdrowia</c:v>
                </c:pt>
                <c:pt idx="28">
                  <c:v>ekonomika i finansowanie w ochronie zdrowia</c:v>
                </c:pt>
                <c:pt idx="29">
                  <c:v>choroby cywilizacyjne</c:v>
                </c:pt>
                <c:pt idx="30">
                  <c:v>choroby cywilizacyjne</c:v>
                </c:pt>
                <c:pt idx="31">
                  <c:v>praktyka zawodowa polityka społeczna i zdrowotna</c:v>
                </c:pt>
                <c:pt idx="32">
                  <c:v>Przedmiot</c:v>
                </c:pt>
                <c:pt idx="33">
                  <c:v>bioetyka</c:v>
                </c:pt>
                <c:pt idx="34">
                  <c:v>bioetyka</c:v>
                </c:pt>
                <c:pt idx="35">
                  <c:v>prawo medyczne</c:v>
                </c:pt>
                <c:pt idx="36">
                  <c:v>prawo medyczne</c:v>
                </c:pt>
                <c:pt idx="37">
                  <c:v>psychologia zarządzania</c:v>
                </c:pt>
                <c:pt idx="38">
                  <c:v>psychologia zarządzania</c:v>
                </c:pt>
                <c:pt idx="39">
                  <c:v>socjologia medycyny </c:v>
                </c:pt>
                <c:pt idx="40">
                  <c:v>socjologia medycyny </c:v>
                </c:pt>
                <c:pt idx="41">
                  <c:v>zarządzanie jakością w ochronie zdrowia</c:v>
                </c:pt>
                <c:pt idx="42">
                  <c:v>zarządzanie jakością w ochronie zdrowia</c:v>
                </c:pt>
                <c:pt idx="43">
                  <c:v>nadzór sanitarno epidemiologiczny</c:v>
                </c:pt>
                <c:pt idx="44">
                  <c:v>nadzór sanitarno epidemiologiczny</c:v>
                </c:pt>
                <c:pt idx="45">
                  <c:v>ubezpieczenia zdrowotne i społeczne</c:v>
                </c:pt>
                <c:pt idx="46">
                  <c:v>ubezpieczenia zdrowotne i społeczne</c:v>
                </c:pt>
                <c:pt idx="47">
                  <c:v>komunikacja interpersonalna</c:v>
                </c:pt>
                <c:pt idx="48">
                  <c:v>komunikacja interpersonalna</c:v>
                </c:pt>
                <c:pt idx="49">
                  <c:v>zarządzanie zasobami ludzkimi</c:v>
                </c:pt>
                <c:pt idx="50">
                  <c:v>zarządzanie zasobami ludzkimi</c:v>
                </c:pt>
                <c:pt idx="51">
                  <c:v>międzynarodowa problematyka zdrowotna</c:v>
                </c:pt>
                <c:pt idx="52">
                  <c:v>międzynarodowa problematyka zdrowotna</c:v>
                </c:pt>
                <c:pt idx="53">
                  <c:v>patologie społeczne i programy terapeutyczne</c:v>
                </c:pt>
                <c:pt idx="54">
                  <c:v>patologie społeczne i programy terapeutyczne</c:v>
                </c:pt>
                <c:pt idx="55">
                  <c:v>marketing usług medycznych</c:v>
                </c:pt>
                <c:pt idx="56">
                  <c:v>marketing usług medycznych</c:v>
                </c:pt>
                <c:pt idx="57">
                  <c:v>żywienie człowieka</c:v>
                </c:pt>
                <c:pt idx="58">
                  <c:v>żywienie człowieka</c:v>
                </c:pt>
                <c:pt idx="59">
                  <c:v>żywienie człowieka</c:v>
                </c:pt>
                <c:pt idx="60">
                  <c:v>etyka biznesu</c:v>
                </c:pt>
                <c:pt idx="61">
                  <c:v>etyka biznesu</c:v>
                </c:pt>
              </c:strCache>
            </c:strRef>
          </c:cat>
          <c:val>
            <c:numRef>
              <c:f>mgr!$BZ$16:$BZ$87</c:f>
              <c:numCache>
                <c:formatCode>General</c:formatCode>
                <c:ptCount val="6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4</c:v>
                </c:pt>
                <c:pt idx="37">
                  <c:v>0</c:v>
                </c:pt>
                <c:pt idx="38">
                  <c:v>6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4</c:v>
                </c:pt>
                <c:pt idx="49">
                  <c:v>0</c:v>
                </c:pt>
                <c:pt idx="50">
                  <c:v>4</c:v>
                </c:pt>
                <c:pt idx="51">
                  <c:v>0</c:v>
                </c:pt>
                <c:pt idx="52">
                  <c:v>5</c:v>
                </c:pt>
                <c:pt idx="53">
                  <c:v>0</c:v>
                </c:pt>
                <c:pt idx="54">
                  <c:v>7</c:v>
                </c:pt>
                <c:pt idx="55">
                  <c:v>0</c:v>
                </c:pt>
                <c:pt idx="56">
                  <c:v>2</c:v>
                </c:pt>
                <c:pt idx="57">
                  <c:v>0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1-4916-AB33-A1E9142489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2081408"/>
        <c:axId val="167978112"/>
      </c:barChart>
      <c:catAx>
        <c:axId val="142081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167978112"/>
        <c:crosses val="autoZero"/>
        <c:auto val="1"/>
        <c:lblAlgn val="ctr"/>
        <c:lblOffset val="100"/>
        <c:noMultiLvlLbl val="0"/>
      </c:catAx>
      <c:valAx>
        <c:axId val="167978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20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822-430E-B25A-81962A448F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D822-430E-B25A-81962A448F1C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22-430E-B25A-81962A448F1C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22-430E-B25A-81962A448F1C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2-430E-B25A-81962A448F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mgr!$BX$88:$BZ$88</c:f>
              <c:numCache>
                <c:formatCode>General</c:formatCode>
                <c:ptCount val="3"/>
                <c:pt idx="0">
                  <c:v>112</c:v>
                </c:pt>
                <c:pt idx="1">
                  <c:v>118</c:v>
                </c:pt>
                <c:pt idx="2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22-430E-B25A-81962A448F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mgr!$B$114:$B$139</c:f>
              <c:strCache>
                <c:ptCount val="26"/>
                <c:pt idx="0">
                  <c:v>język obcy: angielski/niemiecki</c:v>
                </c:pt>
                <c:pt idx="1">
                  <c:v>marketing farmaceutyczny</c:v>
                </c:pt>
                <c:pt idx="2">
                  <c:v>marketing farmaceutyczny</c:v>
                </c:pt>
                <c:pt idx="3">
                  <c:v>gospodarka lekiem</c:v>
                </c:pt>
                <c:pt idx="4">
                  <c:v>gospodarka lekiem</c:v>
                </c:pt>
                <c:pt idx="5">
                  <c:v>edukacja żywieniowa</c:v>
                </c:pt>
                <c:pt idx="6">
                  <c:v>edukacja żywieniowa</c:v>
                </c:pt>
                <c:pt idx="7">
                  <c:v>promocja zdrowia w profilaktyce ch. społecznych</c:v>
                </c:pt>
                <c:pt idx="8">
                  <c:v>promocja zdrowia w profilaktyce ch. społecznych</c:v>
                </c:pt>
                <c:pt idx="9">
                  <c:v>badania i strategie marketingowe</c:v>
                </c:pt>
                <c:pt idx="10">
                  <c:v>badania i strategie marketingowe</c:v>
                </c:pt>
                <c:pt idx="11">
                  <c:v>controling i budżetowanie w ochronie zdrowia </c:v>
                </c:pt>
                <c:pt idx="12">
                  <c:v>controling i budżetowanie w ochronie zdrowia </c:v>
                </c:pt>
                <c:pt idx="13">
                  <c:v>monitoring zagrożeń zdrowia</c:v>
                </c:pt>
                <c:pt idx="14">
                  <c:v>monitoring zagrożeń zdrowia</c:v>
                </c:pt>
                <c:pt idx="15">
                  <c:v>system ostrzegania w ochronie zdrowia</c:v>
                </c:pt>
                <c:pt idx="16">
                  <c:v>system ostrzegania w ochronie zdrowia</c:v>
                </c:pt>
                <c:pt idx="17">
                  <c:v>media w zdrowiu publicznym</c:v>
                </c:pt>
                <c:pt idx="18">
                  <c:v>media w zdrowiu publicznym</c:v>
                </c:pt>
                <c:pt idx="19">
                  <c:v>PR w ochronie zdrowia </c:v>
                </c:pt>
                <c:pt idx="20">
                  <c:v>PR w ochronie zdrowia </c:v>
                </c:pt>
                <c:pt idx="21">
                  <c:v>opieka nad matką i dzieckiem</c:v>
                </c:pt>
                <c:pt idx="22">
                  <c:v>opieka nad matką i dzieckiem</c:v>
                </c:pt>
                <c:pt idx="23">
                  <c:v>opieka nad dzieckiem w szkole</c:v>
                </c:pt>
                <c:pt idx="24">
                  <c:v>opieka nad dzieckiem w szkole</c:v>
                </c:pt>
                <c:pt idx="25">
                  <c:v>seminarium dyplomowe </c:v>
                </c:pt>
              </c:strCache>
            </c:strRef>
          </c:cat>
          <c:val>
            <c:numRef>
              <c:f>mgr!$BX$114:$BX$139</c:f>
              <c:numCache>
                <c:formatCode>General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0-4D9C-8213-0D657BC9E3F2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mgr!$B$114:$B$139</c:f>
              <c:strCache>
                <c:ptCount val="26"/>
                <c:pt idx="0">
                  <c:v>język obcy: angielski/niemiecki</c:v>
                </c:pt>
                <c:pt idx="1">
                  <c:v>marketing farmaceutyczny</c:v>
                </c:pt>
                <c:pt idx="2">
                  <c:v>marketing farmaceutyczny</c:v>
                </c:pt>
                <c:pt idx="3">
                  <c:v>gospodarka lekiem</c:v>
                </c:pt>
                <c:pt idx="4">
                  <c:v>gospodarka lekiem</c:v>
                </c:pt>
                <c:pt idx="5">
                  <c:v>edukacja żywieniowa</c:v>
                </c:pt>
                <c:pt idx="6">
                  <c:v>edukacja żywieniowa</c:v>
                </c:pt>
                <c:pt idx="7">
                  <c:v>promocja zdrowia w profilaktyce ch. społecznych</c:v>
                </c:pt>
                <c:pt idx="8">
                  <c:v>promocja zdrowia w profilaktyce ch. społecznych</c:v>
                </c:pt>
                <c:pt idx="9">
                  <c:v>badania i strategie marketingowe</c:v>
                </c:pt>
                <c:pt idx="10">
                  <c:v>badania i strategie marketingowe</c:v>
                </c:pt>
                <c:pt idx="11">
                  <c:v>controling i budżetowanie w ochronie zdrowia </c:v>
                </c:pt>
                <c:pt idx="12">
                  <c:v>controling i budżetowanie w ochronie zdrowia </c:v>
                </c:pt>
                <c:pt idx="13">
                  <c:v>monitoring zagrożeń zdrowia</c:v>
                </c:pt>
                <c:pt idx="14">
                  <c:v>monitoring zagrożeń zdrowia</c:v>
                </c:pt>
                <c:pt idx="15">
                  <c:v>system ostrzegania w ochronie zdrowia</c:v>
                </c:pt>
                <c:pt idx="16">
                  <c:v>system ostrzegania w ochronie zdrowia</c:v>
                </c:pt>
                <c:pt idx="17">
                  <c:v>media w zdrowiu publicznym</c:v>
                </c:pt>
                <c:pt idx="18">
                  <c:v>media w zdrowiu publicznym</c:v>
                </c:pt>
                <c:pt idx="19">
                  <c:v>PR w ochronie zdrowia </c:v>
                </c:pt>
                <c:pt idx="20">
                  <c:v>PR w ochronie zdrowia </c:v>
                </c:pt>
                <c:pt idx="21">
                  <c:v>opieka nad matką i dzieckiem</c:v>
                </c:pt>
                <c:pt idx="22">
                  <c:v>opieka nad matką i dzieckiem</c:v>
                </c:pt>
                <c:pt idx="23">
                  <c:v>opieka nad dzieckiem w szkole</c:v>
                </c:pt>
                <c:pt idx="24">
                  <c:v>opieka nad dzieckiem w szkole</c:v>
                </c:pt>
                <c:pt idx="25">
                  <c:v>seminarium dyplomowe </c:v>
                </c:pt>
              </c:strCache>
            </c:strRef>
          </c:cat>
          <c:val>
            <c:numRef>
              <c:f>mgr!$BY$114:$BY$139</c:f>
              <c:numCache>
                <c:formatCode>General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7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0-4D9C-8213-0D657BC9E3F2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mgr!$B$114:$B$139</c:f>
              <c:strCache>
                <c:ptCount val="26"/>
                <c:pt idx="0">
                  <c:v>język obcy: angielski/niemiecki</c:v>
                </c:pt>
                <c:pt idx="1">
                  <c:v>marketing farmaceutyczny</c:v>
                </c:pt>
                <c:pt idx="2">
                  <c:v>marketing farmaceutyczny</c:v>
                </c:pt>
                <c:pt idx="3">
                  <c:v>gospodarka lekiem</c:v>
                </c:pt>
                <c:pt idx="4">
                  <c:v>gospodarka lekiem</c:v>
                </c:pt>
                <c:pt idx="5">
                  <c:v>edukacja żywieniowa</c:v>
                </c:pt>
                <c:pt idx="6">
                  <c:v>edukacja żywieniowa</c:v>
                </c:pt>
                <c:pt idx="7">
                  <c:v>promocja zdrowia w profilaktyce ch. społecznych</c:v>
                </c:pt>
                <c:pt idx="8">
                  <c:v>promocja zdrowia w profilaktyce ch. społecznych</c:v>
                </c:pt>
                <c:pt idx="9">
                  <c:v>badania i strategie marketingowe</c:v>
                </c:pt>
                <c:pt idx="10">
                  <c:v>badania i strategie marketingowe</c:v>
                </c:pt>
                <c:pt idx="11">
                  <c:v>controling i budżetowanie w ochronie zdrowia </c:v>
                </c:pt>
                <c:pt idx="12">
                  <c:v>controling i budżetowanie w ochronie zdrowia </c:v>
                </c:pt>
                <c:pt idx="13">
                  <c:v>monitoring zagrożeń zdrowia</c:v>
                </c:pt>
                <c:pt idx="14">
                  <c:v>monitoring zagrożeń zdrowia</c:v>
                </c:pt>
                <c:pt idx="15">
                  <c:v>system ostrzegania w ochronie zdrowia</c:v>
                </c:pt>
                <c:pt idx="16">
                  <c:v>system ostrzegania w ochronie zdrowia</c:v>
                </c:pt>
                <c:pt idx="17">
                  <c:v>media w zdrowiu publicznym</c:v>
                </c:pt>
                <c:pt idx="18">
                  <c:v>media w zdrowiu publicznym</c:v>
                </c:pt>
                <c:pt idx="19">
                  <c:v>PR w ochronie zdrowia </c:v>
                </c:pt>
                <c:pt idx="20">
                  <c:v>PR w ochronie zdrowia </c:v>
                </c:pt>
                <c:pt idx="21">
                  <c:v>opieka nad matką i dzieckiem</c:v>
                </c:pt>
                <c:pt idx="22">
                  <c:v>opieka nad matką i dzieckiem</c:v>
                </c:pt>
                <c:pt idx="23">
                  <c:v>opieka nad dzieckiem w szkole</c:v>
                </c:pt>
                <c:pt idx="24">
                  <c:v>opieka nad dzieckiem w szkole</c:v>
                </c:pt>
                <c:pt idx="25">
                  <c:v>seminarium dyplomowe </c:v>
                </c:pt>
              </c:strCache>
            </c:strRef>
          </c:cat>
          <c:val>
            <c:numRef>
              <c:f>mgr!$BZ$114:$BZ$139</c:f>
              <c:numCache>
                <c:formatCode>General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20-4D9C-8213-0D657BC9E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0276352"/>
        <c:axId val="210277888"/>
      </c:barChart>
      <c:catAx>
        <c:axId val="2102763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0277888"/>
        <c:crosses val="autoZero"/>
        <c:auto val="1"/>
        <c:lblAlgn val="ctr"/>
        <c:lblOffset val="100"/>
        <c:noMultiLvlLbl val="0"/>
      </c:catAx>
      <c:valAx>
        <c:axId val="21027788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0276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75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78</xdr:col>
      <xdr:colOff>134470</xdr:colOff>
      <xdr:row>13</xdr:row>
      <xdr:rowOff>78441</xdr:rowOff>
    </xdr:from>
    <xdr:to>
      <xdr:col>92</xdr:col>
      <xdr:colOff>176893</xdr:colOff>
      <xdr:row>87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78</xdr:col>
      <xdr:colOff>136070</xdr:colOff>
      <xdr:row>0</xdr:row>
      <xdr:rowOff>1</xdr:rowOff>
    </xdr:from>
    <xdr:to>
      <xdr:col>85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78</xdr:col>
      <xdr:colOff>100853</xdr:colOff>
      <xdr:row>90</xdr:row>
      <xdr:rowOff>0</xdr:rowOff>
    </xdr:from>
    <xdr:to>
      <xdr:col>92</xdr:col>
      <xdr:colOff>143276</xdr:colOff>
      <xdr:row>139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40"/>
  <sheetViews>
    <sheetView topLeftCell="A140" zoomScale="85" zoomScaleNormal="85" workbookViewId="0">
      <selection activeCell="B116" sqref="B116"/>
    </sheetView>
  </sheetViews>
  <sheetFormatPr defaultRowHeight="15" x14ac:dyDescent="0.25"/>
  <cols>
    <col min="1" max="1" width="10" customWidth="1"/>
    <col min="2" max="2" width="89.140625" style="1" customWidth="1"/>
    <col min="3" max="3" width="8.28515625" style="2" bestFit="1" customWidth="1"/>
    <col min="4" max="4" width="11.42578125" style="2" bestFit="1" customWidth="1"/>
    <col min="5" max="78" width="4.7109375" customWidth="1"/>
  </cols>
  <sheetData>
    <row r="1" spans="1:78" x14ac:dyDescent="0.25">
      <c r="B1" s="26" t="s">
        <v>101</v>
      </c>
    </row>
    <row r="2" spans="1:78" x14ac:dyDescent="0.25">
      <c r="B2" s="26" t="s">
        <v>79</v>
      </c>
    </row>
    <row r="3" spans="1:78" x14ac:dyDescent="0.25">
      <c r="B3" s="26" t="s">
        <v>394</v>
      </c>
    </row>
    <row r="4" spans="1:78" x14ac:dyDescent="0.25">
      <c r="B4"/>
    </row>
    <row r="5" spans="1:78" x14ac:dyDescent="0.25">
      <c r="B5" s="1" t="s">
        <v>96</v>
      </c>
    </row>
    <row r="6" spans="1:78" x14ac:dyDescent="0.25">
      <c r="B6" s="1" t="s">
        <v>97</v>
      </c>
    </row>
    <row r="7" spans="1:78" x14ac:dyDescent="0.25">
      <c r="B7" s="1" t="s">
        <v>98</v>
      </c>
    </row>
    <row r="8" spans="1:78" x14ac:dyDescent="0.25">
      <c r="B8" s="1" t="s">
        <v>90</v>
      </c>
    </row>
    <row r="9" spans="1:78" x14ac:dyDescent="0.25">
      <c r="B9" s="1" t="s">
        <v>81</v>
      </c>
    </row>
    <row r="10" spans="1:78" x14ac:dyDescent="0.25">
      <c r="B10" s="1" t="s">
        <v>99</v>
      </c>
    </row>
    <row r="11" spans="1:78" x14ac:dyDescent="0.25">
      <c r="B11" s="1" t="s">
        <v>93</v>
      </c>
    </row>
    <row r="12" spans="1:78" x14ac:dyDescent="0.25">
      <c r="B12" s="1" t="s">
        <v>91</v>
      </c>
    </row>
    <row r="13" spans="1:78" ht="15.75" thickBot="1" x14ac:dyDescent="0.3">
      <c r="B13" s="1" t="s">
        <v>80</v>
      </c>
    </row>
    <row r="14" spans="1:78" ht="15.75" thickBot="1" x14ac:dyDescent="0.3">
      <c r="E14" s="83" t="s">
        <v>49</v>
      </c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6"/>
      <c r="AN14" s="88" t="s">
        <v>64</v>
      </c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83" t="s">
        <v>74</v>
      </c>
      <c r="BM14" s="84"/>
      <c r="BN14" s="84"/>
      <c r="BO14" s="84"/>
      <c r="BP14" s="84"/>
      <c r="BQ14" s="84"/>
      <c r="BR14" s="84"/>
      <c r="BS14" s="84"/>
      <c r="BT14" s="85"/>
      <c r="BU14" s="85"/>
      <c r="BV14" s="85"/>
      <c r="BW14" s="86"/>
    </row>
    <row r="15" spans="1:78" ht="15.75" thickBot="1" x14ac:dyDescent="0.3">
      <c r="A15" s="4"/>
      <c r="B15" s="5" t="s">
        <v>1</v>
      </c>
      <c r="C15" s="6" t="s">
        <v>2</v>
      </c>
      <c r="D15" s="8" t="s">
        <v>3</v>
      </c>
      <c r="E15" s="17" t="s">
        <v>4</v>
      </c>
      <c r="F15" s="18" t="s">
        <v>5</v>
      </c>
      <c r="G15" s="18" t="s">
        <v>6</v>
      </c>
      <c r="H15" s="18" t="s">
        <v>7</v>
      </c>
      <c r="I15" s="18" t="s">
        <v>8</v>
      </c>
      <c r="J15" s="18" t="s">
        <v>9</v>
      </c>
      <c r="K15" s="18" t="s">
        <v>10</v>
      </c>
      <c r="L15" s="18" t="s">
        <v>11</v>
      </c>
      <c r="M15" s="18" t="s">
        <v>12</v>
      </c>
      <c r="N15" s="18" t="s">
        <v>13</v>
      </c>
      <c r="O15" s="18" t="s">
        <v>14</v>
      </c>
      <c r="P15" s="18" t="s">
        <v>15</v>
      </c>
      <c r="Q15" s="18" t="s">
        <v>317</v>
      </c>
      <c r="R15" s="18" t="s">
        <v>318</v>
      </c>
      <c r="S15" s="18" t="s">
        <v>319</v>
      </c>
      <c r="T15" s="18" t="s">
        <v>320</v>
      </c>
      <c r="U15" s="18" t="s">
        <v>321</v>
      </c>
      <c r="V15" s="18" t="s">
        <v>322</v>
      </c>
      <c r="W15" s="18" t="s">
        <v>323</v>
      </c>
      <c r="X15" s="18" t="s">
        <v>324</v>
      </c>
      <c r="Y15" s="18" t="s">
        <v>325</v>
      </c>
      <c r="Z15" s="18" t="s">
        <v>326</v>
      </c>
      <c r="AA15" s="18" t="s">
        <v>327</v>
      </c>
      <c r="AB15" s="31" t="s">
        <v>328</v>
      </c>
      <c r="AC15" s="31" t="s">
        <v>329</v>
      </c>
      <c r="AD15" s="31" t="s">
        <v>330</v>
      </c>
      <c r="AE15" s="31" t="s">
        <v>331</v>
      </c>
      <c r="AF15" s="31" t="s">
        <v>332</v>
      </c>
      <c r="AG15" s="31" t="s">
        <v>333</v>
      </c>
      <c r="AH15" s="31" t="s">
        <v>334</v>
      </c>
      <c r="AI15" s="31" t="s">
        <v>335</v>
      </c>
      <c r="AJ15" s="31" t="s">
        <v>336</v>
      </c>
      <c r="AK15" s="31" t="s">
        <v>337</v>
      </c>
      <c r="AL15" s="31" t="s">
        <v>350</v>
      </c>
      <c r="AM15" s="31" t="s">
        <v>351</v>
      </c>
      <c r="AN15" s="21" t="s">
        <v>50</v>
      </c>
      <c r="AO15" s="22" t="s">
        <v>51</v>
      </c>
      <c r="AP15" s="22" t="s">
        <v>52</v>
      </c>
      <c r="AQ15" s="22" t="s">
        <v>53</v>
      </c>
      <c r="AR15" s="22" t="s">
        <v>54</v>
      </c>
      <c r="AS15" s="22" t="s">
        <v>55</v>
      </c>
      <c r="AT15" s="22" t="s">
        <v>56</v>
      </c>
      <c r="AU15" s="22" t="s">
        <v>57</v>
      </c>
      <c r="AV15" s="22" t="s">
        <v>58</v>
      </c>
      <c r="AW15" s="22" t="s">
        <v>59</v>
      </c>
      <c r="AX15" s="22" t="s">
        <v>60</v>
      </c>
      <c r="AY15" s="22" t="s">
        <v>61</v>
      </c>
      <c r="AZ15" s="22" t="s">
        <v>62</v>
      </c>
      <c r="BA15" s="22" t="s">
        <v>63</v>
      </c>
      <c r="BB15" s="35" t="s">
        <v>82</v>
      </c>
      <c r="BC15" s="35" t="s">
        <v>338</v>
      </c>
      <c r="BD15" s="35" t="s">
        <v>339</v>
      </c>
      <c r="BE15" s="35" t="s">
        <v>340</v>
      </c>
      <c r="BF15" s="35" t="s">
        <v>341</v>
      </c>
      <c r="BG15" s="35" t="s">
        <v>342</v>
      </c>
      <c r="BH15" s="35" t="s">
        <v>343</v>
      </c>
      <c r="BI15" s="35" t="s">
        <v>344</v>
      </c>
      <c r="BJ15" s="35" t="s">
        <v>345</v>
      </c>
      <c r="BK15" s="75" t="s">
        <v>346</v>
      </c>
      <c r="BL15" s="42" t="s">
        <v>65</v>
      </c>
      <c r="BM15" s="18" t="s">
        <v>66</v>
      </c>
      <c r="BN15" s="18" t="s">
        <v>67</v>
      </c>
      <c r="BO15" s="18" t="s">
        <v>68</v>
      </c>
      <c r="BP15" s="18" t="s">
        <v>69</v>
      </c>
      <c r="BQ15" s="18" t="s">
        <v>70</v>
      </c>
      <c r="BR15" s="18" t="s">
        <v>71</v>
      </c>
      <c r="BS15" s="18" t="s">
        <v>72</v>
      </c>
      <c r="BT15" s="31" t="s">
        <v>73</v>
      </c>
      <c r="BU15" s="31" t="s">
        <v>347</v>
      </c>
      <c r="BV15" s="31" t="s">
        <v>348</v>
      </c>
      <c r="BW15" s="31" t="s">
        <v>349</v>
      </c>
      <c r="BX15" s="45" t="s">
        <v>0</v>
      </c>
      <c r="BY15" s="45" t="s">
        <v>83</v>
      </c>
      <c r="BZ15" s="45" t="s">
        <v>84</v>
      </c>
    </row>
    <row r="16" spans="1:78" ht="15.75" thickBot="1" x14ac:dyDescent="0.3">
      <c r="A16" s="82" t="s">
        <v>395</v>
      </c>
      <c r="B16" s="67" t="s">
        <v>297</v>
      </c>
      <c r="C16" s="24">
        <v>1</v>
      </c>
      <c r="D16" s="60" t="s">
        <v>95</v>
      </c>
      <c r="E16" s="16"/>
      <c r="F16" s="10"/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>
        <v>1</v>
      </c>
      <c r="U16" s="10"/>
      <c r="V16" s="10"/>
      <c r="W16" s="10"/>
      <c r="X16" s="10"/>
      <c r="Y16" s="10"/>
      <c r="Z16" s="10"/>
      <c r="AA16" s="10"/>
      <c r="AB16" s="32"/>
      <c r="AC16" s="32"/>
      <c r="AD16" s="32"/>
      <c r="AE16" s="32"/>
      <c r="AF16" s="32"/>
      <c r="AG16" s="32"/>
      <c r="AH16" s="32">
        <v>1</v>
      </c>
      <c r="AI16" s="32"/>
      <c r="AJ16" s="32"/>
      <c r="AK16" s="32"/>
      <c r="AL16" s="32"/>
      <c r="AM16" s="32"/>
      <c r="AN16" s="16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32"/>
      <c r="BC16" s="32"/>
      <c r="BD16" s="32"/>
      <c r="BE16" s="32"/>
      <c r="BF16" s="32"/>
      <c r="BG16" s="32"/>
      <c r="BH16" s="32"/>
      <c r="BI16" s="32"/>
      <c r="BJ16" s="32"/>
      <c r="BK16" s="9"/>
      <c r="BL16" s="36"/>
      <c r="BM16" s="10"/>
      <c r="BN16" s="10"/>
      <c r="BO16" s="10"/>
      <c r="BP16" s="10"/>
      <c r="BQ16" s="10"/>
      <c r="BR16" s="10"/>
      <c r="BS16" s="10"/>
      <c r="BT16" s="32"/>
      <c r="BU16" s="32"/>
      <c r="BV16" s="32"/>
      <c r="BW16" s="32"/>
      <c r="BX16" s="43">
        <f t="shared" ref="BX16" si="0">COUNTIF(E16:AM16,1)</f>
        <v>3</v>
      </c>
      <c r="BY16" s="43">
        <f t="shared" ref="BY16" si="1">COUNTIF(AN16:BK16,1)</f>
        <v>0</v>
      </c>
      <c r="BZ16" s="43">
        <f>COUNTIF(BL16:BW16,1)</f>
        <v>0</v>
      </c>
    </row>
    <row r="17" spans="1:78" ht="15.75" thickBot="1" x14ac:dyDescent="0.3">
      <c r="A17" s="82"/>
      <c r="B17" s="67" t="s">
        <v>297</v>
      </c>
      <c r="C17" s="24">
        <v>1</v>
      </c>
      <c r="D17" s="60" t="s">
        <v>100</v>
      </c>
      <c r="E17" s="16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16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32"/>
      <c r="BC17" s="32"/>
      <c r="BD17" s="32"/>
      <c r="BE17" s="32"/>
      <c r="BF17" s="32">
        <v>1</v>
      </c>
      <c r="BG17" s="32"/>
      <c r="BH17" s="32"/>
      <c r="BI17" s="32">
        <v>1</v>
      </c>
      <c r="BJ17" s="32"/>
      <c r="BK17" s="9"/>
      <c r="BL17" s="36">
        <v>1</v>
      </c>
      <c r="BM17" s="10"/>
      <c r="BN17" s="10"/>
      <c r="BO17" s="10"/>
      <c r="BP17" s="10"/>
      <c r="BQ17" s="10"/>
      <c r="BR17" s="10"/>
      <c r="BS17" s="10"/>
      <c r="BT17" s="32">
        <v>1</v>
      </c>
      <c r="BU17" s="32">
        <v>1</v>
      </c>
      <c r="BV17" s="32"/>
      <c r="BW17" s="32"/>
      <c r="BX17" s="43">
        <f t="shared" ref="BX17:BX57" si="2">COUNTIF(E17:AM17,1)</f>
        <v>0</v>
      </c>
      <c r="BY17" s="43">
        <f t="shared" ref="BY17:BY57" si="3">COUNTIF(AN17:BK17,1)</f>
        <v>2</v>
      </c>
      <c r="BZ17" s="43">
        <f t="shared" ref="BZ17:BZ57" si="4">COUNTIF(BL17:BW17,1)</f>
        <v>3</v>
      </c>
    </row>
    <row r="18" spans="1:78" ht="15.75" thickBot="1" x14ac:dyDescent="0.3">
      <c r="A18" s="80"/>
      <c r="B18" s="67" t="s">
        <v>298</v>
      </c>
      <c r="C18" s="24">
        <v>1</v>
      </c>
      <c r="D18" s="60" t="s">
        <v>95</v>
      </c>
      <c r="E18" s="15"/>
      <c r="F18" s="9"/>
      <c r="G18" s="9"/>
      <c r="H18" s="9"/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33"/>
      <c r="AC18" s="33"/>
      <c r="AD18" s="33"/>
      <c r="AE18" s="33"/>
      <c r="AF18" s="33"/>
      <c r="AG18" s="33"/>
      <c r="AH18" s="33"/>
      <c r="AI18" s="33"/>
      <c r="AJ18" s="33">
        <v>1</v>
      </c>
      <c r="AK18" s="33"/>
      <c r="AL18" s="33"/>
      <c r="AM18" s="33"/>
      <c r="AN18" s="15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33"/>
      <c r="BC18" s="33"/>
      <c r="BD18" s="33"/>
      <c r="BE18" s="33"/>
      <c r="BF18" s="33"/>
      <c r="BG18" s="33"/>
      <c r="BH18" s="33"/>
      <c r="BI18" s="33"/>
      <c r="BJ18" s="33"/>
      <c r="BK18" s="9"/>
      <c r="BL18" s="37"/>
      <c r="BM18" s="9"/>
      <c r="BN18" s="9"/>
      <c r="BO18" s="9"/>
      <c r="BP18" s="9"/>
      <c r="BQ18" s="9"/>
      <c r="BR18" s="9"/>
      <c r="BS18" s="9"/>
      <c r="BT18" s="33"/>
      <c r="BU18" s="33"/>
      <c r="BV18" s="33"/>
      <c r="BW18" s="33"/>
      <c r="BX18" s="43">
        <f t="shared" si="2"/>
        <v>2</v>
      </c>
      <c r="BY18" s="43">
        <f t="shared" si="3"/>
        <v>0</v>
      </c>
      <c r="BZ18" s="43">
        <f t="shared" si="4"/>
        <v>0</v>
      </c>
    </row>
    <row r="19" spans="1:78" ht="15.75" thickBot="1" x14ac:dyDescent="0.3">
      <c r="A19" s="80"/>
      <c r="B19" s="67" t="s">
        <v>298</v>
      </c>
      <c r="C19" s="24">
        <v>1</v>
      </c>
      <c r="D19" s="60" t="s">
        <v>100</v>
      </c>
      <c r="E19" s="15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15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33"/>
      <c r="BC19" s="33"/>
      <c r="BD19" s="33"/>
      <c r="BE19" s="33"/>
      <c r="BF19" s="33"/>
      <c r="BG19" s="33">
        <v>1</v>
      </c>
      <c r="BH19" s="33"/>
      <c r="BI19" s="33"/>
      <c r="BJ19" s="33"/>
      <c r="BK19" s="9"/>
      <c r="BL19" s="37"/>
      <c r="BM19" s="9"/>
      <c r="BN19" s="9"/>
      <c r="BO19" s="9"/>
      <c r="BP19" s="9"/>
      <c r="BQ19" s="9"/>
      <c r="BR19" s="9"/>
      <c r="BS19" s="9"/>
      <c r="BT19" s="33">
        <v>1</v>
      </c>
      <c r="BU19" s="33">
        <v>1</v>
      </c>
      <c r="BV19" s="33"/>
      <c r="BW19" s="33"/>
      <c r="BX19" s="43">
        <f t="shared" si="2"/>
        <v>0</v>
      </c>
      <c r="BY19" s="43">
        <f t="shared" si="3"/>
        <v>1</v>
      </c>
      <c r="BZ19" s="43">
        <f t="shared" si="4"/>
        <v>2</v>
      </c>
    </row>
    <row r="20" spans="1:78" ht="15.75" thickBot="1" x14ac:dyDescent="0.3">
      <c r="A20" s="80"/>
      <c r="B20" s="67" t="s">
        <v>299</v>
      </c>
      <c r="C20" s="24">
        <v>1</v>
      </c>
      <c r="D20" s="60" t="s">
        <v>95</v>
      </c>
      <c r="E20" s="15"/>
      <c r="F20" s="9"/>
      <c r="G20" s="9"/>
      <c r="H20" s="9"/>
      <c r="I20" s="9"/>
      <c r="J20" s="9"/>
      <c r="K20" s="9"/>
      <c r="L20" s="9"/>
      <c r="M20" s="9">
        <v>1</v>
      </c>
      <c r="N20" s="9"/>
      <c r="O20" s="9"/>
      <c r="P20" s="9"/>
      <c r="Q20" s="9">
        <v>1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15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33"/>
      <c r="BC20" s="33"/>
      <c r="BD20" s="33"/>
      <c r="BE20" s="33"/>
      <c r="BF20" s="33"/>
      <c r="BG20" s="33"/>
      <c r="BH20" s="33"/>
      <c r="BI20" s="33"/>
      <c r="BJ20" s="33"/>
      <c r="BK20" s="9"/>
      <c r="BL20" s="37"/>
      <c r="BM20" s="9"/>
      <c r="BN20" s="9"/>
      <c r="BO20" s="9"/>
      <c r="BP20" s="9"/>
      <c r="BQ20" s="9"/>
      <c r="BR20" s="9"/>
      <c r="BS20" s="9"/>
      <c r="BT20" s="33"/>
      <c r="BU20" s="33"/>
      <c r="BV20" s="33"/>
      <c r="BW20" s="33"/>
      <c r="BX20" s="43">
        <f t="shared" si="2"/>
        <v>2</v>
      </c>
      <c r="BY20" s="43">
        <f t="shared" si="3"/>
        <v>0</v>
      </c>
      <c r="BZ20" s="43">
        <f t="shared" si="4"/>
        <v>0</v>
      </c>
    </row>
    <row r="21" spans="1:78" ht="15.75" thickBot="1" x14ac:dyDescent="0.3">
      <c r="A21" s="80"/>
      <c r="B21" s="67" t="s">
        <v>299</v>
      </c>
      <c r="C21" s="24">
        <v>1</v>
      </c>
      <c r="D21" s="60" t="s">
        <v>100</v>
      </c>
      <c r="E21" s="15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15"/>
      <c r="AO21" s="9"/>
      <c r="AP21" s="9"/>
      <c r="AQ21" s="9"/>
      <c r="AR21" s="9"/>
      <c r="AS21" s="9"/>
      <c r="AT21" s="9"/>
      <c r="AU21" s="9"/>
      <c r="AV21" s="9"/>
      <c r="AW21" s="9">
        <v>1</v>
      </c>
      <c r="AX21" s="9"/>
      <c r="AY21" s="9"/>
      <c r="AZ21" s="9"/>
      <c r="BA21" s="9"/>
      <c r="BB21" s="33"/>
      <c r="BC21" s="33"/>
      <c r="BD21" s="33"/>
      <c r="BE21" s="33">
        <v>1</v>
      </c>
      <c r="BF21" s="33"/>
      <c r="BG21" s="33"/>
      <c r="BH21" s="33"/>
      <c r="BI21" s="33"/>
      <c r="BJ21" s="33"/>
      <c r="BK21" s="9"/>
      <c r="BL21" s="37">
        <v>1</v>
      </c>
      <c r="BM21" s="9"/>
      <c r="BN21" s="9"/>
      <c r="BO21" s="9">
        <v>1</v>
      </c>
      <c r="BP21" s="9"/>
      <c r="BQ21" s="9"/>
      <c r="BR21" s="9"/>
      <c r="BS21" s="9"/>
      <c r="BT21" s="33">
        <v>1</v>
      </c>
      <c r="BU21" s="33">
        <v>1</v>
      </c>
      <c r="BV21" s="33"/>
      <c r="BW21" s="33"/>
      <c r="BX21" s="43">
        <f t="shared" si="2"/>
        <v>0</v>
      </c>
      <c r="BY21" s="43">
        <f t="shared" si="3"/>
        <v>2</v>
      </c>
      <c r="BZ21" s="43">
        <f t="shared" si="4"/>
        <v>4</v>
      </c>
    </row>
    <row r="22" spans="1:78" ht="15.75" thickBot="1" x14ac:dyDescent="0.3">
      <c r="A22" s="80"/>
      <c r="B22" s="67" t="s">
        <v>300</v>
      </c>
      <c r="C22" s="24">
        <v>1</v>
      </c>
      <c r="D22" s="60" t="s">
        <v>95</v>
      </c>
      <c r="E22" s="15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v>1</v>
      </c>
      <c r="T22" s="9"/>
      <c r="U22" s="9"/>
      <c r="V22" s="9"/>
      <c r="W22" s="9"/>
      <c r="X22" s="9"/>
      <c r="Y22" s="9"/>
      <c r="Z22" s="9"/>
      <c r="AA22" s="9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15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33"/>
      <c r="BC22" s="33"/>
      <c r="BD22" s="33"/>
      <c r="BE22" s="33"/>
      <c r="BF22" s="33"/>
      <c r="BG22" s="33"/>
      <c r="BH22" s="33"/>
      <c r="BI22" s="33"/>
      <c r="BJ22" s="33"/>
      <c r="BK22" s="9"/>
      <c r="BL22" s="37"/>
      <c r="BM22" s="9"/>
      <c r="BN22" s="9"/>
      <c r="BO22" s="9"/>
      <c r="BP22" s="9"/>
      <c r="BQ22" s="9"/>
      <c r="BR22" s="9"/>
      <c r="BS22" s="9"/>
      <c r="BT22" s="33"/>
      <c r="BU22" s="33"/>
      <c r="BV22" s="33"/>
      <c r="BW22" s="33"/>
      <c r="BX22" s="43">
        <f t="shared" si="2"/>
        <v>2</v>
      </c>
      <c r="BY22" s="43">
        <f t="shared" si="3"/>
        <v>0</v>
      </c>
      <c r="BZ22" s="43">
        <f t="shared" si="4"/>
        <v>0</v>
      </c>
    </row>
    <row r="23" spans="1:78" ht="15.75" thickBot="1" x14ac:dyDescent="0.3">
      <c r="A23" s="80"/>
      <c r="B23" s="67" t="s">
        <v>300</v>
      </c>
      <c r="C23" s="24">
        <v>1</v>
      </c>
      <c r="D23" s="60" t="s">
        <v>100</v>
      </c>
      <c r="E23" s="15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15"/>
      <c r="AO23" s="9"/>
      <c r="AP23" s="9"/>
      <c r="AQ23" s="9">
        <v>1</v>
      </c>
      <c r="AR23" s="9"/>
      <c r="AS23" s="9"/>
      <c r="AT23" s="9"/>
      <c r="AU23" s="9"/>
      <c r="AV23" s="9"/>
      <c r="AW23" s="9">
        <v>1</v>
      </c>
      <c r="AX23" s="9"/>
      <c r="AY23" s="9"/>
      <c r="AZ23" s="9"/>
      <c r="BA23" s="9"/>
      <c r="BB23" s="33">
        <v>1</v>
      </c>
      <c r="BC23" s="33">
        <v>1</v>
      </c>
      <c r="BD23" s="33"/>
      <c r="BE23" s="33"/>
      <c r="BF23" s="33"/>
      <c r="BG23" s="33"/>
      <c r="BH23" s="33"/>
      <c r="BI23" s="33"/>
      <c r="BJ23" s="33"/>
      <c r="BK23" s="9"/>
      <c r="BL23" s="37">
        <v>1</v>
      </c>
      <c r="BM23" s="9"/>
      <c r="BN23" s="9"/>
      <c r="BO23" s="9"/>
      <c r="BP23" s="9"/>
      <c r="BQ23" s="9"/>
      <c r="BR23" s="9"/>
      <c r="BS23" s="9"/>
      <c r="BT23" s="33">
        <v>1</v>
      </c>
      <c r="BU23" s="33">
        <v>1</v>
      </c>
      <c r="BV23" s="33"/>
      <c r="BW23" s="33"/>
      <c r="BX23" s="43">
        <f t="shared" si="2"/>
        <v>0</v>
      </c>
      <c r="BY23" s="43">
        <f t="shared" si="3"/>
        <v>4</v>
      </c>
      <c r="BZ23" s="43">
        <f t="shared" si="4"/>
        <v>3</v>
      </c>
    </row>
    <row r="24" spans="1:78" ht="15.75" thickBot="1" x14ac:dyDescent="0.3">
      <c r="A24" s="80"/>
      <c r="B24" s="67" t="s">
        <v>301</v>
      </c>
      <c r="C24" s="24">
        <v>2</v>
      </c>
      <c r="D24" s="60" t="s">
        <v>95</v>
      </c>
      <c r="E24" s="15"/>
      <c r="F24" s="9"/>
      <c r="G24" s="9"/>
      <c r="H24" s="9"/>
      <c r="I24" s="9"/>
      <c r="J24" s="9"/>
      <c r="K24" s="9"/>
      <c r="L24" s="9"/>
      <c r="M24" s="9">
        <v>1</v>
      </c>
      <c r="N24" s="9">
        <v>1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15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33"/>
      <c r="BC24" s="33"/>
      <c r="BD24" s="33"/>
      <c r="BE24" s="33"/>
      <c r="BF24" s="33"/>
      <c r="BG24" s="33"/>
      <c r="BH24" s="33"/>
      <c r="BI24" s="33"/>
      <c r="BJ24" s="33"/>
      <c r="BK24" s="9"/>
      <c r="BL24" s="37"/>
      <c r="BM24" s="9"/>
      <c r="BN24" s="9"/>
      <c r="BO24" s="9"/>
      <c r="BP24" s="9"/>
      <c r="BQ24" s="9"/>
      <c r="BR24" s="9"/>
      <c r="BS24" s="9"/>
      <c r="BT24" s="33"/>
      <c r="BU24" s="33"/>
      <c r="BV24" s="33"/>
      <c r="BW24" s="33"/>
      <c r="BX24" s="43">
        <f t="shared" si="2"/>
        <v>2</v>
      </c>
      <c r="BY24" s="43">
        <f t="shared" si="3"/>
        <v>0</v>
      </c>
      <c r="BZ24" s="43">
        <f t="shared" si="4"/>
        <v>0</v>
      </c>
    </row>
    <row r="25" spans="1:78" ht="15.75" thickBot="1" x14ac:dyDescent="0.3">
      <c r="A25" s="80"/>
      <c r="B25" s="67" t="s">
        <v>301</v>
      </c>
      <c r="C25" s="24">
        <v>2</v>
      </c>
      <c r="D25" s="60" t="s">
        <v>94</v>
      </c>
      <c r="E25" s="15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15">
        <v>1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33"/>
      <c r="BC25" s="33"/>
      <c r="BD25" s="33"/>
      <c r="BE25" s="33"/>
      <c r="BF25" s="33"/>
      <c r="BG25" s="33"/>
      <c r="BH25" s="33"/>
      <c r="BI25" s="33"/>
      <c r="BJ25" s="33"/>
      <c r="BK25" s="9"/>
      <c r="BL25" s="37">
        <v>1</v>
      </c>
      <c r="BM25" s="9"/>
      <c r="BN25" s="9">
        <v>1</v>
      </c>
      <c r="BO25" s="9">
        <v>1</v>
      </c>
      <c r="BP25" s="9"/>
      <c r="BQ25" s="9"/>
      <c r="BR25" s="9"/>
      <c r="BS25" s="9"/>
      <c r="BT25" s="33">
        <v>1</v>
      </c>
      <c r="BU25" s="33">
        <v>1</v>
      </c>
      <c r="BV25" s="33"/>
      <c r="BW25" s="33"/>
      <c r="BX25" s="43">
        <f t="shared" si="2"/>
        <v>0</v>
      </c>
      <c r="BY25" s="43">
        <f t="shared" si="3"/>
        <v>1</v>
      </c>
      <c r="BZ25" s="43">
        <f t="shared" si="4"/>
        <v>5</v>
      </c>
    </row>
    <row r="26" spans="1:78" ht="15.75" thickBot="1" x14ac:dyDescent="0.3">
      <c r="A26" s="80"/>
      <c r="B26" s="67" t="s">
        <v>302</v>
      </c>
      <c r="C26" s="24">
        <v>2</v>
      </c>
      <c r="D26" s="60" t="s">
        <v>95</v>
      </c>
      <c r="E26" s="15">
        <v>1</v>
      </c>
      <c r="F26" s="9">
        <v>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>
        <v>1</v>
      </c>
      <c r="U26" s="9"/>
      <c r="V26" s="9"/>
      <c r="W26" s="9"/>
      <c r="X26" s="9"/>
      <c r="Y26" s="9"/>
      <c r="Z26" s="9"/>
      <c r="AA26" s="9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15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33"/>
      <c r="BC26" s="33"/>
      <c r="BD26" s="33"/>
      <c r="BE26" s="33"/>
      <c r="BF26" s="33"/>
      <c r="BG26" s="33"/>
      <c r="BH26" s="33"/>
      <c r="BI26" s="33"/>
      <c r="BJ26" s="33"/>
      <c r="BK26" s="9"/>
      <c r="BL26" s="37"/>
      <c r="BM26" s="9"/>
      <c r="BN26" s="9"/>
      <c r="BO26" s="9"/>
      <c r="BP26" s="9"/>
      <c r="BQ26" s="9"/>
      <c r="BR26" s="9"/>
      <c r="BS26" s="9"/>
      <c r="BT26" s="33"/>
      <c r="BU26" s="33"/>
      <c r="BV26" s="33"/>
      <c r="BW26" s="33"/>
      <c r="BX26" s="43">
        <f t="shared" si="2"/>
        <v>3</v>
      </c>
      <c r="BY26" s="43">
        <f t="shared" si="3"/>
        <v>0</v>
      </c>
      <c r="BZ26" s="43">
        <f t="shared" si="4"/>
        <v>0</v>
      </c>
    </row>
    <row r="27" spans="1:78" ht="15.75" thickBot="1" x14ac:dyDescent="0.3">
      <c r="A27" s="80"/>
      <c r="B27" s="67" t="s">
        <v>302</v>
      </c>
      <c r="C27" s="24">
        <v>2</v>
      </c>
      <c r="D27" s="60" t="s">
        <v>100</v>
      </c>
      <c r="E27" s="15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15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>
        <v>1</v>
      </c>
      <c r="AZ27" s="9"/>
      <c r="BA27" s="9"/>
      <c r="BB27" s="33"/>
      <c r="BC27" s="33"/>
      <c r="BD27" s="33"/>
      <c r="BE27" s="33"/>
      <c r="BF27" s="33">
        <v>1</v>
      </c>
      <c r="BG27" s="33"/>
      <c r="BH27" s="33"/>
      <c r="BI27" s="33"/>
      <c r="BJ27" s="33"/>
      <c r="BK27" s="9"/>
      <c r="BL27" s="37">
        <v>1</v>
      </c>
      <c r="BM27" s="9"/>
      <c r="BN27" s="9"/>
      <c r="BO27" s="9"/>
      <c r="BP27" s="9"/>
      <c r="BQ27" s="9"/>
      <c r="BR27" s="9"/>
      <c r="BS27" s="9"/>
      <c r="BT27" s="33">
        <v>1</v>
      </c>
      <c r="BU27" s="33">
        <v>1</v>
      </c>
      <c r="BV27" s="33"/>
      <c r="BW27" s="33"/>
      <c r="BX27" s="43">
        <f t="shared" si="2"/>
        <v>0</v>
      </c>
      <c r="BY27" s="43">
        <f t="shared" si="3"/>
        <v>2</v>
      </c>
      <c r="BZ27" s="43">
        <f t="shared" si="4"/>
        <v>3</v>
      </c>
    </row>
    <row r="28" spans="1:78" ht="15.75" thickBot="1" x14ac:dyDescent="0.3">
      <c r="A28" s="80"/>
      <c r="B28" s="68" t="s">
        <v>303</v>
      </c>
      <c r="C28" s="24">
        <v>2</v>
      </c>
      <c r="D28" s="60" t="s">
        <v>95</v>
      </c>
      <c r="E28" s="15"/>
      <c r="F28" s="9">
        <v>1</v>
      </c>
      <c r="G28" s="9"/>
      <c r="H28" s="9"/>
      <c r="I28" s="9"/>
      <c r="J28" s="9">
        <v>1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15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33"/>
      <c r="BC28" s="33"/>
      <c r="BD28" s="33"/>
      <c r="BE28" s="33"/>
      <c r="BF28" s="33"/>
      <c r="BG28" s="33"/>
      <c r="BH28" s="33"/>
      <c r="BI28" s="33"/>
      <c r="BJ28" s="33"/>
      <c r="BK28" s="9"/>
      <c r="BL28" s="37"/>
      <c r="BM28" s="9"/>
      <c r="BN28" s="9"/>
      <c r="BO28" s="9"/>
      <c r="BP28" s="9"/>
      <c r="BQ28" s="9"/>
      <c r="BR28" s="9"/>
      <c r="BS28" s="9"/>
      <c r="BT28" s="33"/>
      <c r="BU28" s="33"/>
      <c r="BV28" s="33"/>
      <c r="BW28" s="33"/>
      <c r="BX28" s="43">
        <f t="shared" si="2"/>
        <v>2</v>
      </c>
      <c r="BY28" s="43">
        <f t="shared" si="3"/>
        <v>0</v>
      </c>
      <c r="BZ28" s="43">
        <f t="shared" si="4"/>
        <v>0</v>
      </c>
    </row>
    <row r="29" spans="1:78" ht="15.75" thickBot="1" x14ac:dyDescent="0.3">
      <c r="A29" s="80"/>
      <c r="B29" s="68" t="s">
        <v>303</v>
      </c>
      <c r="C29" s="24">
        <v>2</v>
      </c>
      <c r="D29" s="60" t="s">
        <v>100</v>
      </c>
      <c r="E29" s="15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15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33">
        <v>1</v>
      </c>
      <c r="BC29" s="33"/>
      <c r="BD29" s="33"/>
      <c r="BE29" s="33"/>
      <c r="BF29" s="33"/>
      <c r="BG29" s="33"/>
      <c r="BH29" s="33"/>
      <c r="BI29" s="33"/>
      <c r="BJ29" s="33"/>
      <c r="BK29" s="9"/>
      <c r="BL29" s="37">
        <v>1</v>
      </c>
      <c r="BM29" s="9"/>
      <c r="BN29" s="9"/>
      <c r="BO29" s="9"/>
      <c r="BP29" s="9"/>
      <c r="BQ29" s="9"/>
      <c r="BR29" s="9"/>
      <c r="BS29" s="9"/>
      <c r="BT29" s="33">
        <v>1</v>
      </c>
      <c r="BU29" s="33">
        <v>1</v>
      </c>
      <c r="BV29" s="33"/>
      <c r="BW29" s="33"/>
      <c r="BX29" s="43">
        <f t="shared" si="2"/>
        <v>0</v>
      </c>
      <c r="BY29" s="43">
        <f t="shared" si="3"/>
        <v>1</v>
      </c>
      <c r="BZ29" s="43">
        <f t="shared" si="4"/>
        <v>3</v>
      </c>
    </row>
    <row r="30" spans="1:78" ht="15.75" thickBot="1" x14ac:dyDescent="0.3">
      <c r="A30" s="80"/>
      <c r="B30" s="68" t="s">
        <v>303</v>
      </c>
      <c r="C30" s="24">
        <v>2</v>
      </c>
      <c r="D30" s="60" t="s">
        <v>94</v>
      </c>
      <c r="E30" s="15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15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33">
        <v>1</v>
      </c>
      <c r="BC30" s="33"/>
      <c r="BD30" s="33"/>
      <c r="BE30" s="33"/>
      <c r="BF30" s="33"/>
      <c r="BG30" s="33"/>
      <c r="BH30" s="33"/>
      <c r="BI30" s="33"/>
      <c r="BJ30" s="33"/>
      <c r="BK30" s="9"/>
      <c r="BL30" s="37">
        <v>1</v>
      </c>
      <c r="BM30" s="9"/>
      <c r="BN30" s="9"/>
      <c r="BO30" s="9"/>
      <c r="BP30" s="9"/>
      <c r="BQ30" s="9"/>
      <c r="BR30" s="9"/>
      <c r="BS30" s="9"/>
      <c r="BT30" s="33">
        <v>1</v>
      </c>
      <c r="BU30" s="33">
        <v>1</v>
      </c>
      <c r="BV30" s="33"/>
      <c r="BW30" s="33"/>
      <c r="BX30" s="43">
        <f t="shared" si="2"/>
        <v>0</v>
      </c>
      <c r="BY30" s="43">
        <f t="shared" si="3"/>
        <v>1</v>
      </c>
      <c r="BZ30" s="43">
        <f t="shared" si="4"/>
        <v>3</v>
      </c>
    </row>
    <row r="31" spans="1:78" ht="15.75" thickBot="1" x14ac:dyDescent="0.3">
      <c r="A31" s="80"/>
      <c r="B31" s="67" t="s">
        <v>304</v>
      </c>
      <c r="C31" s="24">
        <v>1</v>
      </c>
      <c r="D31" s="60" t="s">
        <v>95</v>
      </c>
      <c r="E31" s="15">
        <v>1</v>
      </c>
      <c r="F31" s="9">
        <v>1</v>
      </c>
      <c r="G31" s="9"/>
      <c r="H31" s="9"/>
      <c r="I31" s="9"/>
      <c r="J31" s="9"/>
      <c r="K31" s="9"/>
      <c r="L31" s="9">
        <v>1</v>
      </c>
      <c r="M31" s="9"/>
      <c r="N31" s="9"/>
      <c r="O31" s="9"/>
      <c r="P31" s="9"/>
      <c r="Q31" s="9">
        <v>1</v>
      </c>
      <c r="R31" s="9">
        <v>1</v>
      </c>
      <c r="S31" s="9">
        <v>1</v>
      </c>
      <c r="T31" s="9">
        <v>1</v>
      </c>
      <c r="U31" s="9">
        <v>1</v>
      </c>
      <c r="V31" s="9">
        <v>1</v>
      </c>
      <c r="W31" s="9">
        <v>1</v>
      </c>
      <c r="X31" s="9">
        <v>1</v>
      </c>
      <c r="Y31" s="9"/>
      <c r="Z31" s="9"/>
      <c r="AA31" s="9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>
        <v>1</v>
      </c>
      <c r="AM31" s="33"/>
      <c r="AN31" s="15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33"/>
      <c r="BC31" s="33"/>
      <c r="BD31" s="33"/>
      <c r="BE31" s="33"/>
      <c r="BF31" s="33"/>
      <c r="BG31" s="33"/>
      <c r="BH31" s="33"/>
      <c r="BI31" s="33"/>
      <c r="BJ31" s="33"/>
      <c r="BK31" s="9"/>
      <c r="BL31" s="37"/>
      <c r="BM31" s="9"/>
      <c r="BN31" s="9"/>
      <c r="BO31" s="9"/>
      <c r="BP31" s="9"/>
      <c r="BQ31" s="9"/>
      <c r="BR31" s="9"/>
      <c r="BS31" s="9"/>
      <c r="BT31" s="33"/>
      <c r="BU31" s="33"/>
      <c r="BV31" s="33"/>
      <c r="BW31" s="33"/>
      <c r="BX31" s="43">
        <f t="shared" si="2"/>
        <v>12</v>
      </c>
      <c r="BY31" s="43">
        <f t="shared" si="3"/>
        <v>0</v>
      </c>
      <c r="BZ31" s="43">
        <f t="shared" si="4"/>
        <v>0</v>
      </c>
    </row>
    <row r="32" spans="1:78" ht="15.75" thickBot="1" x14ac:dyDescent="0.3">
      <c r="A32" s="80"/>
      <c r="B32" s="67" t="s">
        <v>304</v>
      </c>
      <c r="C32" s="24">
        <v>1</v>
      </c>
      <c r="D32" s="60" t="s">
        <v>100</v>
      </c>
      <c r="E32" s="15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15"/>
      <c r="AO32" s="9"/>
      <c r="AP32" s="9"/>
      <c r="AQ32" s="9">
        <v>1</v>
      </c>
      <c r="AR32" s="9"/>
      <c r="AS32" s="9">
        <v>1</v>
      </c>
      <c r="AT32" s="9">
        <v>1</v>
      </c>
      <c r="AU32" s="9">
        <v>1</v>
      </c>
      <c r="AV32" s="9">
        <v>1</v>
      </c>
      <c r="AW32" s="9">
        <v>1</v>
      </c>
      <c r="AX32" s="9">
        <v>1</v>
      </c>
      <c r="AY32" s="9">
        <v>1</v>
      </c>
      <c r="AZ32" s="9"/>
      <c r="BA32" s="9">
        <v>1</v>
      </c>
      <c r="BB32" s="33">
        <v>1</v>
      </c>
      <c r="BC32" s="33"/>
      <c r="BD32" s="33"/>
      <c r="BE32" s="33"/>
      <c r="BF32" s="33">
        <v>1</v>
      </c>
      <c r="BG32" s="33"/>
      <c r="BH32" s="33"/>
      <c r="BI32" s="33"/>
      <c r="BJ32" s="33"/>
      <c r="BK32" s="9"/>
      <c r="BL32" s="37">
        <v>1</v>
      </c>
      <c r="BM32" s="9">
        <v>1</v>
      </c>
      <c r="BN32" s="9"/>
      <c r="BO32" s="9"/>
      <c r="BP32" s="9"/>
      <c r="BQ32" s="9"/>
      <c r="BR32" s="9"/>
      <c r="BS32" s="9"/>
      <c r="BT32" s="33">
        <v>1</v>
      </c>
      <c r="BU32" s="33">
        <v>1</v>
      </c>
      <c r="BV32" s="33"/>
      <c r="BW32" s="33"/>
      <c r="BX32" s="43">
        <f t="shared" si="2"/>
        <v>0</v>
      </c>
      <c r="BY32" s="43">
        <f t="shared" si="3"/>
        <v>11</v>
      </c>
      <c r="BZ32" s="43">
        <f t="shared" si="4"/>
        <v>4</v>
      </c>
    </row>
    <row r="33" spans="1:78" ht="15.75" thickBot="1" x14ac:dyDescent="0.3">
      <c r="A33" s="80"/>
      <c r="B33" s="67" t="s">
        <v>305</v>
      </c>
      <c r="C33" s="24">
        <v>1</v>
      </c>
      <c r="D33" s="60" t="s">
        <v>100</v>
      </c>
      <c r="E33" s="15">
        <v>1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33"/>
      <c r="AC33" s="33"/>
      <c r="AD33" s="33"/>
      <c r="AE33" s="33"/>
      <c r="AF33" s="33"/>
      <c r="AG33" s="33">
        <v>1</v>
      </c>
      <c r="AH33" s="33"/>
      <c r="AI33" s="33"/>
      <c r="AJ33" s="33"/>
      <c r="AK33" s="33"/>
      <c r="AL33" s="33"/>
      <c r="AM33" s="33"/>
      <c r="AN33" s="15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33"/>
      <c r="BC33" s="33"/>
      <c r="BD33" s="33"/>
      <c r="BE33" s="33"/>
      <c r="BF33" s="33"/>
      <c r="BG33" s="33"/>
      <c r="BH33" s="33"/>
      <c r="BI33" s="33"/>
      <c r="BJ33" s="33"/>
      <c r="BK33" s="9"/>
      <c r="BL33" s="37"/>
      <c r="BM33" s="9"/>
      <c r="BN33" s="9"/>
      <c r="BO33" s="9"/>
      <c r="BP33" s="9"/>
      <c r="BQ33" s="9"/>
      <c r="BR33" s="9"/>
      <c r="BS33" s="9"/>
      <c r="BT33" s="33"/>
      <c r="BU33" s="33"/>
      <c r="BV33" s="33"/>
      <c r="BW33" s="33"/>
      <c r="BX33" s="43">
        <f t="shared" si="2"/>
        <v>2</v>
      </c>
      <c r="BY33" s="43">
        <f t="shared" si="3"/>
        <v>0</v>
      </c>
      <c r="BZ33" s="43">
        <f t="shared" si="4"/>
        <v>0</v>
      </c>
    </row>
    <row r="34" spans="1:78" ht="15.75" thickBot="1" x14ac:dyDescent="0.3">
      <c r="A34" s="80"/>
      <c r="B34" s="67" t="s">
        <v>305</v>
      </c>
      <c r="C34" s="24">
        <v>1</v>
      </c>
      <c r="D34" s="60" t="s">
        <v>95</v>
      </c>
      <c r="E34" s="15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15"/>
      <c r="AO34" s="9"/>
      <c r="AP34" s="9"/>
      <c r="AQ34" s="9">
        <v>1</v>
      </c>
      <c r="AR34" s="9"/>
      <c r="AS34" s="9"/>
      <c r="AT34" s="9"/>
      <c r="AU34" s="9"/>
      <c r="AV34" s="9"/>
      <c r="AW34" s="9"/>
      <c r="AX34" s="9"/>
      <c r="AY34" s="9">
        <v>1</v>
      </c>
      <c r="AZ34" s="9"/>
      <c r="BA34" s="9"/>
      <c r="BB34" s="33">
        <v>1</v>
      </c>
      <c r="BC34" s="33"/>
      <c r="BD34" s="33"/>
      <c r="BE34" s="33"/>
      <c r="BF34" s="33">
        <v>1</v>
      </c>
      <c r="BG34" s="33"/>
      <c r="BH34" s="33"/>
      <c r="BI34" s="33"/>
      <c r="BJ34" s="33"/>
      <c r="BK34" s="9">
        <v>1</v>
      </c>
      <c r="BL34" s="37">
        <v>1</v>
      </c>
      <c r="BM34" s="9">
        <v>1</v>
      </c>
      <c r="BN34" s="9"/>
      <c r="BO34" s="9"/>
      <c r="BP34" s="9"/>
      <c r="BQ34" s="9"/>
      <c r="BR34" s="9"/>
      <c r="BS34" s="9"/>
      <c r="BT34" s="33">
        <v>1</v>
      </c>
      <c r="BU34" s="33">
        <v>1</v>
      </c>
      <c r="BV34" s="33"/>
      <c r="BW34" s="33"/>
      <c r="BX34" s="43">
        <f t="shared" si="2"/>
        <v>0</v>
      </c>
      <c r="BY34" s="43">
        <f t="shared" si="3"/>
        <v>5</v>
      </c>
      <c r="BZ34" s="43">
        <f t="shared" si="4"/>
        <v>4</v>
      </c>
    </row>
    <row r="35" spans="1:78" ht="15.75" thickBot="1" x14ac:dyDescent="0.3">
      <c r="A35" s="80"/>
      <c r="B35" s="69" t="s">
        <v>306</v>
      </c>
      <c r="C35" s="24">
        <v>1</v>
      </c>
      <c r="D35" s="60" t="s">
        <v>95</v>
      </c>
      <c r="E35" s="15"/>
      <c r="F35" s="9"/>
      <c r="G35" s="9"/>
      <c r="H35" s="9"/>
      <c r="I35" s="9"/>
      <c r="J35" s="9"/>
      <c r="K35" s="9"/>
      <c r="L35" s="9"/>
      <c r="M35" s="9"/>
      <c r="N35" s="9"/>
      <c r="O35" s="9"/>
      <c r="P35" s="9">
        <v>1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15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33"/>
      <c r="BC35" s="33"/>
      <c r="BD35" s="33"/>
      <c r="BE35" s="33"/>
      <c r="BF35" s="33"/>
      <c r="BG35" s="33"/>
      <c r="BH35" s="33"/>
      <c r="BI35" s="33"/>
      <c r="BJ35" s="33"/>
      <c r="BK35" s="9"/>
      <c r="BL35" s="37"/>
      <c r="BM35" s="9"/>
      <c r="BN35" s="9"/>
      <c r="BO35" s="9"/>
      <c r="BP35" s="9"/>
      <c r="BQ35" s="9"/>
      <c r="BR35" s="9"/>
      <c r="BS35" s="9"/>
      <c r="BT35" s="33"/>
      <c r="BU35" s="33">
        <v>1</v>
      </c>
      <c r="BV35" s="33"/>
      <c r="BW35" s="33"/>
      <c r="BX35" s="43">
        <f t="shared" si="2"/>
        <v>1</v>
      </c>
      <c r="BY35" s="43">
        <f t="shared" si="3"/>
        <v>0</v>
      </c>
      <c r="BZ35" s="43">
        <f t="shared" si="4"/>
        <v>1</v>
      </c>
    </row>
    <row r="36" spans="1:78" ht="15.75" thickBot="1" x14ac:dyDescent="0.3">
      <c r="A36" s="80"/>
      <c r="B36" s="69" t="s">
        <v>306</v>
      </c>
      <c r="C36" s="24">
        <v>1</v>
      </c>
      <c r="D36" s="60" t="s">
        <v>94</v>
      </c>
      <c r="E36" s="15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15"/>
      <c r="AO36" s="9"/>
      <c r="AP36" s="9"/>
      <c r="AQ36" s="9"/>
      <c r="AR36" s="9">
        <v>1</v>
      </c>
      <c r="AS36" s="9"/>
      <c r="AT36" s="9"/>
      <c r="AU36" s="9"/>
      <c r="AV36" s="9"/>
      <c r="AW36" s="9"/>
      <c r="AX36" s="9"/>
      <c r="AY36" s="9"/>
      <c r="AZ36" s="9"/>
      <c r="BA36" s="9"/>
      <c r="BB36" s="33"/>
      <c r="BC36" s="33"/>
      <c r="BD36" s="33"/>
      <c r="BE36" s="33"/>
      <c r="BF36" s="33"/>
      <c r="BG36" s="33"/>
      <c r="BH36" s="33">
        <v>1</v>
      </c>
      <c r="BI36" s="33"/>
      <c r="BJ36" s="33"/>
      <c r="BK36" s="9"/>
      <c r="BL36" s="37"/>
      <c r="BM36" s="9"/>
      <c r="BN36" s="9"/>
      <c r="BO36" s="9"/>
      <c r="BP36" s="9"/>
      <c r="BQ36" s="9"/>
      <c r="BR36" s="9"/>
      <c r="BS36" s="9"/>
      <c r="BT36" s="33"/>
      <c r="BU36" s="33"/>
      <c r="BV36" s="33"/>
      <c r="BW36" s="33"/>
      <c r="BX36" s="43">
        <f t="shared" si="2"/>
        <v>0</v>
      </c>
      <c r="BY36" s="43">
        <f t="shared" si="3"/>
        <v>2</v>
      </c>
      <c r="BZ36" s="43">
        <f t="shared" si="4"/>
        <v>0</v>
      </c>
    </row>
    <row r="37" spans="1:78" ht="15.75" hidden="1" thickBot="1" x14ac:dyDescent="0.3">
      <c r="A37" s="80"/>
      <c r="B37" s="70" t="s">
        <v>307</v>
      </c>
      <c r="C37" s="24">
        <v>1</v>
      </c>
      <c r="D37" s="60" t="s">
        <v>95</v>
      </c>
      <c r="E37" s="15"/>
      <c r="F37" s="9"/>
      <c r="G37" s="9"/>
      <c r="H37" s="9"/>
      <c r="I37" s="9"/>
      <c r="J37" s="9"/>
      <c r="K37" s="9"/>
      <c r="L37" s="9"/>
      <c r="M37" s="9"/>
      <c r="N37" s="9">
        <v>1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33"/>
      <c r="AC37" s="33"/>
      <c r="AD37" s="33"/>
      <c r="AE37" s="33"/>
      <c r="AF37" s="33"/>
      <c r="AG37" s="33">
        <v>1</v>
      </c>
      <c r="AH37" s="33"/>
      <c r="AI37" s="33"/>
      <c r="AJ37" s="33"/>
      <c r="AK37" s="33"/>
      <c r="AL37" s="33"/>
      <c r="AM37" s="33"/>
      <c r="AN37" s="15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33"/>
      <c r="BC37" s="33"/>
      <c r="BD37" s="33"/>
      <c r="BE37" s="33"/>
      <c r="BF37" s="33"/>
      <c r="BG37" s="33"/>
      <c r="BH37" s="33"/>
      <c r="BI37" s="33"/>
      <c r="BJ37" s="33"/>
      <c r="BK37" s="9"/>
      <c r="BL37" s="37"/>
      <c r="BM37" s="9"/>
      <c r="BN37" s="9"/>
      <c r="BO37" s="9"/>
      <c r="BP37" s="9"/>
      <c r="BQ37" s="9"/>
      <c r="BR37" s="9"/>
      <c r="BS37" s="9"/>
      <c r="BT37" s="33"/>
      <c r="BU37" s="33"/>
      <c r="BV37" s="33"/>
      <c r="BW37" s="33"/>
      <c r="BX37" s="43">
        <f t="shared" si="2"/>
        <v>2</v>
      </c>
      <c r="BY37" s="43">
        <f t="shared" si="3"/>
        <v>0</v>
      </c>
      <c r="BZ37" s="43">
        <f t="shared" si="4"/>
        <v>0</v>
      </c>
    </row>
    <row r="38" spans="1:78" ht="15.75" hidden="1" thickBot="1" x14ac:dyDescent="0.3">
      <c r="A38" s="80"/>
      <c r="B38" s="70" t="s">
        <v>307</v>
      </c>
      <c r="C38" s="24">
        <v>1</v>
      </c>
      <c r="D38" s="60" t="s">
        <v>100</v>
      </c>
      <c r="E38" s="15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15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33"/>
      <c r="BC38" s="33"/>
      <c r="BD38" s="33"/>
      <c r="BE38" s="33"/>
      <c r="BF38" s="33">
        <v>1</v>
      </c>
      <c r="BG38" s="33"/>
      <c r="BH38" s="33"/>
      <c r="BI38" s="33"/>
      <c r="BJ38" s="33"/>
      <c r="BK38" s="9"/>
      <c r="BL38" s="37">
        <v>1</v>
      </c>
      <c r="BM38" s="9"/>
      <c r="BN38" s="9"/>
      <c r="BO38" s="9"/>
      <c r="BP38" s="9"/>
      <c r="BQ38" s="9"/>
      <c r="BR38" s="9"/>
      <c r="BS38" s="9">
        <v>1</v>
      </c>
      <c r="BT38" s="33">
        <v>1</v>
      </c>
      <c r="BU38" s="33">
        <v>1</v>
      </c>
      <c r="BV38" s="33">
        <v>1</v>
      </c>
      <c r="BW38" s="33"/>
      <c r="BX38" s="43">
        <f t="shared" si="2"/>
        <v>0</v>
      </c>
      <c r="BY38" s="43">
        <f t="shared" si="3"/>
        <v>1</v>
      </c>
      <c r="BZ38" s="43">
        <f t="shared" si="4"/>
        <v>5</v>
      </c>
    </row>
    <row r="39" spans="1:78" ht="15.75" hidden="1" thickBot="1" x14ac:dyDescent="0.3">
      <c r="A39" s="80"/>
      <c r="B39" s="71" t="s">
        <v>308</v>
      </c>
      <c r="C39" s="24">
        <v>1</v>
      </c>
      <c r="D39" s="60" t="s">
        <v>95</v>
      </c>
      <c r="E39" s="15">
        <v>1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15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33"/>
      <c r="BC39" s="33"/>
      <c r="BD39" s="33"/>
      <c r="BE39" s="33"/>
      <c r="BF39" s="33"/>
      <c r="BG39" s="33"/>
      <c r="BH39" s="33"/>
      <c r="BI39" s="33"/>
      <c r="BJ39" s="33"/>
      <c r="BK39" s="9"/>
      <c r="BL39" s="37"/>
      <c r="BM39" s="9"/>
      <c r="BN39" s="9"/>
      <c r="BO39" s="9"/>
      <c r="BP39" s="9"/>
      <c r="BQ39" s="9"/>
      <c r="BR39" s="9"/>
      <c r="BS39" s="9"/>
      <c r="BT39" s="33"/>
      <c r="BU39" s="33"/>
      <c r="BV39" s="33"/>
      <c r="BW39" s="33"/>
      <c r="BX39" s="43">
        <f t="shared" si="2"/>
        <v>1</v>
      </c>
      <c r="BY39" s="43">
        <f t="shared" si="3"/>
        <v>0</v>
      </c>
      <c r="BZ39" s="43">
        <f t="shared" si="4"/>
        <v>0</v>
      </c>
    </row>
    <row r="40" spans="1:78" ht="15.75" hidden="1" thickBot="1" x14ac:dyDescent="0.3">
      <c r="A40" s="80"/>
      <c r="B40" s="71" t="s">
        <v>308</v>
      </c>
      <c r="C40" s="24">
        <v>1</v>
      </c>
      <c r="D40" s="60" t="s">
        <v>100</v>
      </c>
      <c r="E40" s="15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15">
        <v>1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33">
        <v>1</v>
      </c>
      <c r="BC40" s="33"/>
      <c r="BD40" s="33"/>
      <c r="BE40" s="33"/>
      <c r="BF40" s="33"/>
      <c r="BG40" s="33"/>
      <c r="BH40" s="33"/>
      <c r="BI40" s="33"/>
      <c r="BJ40" s="33"/>
      <c r="BK40" s="9"/>
      <c r="BL40" s="37">
        <v>1</v>
      </c>
      <c r="BM40" s="9"/>
      <c r="BN40" s="9"/>
      <c r="BO40" s="9"/>
      <c r="BP40" s="9"/>
      <c r="BQ40" s="9"/>
      <c r="BR40" s="9"/>
      <c r="BS40" s="9"/>
      <c r="BT40" s="33">
        <v>1</v>
      </c>
      <c r="BU40" s="33">
        <v>1</v>
      </c>
      <c r="BV40" s="33"/>
      <c r="BW40" s="33"/>
      <c r="BX40" s="43">
        <f t="shared" si="2"/>
        <v>0</v>
      </c>
      <c r="BY40" s="43">
        <f t="shared" si="3"/>
        <v>2</v>
      </c>
      <c r="BZ40" s="43">
        <f t="shared" si="4"/>
        <v>3</v>
      </c>
    </row>
    <row r="41" spans="1:78" ht="15.75" hidden="1" thickBot="1" x14ac:dyDescent="0.3">
      <c r="A41" s="80"/>
      <c r="B41" s="72" t="s">
        <v>309</v>
      </c>
      <c r="C41" s="61">
        <v>1</v>
      </c>
      <c r="D41" s="62" t="s">
        <v>95</v>
      </c>
      <c r="E41" s="15"/>
      <c r="F41" s="9"/>
      <c r="G41" s="9"/>
      <c r="H41" s="9">
        <v>1</v>
      </c>
      <c r="I41" s="9">
        <v>1</v>
      </c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>
        <v>1</v>
      </c>
      <c r="AA41" s="9"/>
      <c r="AB41" s="33">
        <v>1</v>
      </c>
      <c r="AC41" s="33">
        <v>1</v>
      </c>
      <c r="AD41" s="33">
        <v>1</v>
      </c>
      <c r="AE41" s="33"/>
      <c r="AF41" s="33">
        <v>1</v>
      </c>
      <c r="AG41" s="33"/>
      <c r="AH41" s="33"/>
      <c r="AI41" s="33"/>
      <c r="AJ41" s="33"/>
      <c r="AK41" s="33"/>
      <c r="AL41" s="33"/>
      <c r="AM41" s="33"/>
      <c r="AN41" s="15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33"/>
      <c r="BC41" s="33"/>
      <c r="BD41" s="33"/>
      <c r="BE41" s="33"/>
      <c r="BF41" s="33"/>
      <c r="BG41" s="33"/>
      <c r="BH41" s="33"/>
      <c r="BI41" s="33"/>
      <c r="BJ41" s="33"/>
      <c r="BK41" s="9"/>
      <c r="BL41" s="37"/>
      <c r="BM41" s="9"/>
      <c r="BN41" s="9"/>
      <c r="BO41" s="9"/>
      <c r="BP41" s="9"/>
      <c r="BQ41" s="9"/>
      <c r="BR41" s="9"/>
      <c r="BS41" s="9"/>
      <c r="BT41" s="33"/>
      <c r="BU41" s="33"/>
      <c r="BV41" s="33"/>
      <c r="BW41" s="33"/>
      <c r="BX41" s="43">
        <f t="shared" si="2"/>
        <v>7</v>
      </c>
      <c r="BY41" s="43">
        <f t="shared" si="3"/>
        <v>0</v>
      </c>
      <c r="BZ41" s="43">
        <f t="shared" si="4"/>
        <v>0</v>
      </c>
    </row>
    <row r="42" spans="1:78" ht="15.75" hidden="1" thickBot="1" x14ac:dyDescent="0.3">
      <c r="A42" s="80"/>
      <c r="B42" s="72" t="s">
        <v>309</v>
      </c>
      <c r="C42" s="61">
        <v>1</v>
      </c>
      <c r="D42" s="62" t="s">
        <v>100</v>
      </c>
      <c r="E42" s="15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15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33"/>
      <c r="BC42" s="33"/>
      <c r="BD42" s="33">
        <v>1</v>
      </c>
      <c r="BE42" s="33"/>
      <c r="BF42" s="33"/>
      <c r="BG42" s="33"/>
      <c r="BH42" s="33"/>
      <c r="BI42" s="33"/>
      <c r="BJ42" s="33"/>
      <c r="BK42" s="9"/>
      <c r="BL42" s="37">
        <v>1</v>
      </c>
      <c r="BM42" s="9"/>
      <c r="BN42" s="9"/>
      <c r="BO42" s="9"/>
      <c r="BP42" s="9"/>
      <c r="BQ42" s="9">
        <v>1</v>
      </c>
      <c r="BR42" s="9"/>
      <c r="BS42" s="9"/>
      <c r="BT42" s="33">
        <v>1</v>
      </c>
      <c r="BU42" s="33">
        <v>1</v>
      </c>
      <c r="BV42" s="33"/>
      <c r="BW42" s="33"/>
      <c r="BX42" s="43">
        <f t="shared" si="2"/>
        <v>0</v>
      </c>
      <c r="BY42" s="43">
        <f t="shared" si="3"/>
        <v>1</v>
      </c>
      <c r="BZ42" s="43">
        <f t="shared" si="4"/>
        <v>4</v>
      </c>
    </row>
    <row r="43" spans="1:78" ht="15.75" hidden="1" thickBot="1" x14ac:dyDescent="0.3">
      <c r="A43" s="80"/>
      <c r="B43" s="67" t="s">
        <v>310</v>
      </c>
      <c r="C43" s="61">
        <v>2</v>
      </c>
      <c r="D43" s="62" t="s">
        <v>95</v>
      </c>
      <c r="E43" s="15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1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15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33"/>
      <c r="BC43" s="33"/>
      <c r="BD43" s="33"/>
      <c r="BE43" s="33"/>
      <c r="BF43" s="33"/>
      <c r="BG43" s="33"/>
      <c r="BH43" s="33"/>
      <c r="BI43" s="33"/>
      <c r="BJ43" s="33"/>
      <c r="BK43" s="9"/>
      <c r="BL43" s="37"/>
      <c r="BM43" s="9"/>
      <c r="BN43" s="9"/>
      <c r="BO43" s="9"/>
      <c r="BP43" s="9"/>
      <c r="BQ43" s="9"/>
      <c r="BR43" s="9"/>
      <c r="BS43" s="9"/>
      <c r="BT43" s="33"/>
      <c r="BU43" s="33"/>
      <c r="BV43" s="33"/>
      <c r="BW43" s="33"/>
      <c r="BX43" s="43">
        <f t="shared" si="2"/>
        <v>1</v>
      </c>
      <c r="BY43" s="43">
        <f t="shared" si="3"/>
        <v>0</v>
      </c>
      <c r="BZ43" s="43">
        <f t="shared" si="4"/>
        <v>0</v>
      </c>
    </row>
    <row r="44" spans="1:78" ht="15.75" hidden="1" thickBot="1" x14ac:dyDescent="0.3">
      <c r="A44" s="80"/>
      <c r="B44" s="67" t="s">
        <v>310</v>
      </c>
      <c r="C44" s="61">
        <v>2</v>
      </c>
      <c r="D44" s="62" t="s">
        <v>100</v>
      </c>
      <c r="E44" s="15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15"/>
      <c r="AO44" s="9">
        <v>1</v>
      </c>
      <c r="AP44" s="9">
        <v>1</v>
      </c>
      <c r="AQ44" s="9"/>
      <c r="AR44" s="9"/>
      <c r="AS44" s="9"/>
      <c r="AT44" s="9">
        <v>1</v>
      </c>
      <c r="AU44" s="9"/>
      <c r="AV44" s="9"/>
      <c r="AW44" s="9">
        <v>1</v>
      </c>
      <c r="AX44" s="9"/>
      <c r="AY44" s="9"/>
      <c r="AZ44" s="9"/>
      <c r="BA44" s="9"/>
      <c r="BB44" s="33"/>
      <c r="BC44" s="33"/>
      <c r="BD44" s="33"/>
      <c r="BE44" s="33">
        <v>1</v>
      </c>
      <c r="BF44" s="33"/>
      <c r="BG44" s="33"/>
      <c r="BH44" s="33"/>
      <c r="BI44" s="33"/>
      <c r="BJ44" s="33"/>
      <c r="BK44" s="9"/>
      <c r="BL44" s="37">
        <v>1</v>
      </c>
      <c r="BM44" s="9">
        <v>1</v>
      </c>
      <c r="BN44" s="9"/>
      <c r="BO44" s="9"/>
      <c r="BP44" s="9"/>
      <c r="BQ44" s="9"/>
      <c r="BR44" s="9"/>
      <c r="BS44" s="9"/>
      <c r="BT44" s="33">
        <v>1</v>
      </c>
      <c r="BU44" s="33">
        <v>1</v>
      </c>
      <c r="BV44" s="33"/>
      <c r="BW44" s="33"/>
      <c r="BX44" s="43">
        <f t="shared" si="2"/>
        <v>0</v>
      </c>
      <c r="BY44" s="43">
        <f t="shared" si="3"/>
        <v>5</v>
      </c>
      <c r="BZ44" s="43">
        <f t="shared" si="4"/>
        <v>4</v>
      </c>
    </row>
    <row r="45" spans="1:78" ht="15.75" hidden="1" thickBot="1" x14ac:dyDescent="0.3">
      <c r="A45" s="80"/>
      <c r="B45" s="67" t="s">
        <v>311</v>
      </c>
      <c r="C45" s="61">
        <v>2</v>
      </c>
      <c r="D45" s="62" t="s">
        <v>95</v>
      </c>
      <c r="E45" s="15">
        <v>1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>
        <v>1</v>
      </c>
      <c r="R45" s="9"/>
      <c r="S45" s="9"/>
      <c r="T45" s="9"/>
      <c r="U45" s="9">
        <v>1</v>
      </c>
      <c r="V45" s="9">
        <v>1</v>
      </c>
      <c r="W45" s="9">
        <v>1</v>
      </c>
      <c r="X45" s="9"/>
      <c r="Y45" s="9"/>
      <c r="Z45" s="9"/>
      <c r="AA45" s="9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15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33"/>
      <c r="BC45" s="33"/>
      <c r="BD45" s="33"/>
      <c r="BE45" s="33"/>
      <c r="BF45" s="33"/>
      <c r="BG45" s="33"/>
      <c r="BH45" s="33"/>
      <c r="BI45" s="33"/>
      <c r="BJ45" s="33"/>
      <c r="BK45" s="9"/>
      <c r="BL45" s="37"/>
      <c r="BM45" s="9"/>
      <c r="BN45" s="9"/>
      <c r="BO45" s="9"/>
      <c r="BP45" s="9"/>
      <c r="BQ45" s="9"/>
      <c r="BR45" s="9"/>
      <c r="BS45" s="9"/>
      <c r="BT45" s="33"/>
      <c r="BU45" s="33"/>
      <c r="BV45" s="33"/>
      <c r="BW45" s="33"/>
      <c r="BX45" s="43">
        <f t="shared" si="2"/>
        <v>5</v>
      </c>
      <c r="BY45" s="43">
        <f t="shared" si="3"/>
        <v>0</v>
      </c>
      <c r="BZ45" s="43">
        <f t="shared" si="4"/>
        <v>0</v>
      </c>
    </row>
    <row r="46" spans="1:78" ht="15.75" hidden="1" thickBot="1" x14ac:dyDescent="0.3">
      <c r="A46" s="80"/>
      <c r="B46" s="67" t="s">
        <v>311</v>
      </c>
      <c r="C46" s="61">
        <v>2</v>
      </c>
      <c r="D46" s="62" t="s">
        <v>100</v>
      </c>
      <c r="E46" s="15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15"/>
      <c r="AO46" s="9">
        <v>1</v>
      </c>
      <c r="AP46" s="9">
        <v>1</v>
      </c>
      <c r="AQ46" s="9"/>
      <c r="AR46" s="9"/>
      <c r="AS46" s="9"/>
      <c r="AT46" s="9"/>
      <c r="AU46" s="9">
        <v>1</v>
      </c>
      <c r="AV46" s="9"/>
      <c r="AW46" s="9"/>
      <c r="AX46" s="9"/>
      <c r="AY46" s="9"/>
      <c r="AZ46" s="9"/>
      <c r="BA46" s="9"/>
      <c r="BB46" s="33"/>
      <c r="BC46" s="33"/>
      <c r="BD46" s="33"/>
      <c r="BE46" s="33">
        <v>1</v>
      </c>
      <c r="BF46" s="33">
        <v>1</v>
      </c>
      <c r="BG46" s="33"/>
      <c r="BH46" s="33">
        <v>1</v>
      </c>
      <c r="BI46" s="33"/>
      <c r="BJ46" s="33"/>
      <c r="BK46" s="9">
        <v>1</v>
      </c>
      <c r="BL46" s="37">
        <v>1</v>
      </c>
      <c r="BM46" s="9">
        <v>1</v>
      </c>
      <c r="BN46" s="9">
        <v>1</v>
      </c>
      <c r="BO46" s="9">
        <v>1</v>
      </c>
      <c r="BP46" s="9"/>
      <c r="BQ46" s="9"/>
      <c r="BR46" s="9"/>
      <c r="BS46" s="9"/>
      <c r="BT46" s="33">
        <v>1</v>
      </c>
      <c r="BU46" s="33">
        <v>1</v>
      </c>
      <c r="BV46" s="33"/>
      <c r="BW46" s="33"/>
      <c r="BX46" s="43">
        <f t="shared" si="2"/>
        <v>0</v>
      </c>
      <c r="BY46" s="43">
        <f t="shared" si="3"/>
        <v>7</v>
      </c>
      <c r="BZ46" s="43">
        <f t="shared" si="4"/>
        <v>6</v>
      </c>
    </row>
    <row r="47" spans="1:78" ht="15.75" thickBot="1" x14ac:dyDescent="0.3">
      <c r="A47" s="80"/>
      <c r="B47" s="67" t="s">
        <v>312</v>
      </c>
      <c r="C47" s="61">
        <v>2</v>
      </c>
      <c r="D47" s="62" t="s">
        <v>95</v>
      </c>
      <c r="E47" s="15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>
        <v>1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15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33"/>
      <c r="BC47" s="33"/>
      <c r="BD47" s="33"/>
      <c r="BE47" s="33"/>
      <c r="BF47" s="33"/>
      <c r="BG47" s="33"/>
      <c r="BH47" s="33"/>
      <c r="BI47" s="33"/>
      <c r="BJ47" s="33"/>
      <c r="BK47" s="9"/>
      <c r="BL47" s="37"/>
      <c r="BM47" s="9"/>
      <c r="BN47" s="9"/>
      <c r="BO47" s="9"/>
      <c r="BP47" s="9"/>
      <c r="BQ47" s="9"/>
      <c r="BR47" s="9"/>
      <c r="BS47" s="9"/>
      <c r="BT47" s="33"/>
      <c r="BU47" s="33"/>
      <c r="BV47" s="33"/>
      <c r="BW47" s="33"/>
      <c r="BX47" s="43">
        <f t="shared" si="2"/>
        <v>1</v>
      </c>
      <c r="BY47" s="43">
        <f t="shared" si="3"/>
        <v>0</v>
      </c>
      <c r="BZ47" s="43">
        <f t="shared" si="4"/>
        <v>0</v>
      </c>
    </row>
    <row r="48" spans="1:78" ht="15.75" thickBot="1" x14ac:dyDescent="0.3">
      <c r="A48" s="80"/>
      <c r="B48" s="67" t="s">
        <v>312</v>
      </c>
      <c r="C48" s="61">
        <v>2</v>
      </c>
      <c r="D48" s="62" t="s">
        <v>100</v>
      </c>
      <c r="E48" s="15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15"/>
      <c r="AO48" s="9">
        <v>1</v>
      </c>
      <c r="AP48" s="9">
        <v>1</v>
      </c>
      <c r="AQ48" s="9"/>
      <c r="AR48" s="9"/>
      <c r="AS48" s="9"/>
      <c r="AT48" s="9">
        <v>1</v>
      </c>
      <c r="AU48" s="9"/>
      <c r="AV48" s="9"/>
      <c r="AW48" s="9"/>
      <c r="AX48" s="9"/>
      <c r="AY48" s="9"/>
      <c r="AZ48" s="9">
        <v>1</v>
      </c>
      <c r="BA48" s="9"/>
      <c r="BB48" s="33"/>
      <c r="BC48" s="33"/>
      <c r="BD48" s="33"/>
      <c r="BE48" s="33">
        <v>1</v>
      </c>
      <c r="BF48" s="33"/>
      <c r="BG48" s="33"/>
      <c r="BH48" s="33">
        <v>1</v>
      </c>
      <c r="BI48" s="33"/>
      <c r="BJ48" s="33"/>
      <c r="BK48" s="9"/>
      <c r="BL48" s="37">
        <v>1</v>
      </c>
      <c r="BM48" s="9"/>
      <c r="BN48" s="9">
        <v>1</v>
      </c>
      <c r="BO48" s="9"/>
      <c r="BP48" s="9"/>
      <c r="BQ48" s="9"/>
      <c r="BR48" s="9"/>
      <c r="BS48" s="9"/>
      <c r="BT48" s="33">
        <v>1</v>
      </c>
      <c r="BU48" s="33">
        <v>1</v>
      </c>
      <c r="BV48" s="33"/>
      <c r="BW48" s="33"/>
      <c r="BX48" s="43">
        <f t="shared" si="2"/>
        <v>0</v>
      </c>
      <c r="BY48" s="43">
        <f t="shared" si="3"/>
        <v>6</v>
      </c>
      <c r="BZ48" s="43">
        <f t="shared" si="4"/>
        <v>4</v>
      </c>
    </row>
    <row r="49" spans="1:78" ht="15.75" thickBot="1" x14ac:dyDescent="0.3">
      <c r="A49" s="80"/>
      <c r="B49" s="73" t="s">
        <v>313</v>
      </c>
      <c r="C49" s="61">
        <v>2</v>
      </c>
      <c r="D49" s="62" t="s">
        <v>95</v>
      </c>
      <c r="E49" s="15"/>
      <c r="F49" s="9"/>
      <c r="G49" s="9"/>
      <c r="H49" s="9"/>
      <c r="I49" s="9"/>
      <c r="J49" s="9">
        <v>1</v>
      </c>
      <c r="K49" s="9">
        <v>1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33"/>
      <c r="AC49" s="33"/>
      <c r="AD49" s="33"/>
      <c r="AE49" s="33">
        <v>1</v>
      </c>
      <c r="AF49" s="33"/>
      <c r="AG49" s="33"/>
      <c r="AH49" s="33"/>
      <c r="AI49" s="33">
        <v>1</v>
      </c>
      <c r="AJ49" s="33"/>
      <c r="AK49" s="33">
        <v>1</v>
      </c>
      <c r="AL49" s="33"/>
      <c r="AM49" s="33"/>
      <c r="AN49" s="15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33"/>
      <c r="BC49" s="33"/>
      <c r="BD49" s="33"/>
      <c r="BE49" s="33"/>
      <c r="BF49" s="33"/>
      <c r="BG49" s="33"/>
      <c r="BH49" s="33"/>
      <c r="BI49" s="33"/>
      <c r="BJ49" s="33"/>
      <c r="BK49" s="9"/>
      <c r="BL49" s="37"/>
      <c r="BM49" s="9"/>
      <c r="BN49" s="9"/>
      <c r="BO49" s="9"/>
      <c r="BP49" s="9"/>
      <c r="BQ49" s="9"/>
      <c r="BR49" s="9"/>
      <c r="BS49" s="9"/>
      <c r="BT49" s="33"/>
      <c r="BU49" s="33"/>
      <c r="BV49" s="33"/>
      <c r="BW49" s="33"/>
      <c r="BX49" s="43">
        <f t="shared" si="2"/>
        <v>5</v>
      </c>
      <c r="BY49" s="43">
        <f t="shared" si="3"/>
        <v>0</v>
      </c>
      <c r="BZ49" s="43">
        <f t="shared" si="4"/>
        <v>0</v>
      </c>
    </row>
    <row r="50" spans="1:78" ht="15.75" thickBot="1" x14ac:dyDescent="0.3">
      <c r="A50" s="80"/>
      <c r="B50" s="73" t="s">
        <v>313</v>
      </c>
      <c r="C50" s="61">
        <v>2</v>
      </c>
      <c r="D50" s="62" t="s">
        <v>94</v>
      </c>
      <c r="E50" s="15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15"/>
      <c r="AO50" s="9"/>
      <c r="AP50" s="9"/>
      <c r="AQ50" s="9"/>
      <c r="AR50" s="9"/>
      <c r="AS50" s="9">
        <v>1</v>
      </c>
      <c r="AT50" s="9"/>
      <c r="AU50" s="9"/>
      <c r="AV50" s="9"/>
      <c r="AW50" s="9"/>
      <c r="AX50" s="9"/>
      <c r="AY50" s="9"/>
      <c r="AZ50" s="9"/>
      <c r="BA50" s="9"/>
      <c r="BB50" s="33"/>
      <c r="BC50" s="33"/>
      <c r="BD50" s="33"/>
      <c r="BE50" s="33"/>
      <c r="BF50" s="33"/>
      <c r="BG50" s="33"/>
      <c r="BH50" s="33">
        <v>1</v>
      </c>
      <c r="BI50" s="33"/>
      <c r="BJ50" s="33">
        <v>1</v>
      </c>
      <c r="BK50" s="9"/>
      <c r="BL50" s="37">
        <v>1</v>
      </c>
      <c r="BM50" s="9">
        <v>1</v>
      </c>
      <c r="BN50" s="9"/>
      <c r="BO50" s="9"/>
      <c r="BP50" s="9"/>
      <c r="BQ50" s="9"/>
      <c r="BR50" s="9"/>
      <c r="BS50" s="9"/>
      <c r="BT50" s="33">
        <v>1</v>
      </c>
      <c r="BU50" s="33">
        <v>1</v>
      </c>
      <c r="BV50" s="33">
        <v>1</v>
      </c>
      <c r="BW50" s="33"/>
      <c r="BX50" s="43">
        <f t="shared" si="2"/>
        <v>0</v>
      </c>
      <c r="BY50" s="43">
        <f t="shared" si="3"/>
        <v>3</v>
      </c>
      <c r="BZ50" s="43">
        <f t="shared" si="4"/>
        <v>5</v>
      </c>
    </row>
    <row r="51" spans="1:78" ht="15.75" thickBot="1" x14ac:dyDescent="0.3">
      <c r="A51" s="80"/>
      <c r="B51" s="67" t="s">
        <v>314</v>
      </c>
      <c r="C51" s="61">
        <v>2</v>
      </c>
      <c r="D51" s="62" t="s">
        <v>95</v>
      </c>
      <c r="E51" s="15"/>
      <c r="F51" s="9"/>
      <c r="G51" s="9"/>
      <c r="H51" s="9"/>
      <c r="I51" s="9">
        <v>1</v>
      </c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1</v>
      </c>
      <c r="Z51" s="9"/>
      <c r="AA51" s="9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15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33"/>
      <c r="BC51" s="33"/>
      <c r="BD51" s="33"/>
      <c r="BE51" s="33"/>
      <c r="BF51" s="33"/>
      <c r="BG51" s="33"/>
      <c r="BH51" s="33"/>
      <c r="BI51" s="33"/>
      <c r="BJ51" s="33"/>
      <c r="BK51" s="9"/>
      <c r="BL51" s="37"/>
      <c r="BM51" s="9"/>
      <c r="BN51" s="9"/>
      <c r="BO51" s="9"/>
      <c r="BP51" s="9"/>
      <c r="BQ51" s="9"/>
      <c r="BR51" s="9"/>
      <c r="BS51" s="9"/>
      <c r="BT51" s="33"/>
      <c r="BU51" s="33"/>
      <c r="BV51" s="33"/>
      <c r="BW51" s="33"/>
      <c r="BX51" s="43">
        <f t="shared" si="2"/>
        <v>2</v>
      </c>
      <c r="BY51" s="43">
        <f t="shared" si="3"/>
        <v>0</v>
      </c>
      <c r="BZ51" s="43">
        <f t="shared" si="4"/>
        <v>0</v>
      </c>
    </row>
    <row r="52" spans="1:78" ht="15.75" thickBot="1" x14ac:dyDescent="0.3">
      <c r="A52" s="80"/>
      <c r="B52" s="67" t="s">
        <v>314</v>
      </c>
      <c r="C52" s="61">
        <v>2</v>
      </c>
      <c r="D52" s="62" t="s">
        <v>100</v>
      </c>
      <c r="E52" s="15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15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33"/>
      <c r="BC52" s="33"/>
      <c r="BD52" s="33"/>
      <c r="BE52" s="33"/>
      <c r="BF52" s="33"/>
      <c r="BG52" s="33">
        <v>1</v>
      </c>
      <c r="BH52" s="33"/>
      <c r="BI52" s="33"/>
      <c r="BJ52" s="33"/>
      <c r="BK52" s="9"/>
      <c r="BL52" s="37"/>
      <c r="BM52" s="9"/>
      <c r="BN52" s="9"/>
      <c r="BO52" s="9"/>
      <c r="BP52" s="9"/>
      <c r="BQ52" s="9"/>
      <c r="BR52" s="9"/>
      <c r="BS52" s="9"/>
      <c r="BT52" s="33">
        <v>1</v>
      </c>
      <c r="BU52" s="33">
        <v>1</v>
      </c>
      <c r="BV52" s="33"/>
      <c r="BW52" s="33"/>
      <c r="BX52" s="43">
        <f t="shared" si="2"/>
        <v>0</v>
      </c>
      <c r="BY52" s="43">
        <f t="shared" si="3"/>
        <v>1</v>
      </c>
      <c r="BZ52" s="43">
        <f t="shared" si="4"/>
        <v>2</v>
      </c>
    </row>
    <row r="53" spans="1:78" ht="15.75" thickBot="1" x14ac:dyDescent="0.3">
      <c r="A53" s="80"/>
      <c r="B53" s="72" t="s">
        <v>315</v>
      </c>
      <c r="C53" s="61">
        <v>2</v>
      </c>
      <c r="D53" s="62" t="s">
        <v>95</v>
      </c>
      <c r="E53" s="15"/>
      <c r="F53" s="9"/>
      <c r="G53" s="9"/>
      <c r="H53" s="9">
        <v>1</v>
      </c>
      <c r="I53" s="9">
        <v>1</v>
      </c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>
        <v>1</v>
      </c>
      <c r="Z53" s="9"/>
      <c r="AA53" s="9"/>
      <c r="AB53" s="33"/>
      <c r="AC53" s="33"/>
      <c r="AD53" s="33"/>
      <c r="AE53" s="33"/>
      <c r="AF53" s="33"/>
      <c r="AG53" s="33"/>
      <c r="AH53" s="33"/>
      <c r="AI53" s="33"/>
      <c r="AJ53" s="33">
        <v>1</v>
      </c>
      <c r="AK53" s="33"/>
      <c r="AL53" s="33"/>
      <c r="AM53" s="33"/>
      <c r="AN53" s="15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33"/>
      <c r="BC53" s="33"/>
      <c r="BD53" s="33"/>
      <c r="BE53" s="33"/>
      <c r="BF53" s="33"/>
      <c r="BG53" s="33"/>
      <c r="BH53" s="33"/>
      <c r="BI53" s="33"/>
      <c r="BJ53" s="33"/>
      <c r="BK53" s="9"/>
      <c r="BL53" s="37"/>
      <c r="BM53" s="9"/>
      <c r="BN53" s="9"/>
      <c r="BO53" s="9"/>
      <c r="BP53" s="9"/>
      <c r="BQ53" s="9"/>
      <c r="BR53" s="9"/>
      <c r="BS53" s="9"/>
      <c r="BT53" s="33"/>
      <c r="BU53" s="33"/>
      <c r="BV53" s="33"/>
      <c r="BW53" s="33"/>
      <c r="BX53" s="43">
        <f t="shared" si="2"/>
        <v>4</v>
      </c>
      <c r="BY53" s="43">
        <f t="shared" si="3"/>
        <v>0</v>
      </c>
      <c r="BZ53" s="43">
        <f t="shared" si="4"/>
        <v>0</v>
      </c>
    </row>
    <row r="54" spans="1:78" ht="15.75" thickBot="1" x14ac:dyDescent="0.3">
      <c r="A54" s="80"/>
      <c r="B54" s="72" t="s">
        <v>315</v>
      </c>
      <c r="C54" s="61">
        <v>2</v>
      </c>
      <c r="D54" s="62" t="s">
        <v>100</v>
      </c>
      <c r="E54" s="15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15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>
        <v>1</v>
      </c>
      <c r="BB54" s="33"/>
      <c r="BC54" s="33">
        <v>1</v>
      </c>
      <c r="BD54" s="33"/>
      <c r="BE54" s="33"/>
      <c r="BF54" s="33"/>
      <c r="BG54" s="33">
        <v>1</v>
      </c>
      <c r="BH54" s="33"/>
      <c r="BI54" s="33"/>
      <c r="BJ54" s="33"/>
      <c r="BK54" s="9"/>
      <c r="BL54" s="37"/>
      <c r="BM54" s="9"/>
      <c r="BN54" s="9"/>
      <c r="BO54" s="9"/>
      <c r="BP54" s="9"/>
      <c r="BQ54" s="9"/>
      <c r="BR54" s="9"/>
      <c r="BS54" s="9"/>
      <c r="BT54" s="33">
        <v>1</v>
      </c>
      <c r="BU54" s="33">
        <v>1</v>
      </c>
      <c r="BV54" s="33"/>
      <c r="BW54" s="33"/>
      <c r="BX54" s="43">
        <f t="shared" si="2"/>
        <v>0</v>
      </c>
      <c r="BY54" s="43">
        <f t="shared" si="3"/>
        <v>3</v>
      </c>
      <c r="BZ54" s="43">
        <f t="shared" si="4"/>
        <v>2</v>
      </c>
    </row>
    <row r="55" spans="1:78" ht="15.75" thickBot="1" x14ac:dyDescent="0.3">
      <c r="A55" s="80"/>
      <c r="B55" s="74" t="s">
        <v>316</v>
      </c>
      <c r="C55" s="61">
        <v>2</v>
      </c>
      <c r="D55" s="62" t="s">
        <v>95</v>
      </c>
      <c r="E55" s="15">
        <v>1</v>
      </c>
      <c r="F55" s="9">
        <v>1</v>
      </c>
      <c r="G55" s="9"/>
      <c r="H55" s="9"/>
      <c r="I55" s="9"/>
      <c r="J55" s="9"/>
      <c r="K55" s="9"/>
      <c r="L55" s="9"/>
      <c r="M55" s="9"/>
      <c r="N55" s="9"/>
      <c r="O55" s="9">
        <v>1</v>
      </c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15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33"/>
      <c r="BC55" s="33"/>
      <c r="BD55" s="33"/>
      <c r="BE55" s="33"/>
      <c r="BF55" s="33"/>
      <c r="BG55" s="33"/>
      <c r="BH55" s="33"/>
      <c r="BI55" s="33"/>
      <c r="BJ55" s="33"/>
      <c r="BK55" s="9"/>
      <c r="BL55" s="37"/>
      <c r="BM55" s="9"/>
      <c r="BN55" s="9"/>
      <c r="BO55" s="9"/>
      <c r="BP55" s="9"/>
      <c r="BQ55" s="9"/>
      <c r="BR55" s="9"/>
      <c r="BS55" s="9"/>
      <c r="BT55" s="33"/>
      <c r="BU55" s="33"/>
      <c r="BV55" s="33"/>
      <c r="BW55" s="33"/>
      <c r="BX55" s="43">
        <f t="shared" si="2"/>
        <v>3</v>
      </c>
      <c r="BY55" s="43">
        <f t="shared" si="3"/>
        <v>0</v>
      </c>
      <c r="BZ55" s="43">
        <f t="shared" si="4"/>
        <v>0</v>
      </c>
    </row>
    <row r="56" spans="1:78" ht="15.75" thickBot="1" x14ac:dyDescent="0.3">
      <c r="A56" s="80"/>
      <c r="B56" s="74" t="s">
        <v>316</v>
      </c>
      <c r="C56" s="61">
        <v>2</v>
      </c>
      <c r="D56" s="62" t="s">
        <v>100</v>
      </c>
      <c r="E56" s="15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15"/>
      <c r="AO56" s="9"/>
      <c r="AP56" s="9"/>
      <c r="AQ56" s="9"/>
      <c r="AR56" s="9">
        <v>1</v>
      </c>
      <c r="AS56" s="9">
        <v>1</v>
      </c>
      <c r="AT56" s="9"/>
      <c r="AU56" s="9"/>
      <c r="AV56" s="9"/>
      <c r="AW56" s="9"/>
      <c r="AX56" s="9"/>
      <c r="AY56" s="9"/>
      <c r="AZ56" s="9"/>
      <c r="BA56" s="9"/>
      <c r="BB56" s="33"/>
      <c r="BC56" s="33"/>
      <c r="BD56" s="33"/>
      <c r="BE56" s="33"/>
      <c r="BF56" s="33"/>
      <c r="BG56" s="33"/>
      <c r="BH56" s="33"/>
      <c r="BI56" s="33"/>
      <c r="BJ56" s="33"/>
      <c r="BK56" s="9"/>
      <c r="BL56" s="37"/>
      <c r="BM56" s="9">
        <v>1</v>
      </c>
      <c r="BN56" s="9"/>
      <c r="BO56" s="9"/>
      <c r="BP56" s="9"/>
      <c r="BQ56" s="9"/>
      <c r="BR56" s="9"/>
      <c r="BS56" s="9"/>
      <c r="BT56" s="33">
        <v>1</v>
      </c>
      <c r="BU56" s="33"/>
      <c r="BV56" s="33"/>
      <c r="BW56" s="33"/>
      <c r="BX56" s="43">
        <f t="shared" ref="BX56" si="5">COUNTIF(E56:AM56,1)</f>
        <v>0</v>
      </c>
      <c r="BY56" s="43">
        <f t="shared" ref="BY56" si="6">COUNTIF(AN56:BK56,1)</f>
        <v>2</v>
      </c>
      <c r="BZ56" s="43">
        <f t="shared" ref="BZ56" si="7">COUNTIF(BL56:BW56,1)</f>
        <v>2</v>
      </c>
    </row>
    <row r="57" spans="1:78" ht="15.75" thickBot="1" x14ac:dyDescent="0.3">
      <c r="A57" s="80"/>
      <c r="B57" s="74" t="s">
        <v>393</v>
      </c>
      <c r="C57" s="61">
        <v>2</v>
      </c>
      <c r="D57" s="62" t="s">
        <v>392</v>
      </c>
      <c r="E57" s="15"/>
      <c r="F57" s="9"/>
      <c r="G57" s="9"/>
      <c r="H57" s="9"/>
      <c r="I57" s="9"/>
      <c r="J57" s="9"/>
      <c r="K57" s="9">
        <v>1</v>
      </c>
      <c r="L57" s="9">
        <v>1</v>
      </c>
      <c r="M57" s="9"/>
      <c r="N57" s="9"/>
      <c r="O57" s="9"/>
      <c r="P57" s="9"/>
      <c r="Q57" s="9"/>
      <c r="R57" s="9"/>
      <c r="S57" s="9"/>
      <c r="T57" s="9"/>
      <c r="U57" s="9"/>
      <c r="V57" s="9"/>
      <c r="W57" s="9">
        <v>1</v>
      </c>
      <c r="X57" s="9"/>
      <c r="Y57" s="9">
        <v>1</v>
      </c>
      <c r="Z57" s="9"/>
      <c r="AA57" s="9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15"/>
      <c r="AO57" s="9"/>
      <c r="AP57" s="9"/>
      <c r="AQ57" s="9">
        <v>1</v>
      </c>
      <c r="AR57" s="9">
        <v>1</v>
      </c>
      <c r="AS57" s="9"/>
      <c r="AT57" s="9"/>
      <c r="AU57" s="9"/>
      <c r="AV57" s="9"/>
      <c r="AW57" s="9"/>
      <c r="AX57" s="9">
        <v>1</v>
      </c>
      <c r="AY57" s="9"/>
      <c r="AZ57" s="9"/>
      <c r="BA57" s="9"/>
      <c r="BB57" s="33"/>
      <c r="BC57" s="33"/>
      <c r="BD57" s="33"/>
      <c r="BE57" s="33"/>
      <c r="BF57" s="33"/>
      <c r="BG57" s="33"/>
      <c r="BH57" s="33"/>
      <c r="BI57" s="33"/>
      <c r="BJ57" s="33"/>
      <c r="BK57" s="9"/>
      <c r="BL57" s="37">
        <v>1</v>
      </c>
      <c r="BM57" s="9">
        <v>1</v>
      </c>
      <c r="BN57" s="9"/>
      <c r="BO57" s="9"/>
      <c r="BP57" s="9"/>
      <c r="BQ57" s="9">
        <v>1</v>
      </c>
      <c r="BR57" s="9"/>
      <c r="BS57" s="9"/>
      <c r="BT57" s="33"/>
      <c r="BU57" s="33"/>
      <c r="BV57" s="33"/>
      <c r="BW57" s="33"/>
      <c r="BX57" s="43">
        <f t="shared" si="2"/>
        <v>4</v>
      </c>
      <c r="BY57" s="43">
        <f t="shared" si="3"/>
        <v>3</v>
      </c>
      <c r="BZ57" s="43">
        <f t="shared" si="4"/>
        <v>3</v>
      </c>
    </row>
    <row r="58" spans="1:78" ht="15.75" thickBot="1" x14ac:dyDescent="0.3">
      <c r="A58" s="56"/>
      <c r="B58" s="57" t="s">
        <v>1</v>
      </c>
      <c r="C58" s="58" t="s">
        <v>2</v>
      </c>
      <c r="D58" s="59" t="s">
        <v>3</v>
      </c>
      <c r="E58" s="17" t="s">
        <v>4</v>
      </c>
      <c r="F58" s="18" t="s">
        <v>5</v>
      </c>
      <c r="G58" s="18" t="s">
        <v>6</v>
      </c>
      <c r="H58" s="18" t="s">
        <v>7</v>
      </c>
      <c r="I58" s="18" t="s">
        <v>8</v>
      </c>
      <c r="J58" s="18" t="s">
        <v>9</v>
      </c>
      <c r="K58" s="18" t="s">
        <v>10</v>
      </c>
      <c r="L58" s="18" t="s">
        <v>11</v>
      </c>
      <c r="M58" s="18" t="s">
        <v>12</v>
      </c>
      <c r="N58" s="18" t="s">
        <v>13</v>
      </c>
      <c r="O58" s="18" t="s">
        <v>14</v>
      </c>
      <c r="P58" s="18" t="s">
        <v>15</v>
      </c>
      <c r="Q58" s="18" t="s">
        <v>317</v>
      </c>
      <c r="R58" s="18" t="s">
        <v>318</v>
      </c>
      <c r="S58" s="18" t="s">
        <v>319</v>
      </c>
      <c r="T58" s="18" t="s">
        <v>320</v>
      </c>
      <c r="U58" s="18" t="s">
        <v>321</v>
      </c>
      <c r="V58" s="18" t="s">
        <v>322</v>
      </c>
      <c r="W58" s="18" t="s">
        <v>323</v>
      </c>
      <c r="X58" s="18" t="s">
        <v>324</v>
      </c>
      <c r="Y58" s="18" t="s">
        <v>325</v>
      </c>
      <c r="Z58" s="18" t="s">
        <v>326</v>
      </c>
      <c r="AA58" s="18" t="s">
        <v>327</v>
      </c>
      <c r="AB58" s="31" t="s">
        <v>328</v>
      </c>
      <c r="AC58" s="31" t="s">
        <v>329</v>
      </c>
      <c r="AD58" s="31" t="s">
        <v>330</v>
      </c>
      <c r="AE58" s="31" t="s">
        <v>331</v>
      </c>
      <c r="AF58" s="31" t="s">
        <v>332</v>
      </c>
      <c r="AG58" s="31" t="s">
        <v>333</v>
      </c>
      <c r="AH58" s="31" t="s">
        <v>334</v>
      </c>
      <c r="AI58" s="31" t="s">
        <v>335</v>
      </c>
      <c r="AJ58" s="31" t="s">
        <v>336</v>
      </c>
      <c r="AK58" s="31" t="s">
        <v>337</v>
      </c>
      <c r="AL58" s="31" t="s">
        <v>350</v>
      </c>
      <c r="AM58" s="31" t="s">
        <v>351</v>
      </c>
      <c r="AN58" s="21" t="s">
        <v>50</v>
      </c>
      <c r="AO58" s="22" t="s">
        <v>51</v>
      </c>
      <c r="AP58" s="22" t="s">
        <v>52</v>
      </c>
      <c r="AQ58" s="22" t="s">
        <v>53</v>
      </c>
      <c r="AR58" s="22" t="s">
        <v>54</v>
      </c>
      <c r="AS58" s="22" t="s">
        <v>55</v>
      </c>
      <c r="AT58" s="22" t="s">
        <v>56</v>
      </c>
      <c r="AU58" s="22" t="s">
        <v>57</v>
      </c>
      <c r="AV58" s="22" t="s">
        <v>58</v>
      </c>
      <c r="AW58" s="22" t="s">
        <v>59</v>
      </c>
      <c r="AX58" s="22" t="s">
        <v>60</v>
      </c>
      <c r="AY58" s="22" t="s">
        <v>61</v>
      </c>
      <c r="AZ58" s="22" t="s">
        <v>62</v>
      </c>
      <c r="BA58" s="22" t="s">
        <v>63</v>
      </c>
      <c r="BB58" s="35" t="s">
        <v>82</v>
      </c>
      <c r="BC58" s="35" t="s">
        <v>338</v>
      </c>
      <c r="BD58" s="35" t="s">
        <v>339</v>
      </c>
      <c r="BE58" s="35" t="s">
        <v>340</v>
      </c>
      <c r="BF58" s="35" t="s">
        <v>341</v>
      </c>
      <c r="BG58" s="35" t="s">
        <v>342</v>
      </c>
      <c r="BH58" s="35" t="s">
        <v>343</v>
      </c>
      <c r="BI58" s="35" t="s">
        <v>344</v>
      </c>
      <c r="BJ58" s="35" t="s">
        <v>345</v>
      </c>
      <c r="BK58" s="75" t="s">
        <v>346</v>
      </c>
      <c r="BL58" s="42" t="s">
        <v>65</v>
      </c>
      <c r="BM58" s="18" t="s">
        <v>66</v>
      </c>
      <c r="BN58" s="18" t="s">
        <v>67</v>
      </c>
      <c r="BO58" s="18" t="s">
        <v>68</v>
      </c>
      <c r="BP58" s="18" t="s">
        <v>69</v>
      </c>
      <c r="BQ58" s="18" t="s">
        <v>70</v>
      </c>
      <c r="BR58" s="18" t="s">
        <v>71</v>
      </c>
      <c r="BS58" s="18" t="s">
        <v>72</v>
      </c>
      <c r="BT58" s="31" t="s">
        <v>73</v>
      </c>
      <c r="BU58" s="31" t="s">
        <v>347</v>
      </c>
      <c r="BV58" s="31" t="s">
        <v>348</v>
      </c>
      <c r="BW58" s="31" t="s">
        <v>349</v>
      </c>
      <c r="BX58" s="44" t="s">
        <v>0</v>
      </c>
      <c r="BY58" s="44" t="s">
        <v>83</v>
      </c>
      <c r="BZ58" s="44" t="s">
        <v>84</v>
      </c>
    </row>
    <row r="59" spans="1:78" ht="15" customHeight="1" thickBot="1" x14ac:dyDescent="0.3">
      <c r="A59" s="87" t="s">
        <v>396</v>
      </c>
      <c r="B59" s="76" t="s">
        <v>365</v>
      </c>
      <c r="C59" s="7">
        <v>3</v>
      </c>
      <c r="D59" s="30" t="s">
        <v>95</v>
      </c>
      <c r="E59" s="19"/>
      <c r="F59" s="20"/>
      <c r="G59" s="20"/>
      <c r="H59" s="20"/>
      <c r="I59" s="20"/>
      <c r="J59" s="20">
        <v>1</v>
      </c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34"/>
      <c r="AC59" s="34"/>
      <c r="AD59" s="34"/>
      <c r="AE59" s="34">
        <v>1</v>
      </c>
      <c r="AF59" s="34"/>
      <c r="AG59" s="34"/>
      <c r="AH59" s="34"/>
      <c r="AI59" s="34"/>
      <c r="AJ59" s="34"/>
      <c r="AK59" s="34"/>
      <c r="AL59" s="34"/>
      <c r="AM59" s="34"/>
      <c r="AN59" s="16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32"/>
      <c r="BC59" s="32"/>
      <c r="BD59" s="32"/>
      <c r="BE59" s="32"/>
      <c r="BF59" s="32"/>
      <c r="BG59" s="32"/>
      <c r="BH59" s="32"/>
      <c r="BI59" s="32"/>
      <c r="BJ59" s="32"/>
      <c r="BK59" s="9"/>
      <c r="BL59" s="40"/>
      <c r="BM59" s="20"/>
      <c r="BN59" s="20"/>
      <c r="BO59" s="20"/>
      <c r="BP59" s="20"/>
      <c r="BQ59" s="20"/>
      <c r="BR59" s="20"/>
      <c r="BS59" s="20"/>
      <c r="BT59" s="34"/>
      <c r="BU59" s="34"/>
      <c r="BV59" s="34"/>
      <c r="BW59" s="34"/>
      <c r="BX59" s="43">
        <f t="shared" ref="BX59" si="8">COUNTIF(E59:AM59,1)</f>
        <v>2</v>
      </c>
      <c r="BY59" s="43">
        <f t="shared" ref="BY59" si="9">COUNTIF(AN59:BK59,1)</f>
        <v>0</v>
      </c>
      <c r="BZ59" s="43">
        <f>COUNTIF(BL59:BW59,1)</f>
        <v>0</v>
      </c>
    </row>
    <row r="60" spans="1:78" ht="15" customHeight="1" thickBot="1" x14ac:dyDescent="0.3">
      <c r="A60" s="79"/>
      <c r="B60" s="76" t="s">
        <v>365</v>
      </c>
      <c r="C60" s="78">
        <v>3</v>
      </c>
      <c r="D60" s="30" t="s">
        <v>100</v>
      </c>
      <c r="E60" s="16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16"/>
      <c r="AO60" s="10"/>
      <c r="AP60" s="10"/>
      <c r="AQ60" s="10"/>
      <c r="AR60" s="10">
        <v>1</v>
      </c>
      <c r="AS60" s="10"/>
      <c r="AT60" s="10"/>
      <c r="AU60" s="10"/>
      <c r="AV60" s="10"/>
      <c r="AW60" s="10"/>
      <c r="AX60" s="10"/>
      <c r="AY60" s="10"/>
      <c r="AZ60" s="10"/>
      <c r="BA60" s="10"/>
      <c r="BB60" s="32"/>
      <c r="BC60" s="32"/>
      <c r="BD60" s="32"/>
      <c r="BE60" s="32"/>
      <c r="BF60" s="32"/>
      <c r="BG60" s="32"/>
      <c r="BH60" s="32"/>
      <c r="BI60" s="32"/>
      <c r="BJ60" s="32"/>
      <c r="BK60" s="9"/>
      <c r="BL60" s="36">
        <v>1</v>
      </c>
      <c r="BM60" s="10"/>
      <c r="BN60" s="10"/>
      <c r="BO60" s="10"/>
      <c r="BP60" s="10"/>
      <c r="BQ60" s="10"/>
      <c r="BR60" s="10"/>
      <c r="BS60" s="10"/>
      <c r="BT60" s="32">
        <v>1</v>
      </c>
      <c r="BU60" s="32">
        <v>1</v>
      </c>
      <c r="BV60" s="32">
        <v>1</v>
      </c>
      <c r="BW60" s="32"/>
      <c r="BX60" s="43">
        <f t="shared" ref="BX60:BX87" si="10">COUNTIF(E60:AM60,1)</f>
        <v>0</v>
      </c>
      <c r="BY60" s="43">
        <f t="shared" ref="BY60:BY87" si="11">COUNTIF(AN60:BK60,1)</f>
        <v>1</v>
      </c>
      <c r="BZ60" s="43">
        <f t="shared" ref="BZ60:BZ87" si="12">COUNTIF(BL60:BW60,1)</f>
        <v>4</v>
      </c>
    </row>
    <row r="61" spans="1:78" ht="15.75" thickBot="1" x14ac:dyDescent="0.3">
      <c r="A61" s="80"/>
      <c r="B61" s="77" t="s">
        <v>366</v>
      </c>
      <c r="C61" s="3">
        <v>3</v>
      </c>
      <c r="D61" s="14" t="s">
        <v>95</v>
      </c>
      <c r="E61" s="15"/>
      <c r="F61" s="9"/>
      <c r="G61" s="9"/>
      <c r="H61" s="9"/>
      <c r="I61" s="9">
        <v>1</v>
      </c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33">
        <v>1</v>
      </c>
      <c r="AC61" s="33"/>
      <c r="AD61" s="33"/>
      <c r="AE61" s="33"/>
      <c r="AF61" s="33">
        <v>1</v>
      </c>
      <c r="AG61" s="33"/>
      <c r="AH61" s="33">
        <v>1</v>
      </c>
      <c r="AI61" s="33"/>
      <c r="AJ61" s="33"/>
      <c r="AK61" s="33"/>
      <c r="AL61" s="33"/>
      <c r="AM61" s="33"/>
      <c r="AN61" s="15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33"/>
      <c r="BC61" s="33"/>
      <c r="BD61" s="33"/>
      <c r="BE61" s="33"/>
      <c r="BF61" s="33"/>
      <c r="BG61" s="33"/>
      <c r="BH61" s="33"/>
      <c r="BI61" s="33"/>
      <c r="BJ61" s="33"/>
      <c r="BK61" s="9"/>
      <c r="BL61" s="37"/>
      <c r="BM61" s="9"/>
      <c r="BN61" s="9"/>
      <c r="BO61" s="9"/>
      <c r="BP61" s="9"/>
      <c r="BQ61" s="9"/>
      <c r="BR61" s="9"/>
      <c r="BS61" s="9"/>
      <c r="BT61" s="33"/>
      <c r="BU61" s="33"/>
      <c r="BV61" s="33"/>
      <c r="BW61" s="33"/>
      <c r="BX61" s="43">
        <f t="shared" si="10"/>
        <v>4</v>
      </c>
      <c r="BY61" s="43">
        <f t="shared" si="11"/>
        <v>0</v>
      </c>
      <c r="BZ61" s="43">
        <f t="shared" si="12"/>
        <v>0</v>
      </c>
    </row>
    <row r="62" spans="1:78" ht="15.75" thickBot="1" x14ac:dyDescent="0.3">
      <c r="A62" s="80"/>
      <c r="B62" s="77" t="s">
        <v>366</v>
      </c>
      <c r="C62" s="3">
        <v>3</v>
      </c>
      <c r="D62" s="14" t="s">
        <v>100</v>
      </c>
      <c r="E62" s="15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15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33"/>
      <c r="BC62" s="33"/>
      <c r="BD62" s="33"/>
      <c r="BE62" s="33"/>
      <c r="BF62" s="33">
        <v>1</v>
      </c>
      <c r="BG62" s="33"/>
      <c r="BH62" s="33"/>
      <c r="BI62" s="33">
        <v>1</v>
      </c>
      <c r="BJ62" s="33"/>
      <c r="BK62" s="9"/>
      <c r="BL62" s="37">
        <v>1</v>
      </c>
      <c r="BM62" s="9"/>
      <c r="BN62" s="9"/>
      <c r="BO62" s="9"/>
      <c r="BP62" s="9"/>
      <c r="BQ62" s="9"/>
      <c r="BR62" s="9"/>
      <c r="BS62" s="9"/>
      <c r="BT62" s="33">
        <v>1</v>
      </c>
      <c r="BU62" s="33">
        <v>1</v>
      </c>
      <c r="BV62" s="33">
        <v>1</v>
      </c>
      <c r="BW62" s="33"/>
      <c r="BX62" s="43">
        <f t="shared" si="10"/>
        <v>0</v>
      </c>
      <c r="BY62" s="43">
        <f t="shared" si="11"/>
        <v>2</v>
      </c>
      <c r="BZ62" s="43">
        <f t="shared" si="12"/>
        <v>4</v>
      </c>
    </row>
    <row r="63" spans="1:78" ht="15.75" thickBot="1" x14ac:dyDescent="0.3">
      <c r="A63" s="80"/>
      <c r="B63" s="77" t="s">
        <v>391</v>
      </c>
      <c r="C63" s="3">
        <v>3</v>
      </c>
      <c r="D63" s="14" t="s">
        <v>95</v>
      </c>
      <c r="E63" s="15"/>
      <c r="F63" s="9"/>
      <c r="G63" s="9"/>
      <c r="H63" s="9"/>
      <c r="I63" s="9"/>
      <c r="J63" s="9"/>
      <c r="K63" s="9"/>
      <c r="L63" s="9"/>
      <c r="M63" s="9">
        <v>1</v>
      </c>
      <c r="N63" s="9">
        <v>1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33"/>
      <c r="AC63" s="33">
        <v>1</v>
      </c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15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33"/>
      <c r="BC63" s="33"/>
      <c r="BD63" s="33"/>
      <c r="BE63" s="33"/>
      <c r="BF63" s="33"/>
      <c r="BG63" s="33"/>
      <c r="BH63" s="33"/>
      <c r="BI63" s="33"/>
      <c r="BJ63" s="33"/>
      <c r="BK63" s="9"/>
      <c r="BL63" s="37"/>
      <c r="BM63" s="9"/>
      <c r="BN63" s="9"/>
      <c r="BO63" s="9"/>
      <c r="BP63" s="9"/>
      <c r="BQ63" s="9"/>
      <c r="BR63" s="9"/>
      <c r="BS63" s="9"/>
      <c r="BT63" s="33"/>
      <c r="BU63" s="33"/>
      <c r="BV63" s="33"/>
      <c r="BW63" s="33"/>
      <c r="BX63" s="43">
        <f t="shared" si="10"/>
        <v>3</v>
      </c>
      <c r="BY63" s="43">
        <f t="shared" si="11"/>
        <v>0</v>
      </c>
      <c r="BZ63" s="43">
        <f t="shared" si="12"/>
        <v>0</v>
      </c>
    </row>
    <row r="64" spans="1:78" ht="15.75" thickBot="1" x14ac:dyDescent="0.3">
      <c r="A64" s="80"/>
      <c r="B64" s="77" t="s">
        <v>391</v>
      </c>
      <c r="C64" s="3">
        <v>3</v>
      </c>
      <c r="D64" s="14" t="s">
        <v>94</v>
      </c>
      <c r="E64" s="15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15">
        <v>1</v>
      </c>
      <c r="AO64" s="9">
        <v>1</v>
      </c>
      <c r="AP64" s="9">
        <v>1</v>
      </c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33"/>
      <c r="BC64" s="33"/>
      <c r="BD64" s="33"/>
      <c r="BE64" s="33"/>
      <c r="BF64" s="33"/>
      <c r="BG64" s="33"/>
      <c r="BH64" s="33"/>
      <c r="BI64" s="33"/>
      <c r="BJ64" s="33"/>
      <c r="BK64" s="9"/>
      <c r="BL64" s="37">
        <v>1</v>
      </c>
      <c r="BM64" s="9"/>
      <c r="BN64" s="9">
        <v>1</v>
      </c>
      <c r="BO64" s="9"/>
      <c r="BP64" s="9"/>
      <c r="BQ64" s="9">
        <v>1</v>
      </c>
      <c r="BR64" s="9">
        <v>1</v>
      </c>
      <c r="BS64" s="9"/>
      <c r="BT64" s="33">
        <v>1</v>
      </c>
      <c r="BU64" s="33">
        <v>1</v>
      </c>
      <c r="BV64" s="33"/>
      <c r="BW64" s="33"/>
      <c r="BX64" s="43">
        <f t="shared" si="10"/>
        <v>0</v>
      </c>
      <c r="BY64" s="43">
        <f t="shared" si="11"/>
        <v>3</v>
      </c>
      <c r="BZ64" s="43">
        <f t="shared" si="12"/>
        <v>6</v>
      </c>
    </row>
    <row r="65" spans="1:78" ht="15.75" thickBot="1" x14ac:dyDescent="0.3">
      <c r="A65" s="80"/>
      <c r="B65" s="77" t="s">
        <v>367</v>
      </c>
      <c r="C65" s="3">
        <v>4</v>
      </c>
      <c r="D65" s="25" t="s">
        <v>95</v>
      </c>
      <c r="E65" s="15"/>
      <c r="F65" s="9"/>
      <c r="G65" s="9"/>
      <c r="H65" s="9"/>
      <c r="I65" s="9"/>
      <c r="J65" s="9">
        <v>1</v>
      </c>
      <c r="K65" s="9"/>
      <c r="L65" s="9"/>
      <c r="M65" s="9">
        <v>1</v>
      </c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33"/>
      <c r="AC65" s="33"/>
      <c r="AD65" s="33"/>
      <c r="AE65" s="33"/>
      <c r="AF65" s="33"/>
      <c r="AG65" s="33">
        <v>1</v>
      </c>
      <c r="AH65" s="33"/>
      <c r="AI65" s="33"/>
      <c r="AJ65" s="33"/>
      <c r="AK65" s="33"/>
      <c r="AL65" s="33"/>
      <c r="AM65" s="33"/>
      <c r="AN65" s="15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33"/>
      <c r="BC65" s="33"/>
      <c r="BD65" s="33"/>
      <c r="BE65" s="33"/>
      <c r="BF65" s="33"/>
      <c r="BG65" s="33"/>
      <c r="BH65" s="33"/>
      <c r="BI65" s="33"/>
      <c r="BJ65" s="33"/>
      <c r="BK65" s="9"/>
      <c r="BL65" s="37"/>
      <c r="BM65" s="9"/>
      <c r="BN65" s="9"/>
      <c r="BO65" s="9"/>
      <c r="BP65" s="9"/>
      <c r="BQ65" s="9"/>
      <c r="BR65" s="9"/>
      <c r="BS65" s="9"/>
      <c r="BT65" s="33"/>
      <c r="BU65" s="33"/>
      <c r="BV65" s="33"/>
      <c r="BW65" s="33"/>
      <c r="BX65" s="43">
        <f t="shared" si="10"/>
        <v>3</v>
      </c>
      <c r="BY65" s="43">
        <f t="shared" si="11"/>
        <v>0</v>
      </c>
      <c r="BZ65" s="43">
        <f t="shared" si="12"/>
        <v>0</v>
      </c>
    </row>
    <row r="66" spans="1:78" ht="15.75" thickBot="1" x14ac:dyDescent="0.3">
      <c r="A66" s="80"/>
      <c r="B66" s="77" t="s">
        <v>367</v>
      </c>
      <c r="C66" s="3">
        <v>4</v>
      </c>
      <c r="D66" s="25" t="s">
        <v>100</v>
      </c>
      <c r="E66" s="15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15">
        <v>1</v>
      </c>
      <c r="AO66" s="9">
        <v>1</v>
      </c>
      <c r="AP66" s="9">
        <v>1</v>
      </c>
      <c r="AQ66" s="9"/>
      <c r="AR66" s="9"/>
      <c r="AS66" s="9"/>
      <c r="AT66" s="9"/>
      <c r="AU66" s="9"/>
      <c r="AV66" s="9"/>
      <c r="AW66" s="9">
        <v>1</v>
      </c>
      <c r="AX66" s="9"/>
      <c r="AY66" s="9"/>
      <c r="AZ66" s="9"/>
      <c r="BA66" s="9"/>
      <c r="BB66" s="33"/>
      <c r="BC66" s="33"/>
      <c r="BD66" s="33"/>
      <c r="BE66" s="33"/>
      <c r="BF66" s="33"/>
      <c r="BG66" s="33"/>
      <c r="BH66" s="33"/>
      <c r="BI66" s="33"/>
      <c r="BJ66" s="33"/>
      <c r="BK66" s="9"/>
      <c r="BL66" s="37">
        <v>1</v>
      </c>
      <c r="BM66" s="9"/>
      <c r="BN66" s="9"/>
      <c r="BO66" s="9">
        <v>1</v>
      </c>
      <c r="BP66" s="9"/>
      <c r="BQ66" s="9"/>
      <c r="BR66" s="9">
        <v>1</v>
      </c>
      <c r="BS66" s="9"/>
      <c r="BT66" s="33">
        <v>1</v>
      </c>
      <c r="BU66" s="33">
        <v>1</v>
      </c>
      <c r="BV66" s="33"/>
      <c r="BW66" s="33"/>
      <c r="BX66" s="43">
        <f t="shared" si="10"/>
        <v>0</v>
      </c>
      <c r="BY66" s="43">
        <f t="shared" si="11"/>
        <v>4</v>
      </c>
      <c r="BZ66" s="43">
        <f t="shared" si="12"/>
        <v>5</v>
      </c>
    </row>
    <row r="67" spans="1:78" ht="15.75" thickBot="1" x14ac:dyDescent="0.3">
      <c r="A67" s="80"/>
      <c r="B67" s="77" t="s">
        <v>368</v>
      </c>
      <c r="C67" s="3">
        <v>3</v>
      </c>
      <c r="D67" s="14" t="s">
        <v>95</v>
      </c>
      <c r="E67" s="15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>
        <v>1</v>
      </c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15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33"/>
      <c r="BC67" s="33"/>
      <c r="BD67" s="33"/>
      <c r="BE67" s="33"/>
      <c r="BF67" s="33"/>
      <c r="BG67" s="33"/>
      <c r="BH67" s="33"/>
      <c r="BI67" s="33"/>
      <c r="BJ67" s="33"/>
      <c r="BK67" s="9"/>
      <c r="BL67" s="37"/>
      <c r="BM67" s="9"/>
      <c r="BN67" s="9"/>
      <c r="BO67" s="9"/>
      <c r="BP67" s="9"/>
      <c r="BQ67" s="9"/>
      <c r="BR67" s="9"/>
      <c r="BS67" s="9"/>
      <c r="BT67" s="33"/>
      <c r="BU67" s="33"/>
      <c r="BV67" s="33"/>
      <c r="BW67" s="33"/>
      <c r="BX67" s="43">
        <f t="shared" si="10"/>
        <v>1</v>
      </c>
      <c r="BY67" s="43">
        <f t="shared" si="11"/>
        <v>0</v>
      </c>
      <c r="BZ67" s="43">
        <f t="shared" si="12"/>
        <v>0</v>
      </c>
    </row>
    <row r="68" spans="1:78" ht="15.75" thickBot="1" x14ac:dyDescent="0.3">
      <c r="A68" s="80"/>
      <c r="B68" s="77" t="s">
        <v>368</v>
      </c>
      <c r="C68" s="3">
        <v>3</v>
      </c>
      <c r="D68" s="14" t="s">
        <v>100</v>
      </c>
      <c r="E68" s="15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15"/>
      <c r="AO68" s="9"/>
      <c r="AP68" s="9">
        <v>1</v>
      </c>
      <c r="AQ68" s="9"/>
      <c r="AR68" s="9"/>
      <c r="AS68" s="9"/>
      <c r="AT68" s="9"/>
      <c r="AU68" s="9"/>
      <c r="AV68" s="9">
        <v>1</v>
      </c>
      <c r="AW68" s="9"/>
      <c r="AX68" s="9"/>
      <c r="AY68" s="9"/>
      <c r="AZ68" s="9"/>
      <c r="BA68" s="9"/>
      <c r="BB68" s="33"/>
      <c r="BC68" s="33"/>
      <c r="BD68" s="33"/>
      <c r="BE68" s="33"/>
      <c r="BF68" s="33"/>
      <c r="BG68" s="33"/>
      <c r="BH68" s="33"/>
      <c r="BI68" s="33"/>
      <c r="BJ68" s="33"/>
      <c r="BK68" s="9"/>
      <c r="BL68" s="37">
        <v>1</v>
      </c>
      <c r="BM68" s="9"/>
      <c r="BN68" s="9"/>
      <c r="BO68" s="9"/>
      <c r="BP68" s="9"/>
      <c r="BQ68" s="9"/>
      <c r="BR68" s="9"/>
      <c r="BS68" s="9"/>
      <c r="BT68" s="33">
        <v>1</v>
      </c>
      <c r="BU68" s="33">
        <v>1</v>
      </c>
      <c r="BV68" s="33"/>
      <c r="BW68" s="33"/>
      <c r="BX68" s="43">
        <f t="shared" si="10"/>
        <v>0</v>
      </c>
      <c r="BY68" s="43">
        <f t="shared" si="11"/>
        <v>2</v>
      </c>
      <c r="BZ68" s="43">
        <f t="shared" si="12"/>
        <v>3</v>
      </c>
    </row>
    <row r="69" spans="1:78" ht="15.75" thickBot="1" x14ac:dyDescent="0.3">
      <c r="A69" s="80"/>
      <c r="B69" s="77" t="s">
        <v>369</v>
      </c>
      <c r="C69" s="3">
        <v>3</v>
      </c>
      <c r="D69" s="25" t="s">
        <v>95</v>
      </c>
      <c r="E69" s="15">
        <v>1</v>
      </c>
      <c r="F69" s="9">
        <v>1</v>
      </c>
      <c r="G69" s="9">
        <v>1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33"/>
      <c r="AC69" s="33"/>
      <c r="AD69" s="33"/>
      <c r="AE69" s="33"/>
      <c r="AF69" s="33"/>
      <c r="AG69" s="33"/>
      <c r="AH69" s="33">
        <v>1</v>
      </c>
      <c r="AI69" s="33"/>
      <c r="AJ69" s="33"/>
      <c r="AK69" s="33"/>
      <c r="AL69" s="33"/>
      <c r="AM69" s="33"/>
      <c r="AN69" s="15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33"/>
      <c r="BC69" s="33"/>
      <c r="BD69" s="33"/>
      <c r="BE69" s="33"/>
      <c r="BF69" s="33"/>
      <c r="BG69" s="33"/>
      <c r="BH69" s="33"/>
      <c r="BI69" s="33"/>
      <c r="BJ69" s="33"/>
      <c r="BK69" s="9"/>
      <c r="BL69" s="37"/>
      <c r="BM69" s="9"/>
      <c r="BN69" s="9"/>
      <c r="BO69" s="9"/>
      <c r="BP69" s="9"/>
      <c r="BQ69" s="9"/>
      <c r="BR69" s="9"/>
      <c r="BS69" s="9"/>
      <c r="BT69" s="33"/>
      <c r="BU69" s="33"/>
      <c r="BV69" s="33"/>
      <c r="BW69" s="33"/>
      <c r="BX69" s="43">
        <f t="shared" si="10"/>
        <v>4</v>
      </c>
      <c r="BY69" s="43">
        <f t="shared" si="11"/>
        <v>0</v>
      </c>
      <c r="BZ69" s="43">
        <f t="shared" si="12"/>
        <v>0</v>
      </c>
    </row>
    <row r="70" spans="1:78" ht="15.75" thickBot="1" x14ac:dyDescent="0.3">
      <c r="A70" s="80"/>
      <c r="B70" s="77" t="s">
        <v>369</v>
      </c>
      <c r="C70" s="3">
        <v>3</v>
      </c>
      <c r="D70" s="25" t="s">
        <v>100</v>
      </c>
      <c r="E70" s="15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15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33">
        <v>1</v>
      </c>
      <c r="BC70" s="33"/>
      <c r="BD70" s="33"/>
      <c r="BE70" s="33"/>
      <c r="BF70" s="33"/>
      <c r="BG70" s="33"/>
      <c r="BH70" s="33"/>
      <c r="BI70" s="33"/>
      <c r="BJ70" s="33"/>
      <c r="BK70" s="9"/>
      <c r="BL70" s="37">
        <v>1</v>
      </c>
      <c r="BM70" s="9"/>
      <c r="BN70" s="9"/>
      <c r="BO70" s="9"/>
      <c r="BP70" s="9"/>
      <c r="BQ70" s="9"/>
      <c r="BR70" s="9"/>
      <c r="BS70" s="9"/>
      <c r="BT70" s="33">
        <v>1</v>
      </c>
      <c r="BU70" s="33">
        <v>1</v>
      </c>
      <c r="BV70" s="33"/>
      <c r="BW70" s="33"/>
      <c r="BX70" s="43">
        <f t="shared" si="10"/>
        <v>0</v>
      </c>
      <c r="BY70" s="43">
        <f t="shared" si="11"/>
        <v>1</v>
      </c>
      <c r="BZ70" s="43">
        <f t="shared" si="12"/>
        <v>3</v>
      </c>
    </row>
    <row r="71" spans="1:78" ht="15.75" thickBot="1" x14ac:dyDescent="0.3">
      <c r="A71" s="80"/>
      <c r="B71" s="77" t="s">
        <v>370</v>
      </c>
      <c r="C71" s="3">
        <v>3</v>
      </c>
      <c r="D71" s="14" t="s">
        <v>95</v>
      </c>
      <c r="E71" s="15"/>
      <c r="F71" s="9"/>
      <c r="G71" s="9"/>
      <c r="H71" s="9">
        <v>1</v>
      </c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>
        <v>1</v>
      </c>
      <c r="Z71" s="9"/>
      <c r="AA71" s="9"/>
      <c r="AB71" s="33">
        <v>1</v>
      </c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15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33"/>
      <c r="BC71" s="33"/>
      <c r="BD71" s="33"/>
      <c r="BE71" s="33"/>
      <c r="BF71" s="33"/>
      <c r="BG71" s="33"/>
      <c r="BH71" s="33"/>
      <c r="BI71" s="33"/>
      <c r="BJ71" s="33"/>
      <c r="BK71" s="9"/>
      <c r="BL71" s="37"/>
      <c r="BM71" s="9"/>
      <c r="BN71" s="9"/>
      <c r="BO71" s="9"/>
      <c r="BP71" s="9"/>
      <c r="BQ71" s="9"/>
      <c r="BR71" s="9"/>
      <c r="BS71" s="9"/>
      <c r="BT71" s="33"/>
      <c r="BU71" s="33"/>
      <c r="BV71" s="33"/>
      <c r="BW71" s="33"/>
      <c r="BX71" s="43">
        <f t="shared" si="10"/>
        <v>3</v>
      </c>
      <c r="BY71" s="43">
        <f t="shared" si="11"/>
        <v>0</v>
      </c>
      <c r="BZ71" s="43">
        <f t="shared" si="12"/>
        <v>0</v>
      </c>
    </row>
    <row r="72" spans="1:78" ht="15.75" thickBot="1" x14ac:dyDescent="0.3">
      <c r="A72" s="80"/>
      <c r="B72" s="77" t="s">
        <v>370</v>
      </c>
      <c r="C72" s="3">
        <v>3</v>
      </c>
      <c r="D72" s="14" t="s">
        <v>100</v>
      </c>
      <c r="E72" s="15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15"/>
      <c r="AO72" s="9"/>
      <c r="AP72" s="9"/>
      <c r="AQ72" s="9"/>
      <c r="AR72" s="9"/>
      <c r="AS72" s="9"/>
      <c r="AT72" s="9"/>
      <c r="AU72" s="9">
        <v>1</v>
      </c>
      <c r="AV72" s="9">
        <v>1</v>
      </c>
      <c r="AW72" s="9"/>
      <c r="AX72" s="9"/>
      <c r="AY72" s="9"/>
      <c r="AZ72" s="9"/>
      <c r="BA72" s="9"/>
      <c r="BB72" s="33"/>
      <c r="BC72" s="33"/>
      <c r="BD72" s="33"/>
      <c r="BE72" s="33"/>
      <c r="BF72" s="33"/>
      <c r="BG72" s="33"/>
      <c r="BH72" s="33"/>
      <c r="BI72" s="33"/>
      <c r="BJ72" s="33"/>
      <c r="BK72" s="9"/>
      <c r="BL72" s="37">
        <v>1</v>
      </c>
      <c r="BM72" s="9"/>
      <c r="BN72" s="9"/>
      <c r="BO72" s="9"/>
      <c r="BP72" s="9"/>
      <c r="BQ72" s="9"/>
      <c r="BR72" s="9"/>
      <c r="BS72" s="9"/>
      <c r="BT72" s="33">
        <v>1</v>
      </c>
      <c r="BU72" s="33">
        <v>1</v>
      </c>
      <c r="BV72" s="33"/>
      <c r="BW72" s="33"/>
      <c r="BX72" s="43">
        <f t="shared" si="10"/>
        <v>0</v>
      </c>
      <c r="BY72" s="43">
        <f t="shared" si="11"/>
        <v>2</v>
      </c>
      <c r="BZ72" s="43">
        <f t="shared" si="12"/>
        <v>3</v>
      </c>
    </row>
    <row r="73" spans="1:78" ht="15.75" thickBot="1" x14ac:dyDescent="0.3">
      <c r="A73" s="80"/>
      <c r="B73" s="77" t="s">
        <v>371</v>
      </c>
      <c r="C73" s="3">
        <v>3</v>
      </c>
      <c r="D73" s="25" t="s">
        <v>95</v>
      </c>
      <c r="E73" s="15"/>
      <c r="F73" s="9"/>
      <c r="G73" s="9"/>
      <c r="H73" s="9"/>
      <c r="I73" s="9"/>
      <c r="J73" s="9"/>
      <c r="K73" s="9"/>
      <c r="L73" s="9"/>
      <c r="M73" s="9">
        <v>1</v>
      </c>
      <c r="N73" s="9">
        <v>1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15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33"/>
      <c r="BC73" s="33"/>
      <c r="BD73" s="33"/>
      <c r="BE73" s="33"/>
      <c r="BF73" s="33"/>
      <c r="BG73" s="33"/>
      <c r="BH73" s="33"/>
      <c r="BI73" s="33"/>
      <c r="BJ73" s="33"/>
      <c r="BK73" s="9"/>
      <c r="BL73" s="37"/>
      <c r="BM73" s="9"/>
      <c r="BN73" s="9"/>
      <c r="BO73" s="9"/>
      <c r="BP73" s="9"/>
      <c r="BQ73" s="9"/>
      <c r="BR73" s="9"/>
      <c r="BS73" s="9"/>
      <c r="BT73" s="33"/>
      <c r="BU73" s="33"/>
      <c r="BV73" s="33"/>
      <c r="BW73" s="33"/>
      <c r="BX73" s="43">
        <f t="shared" si="10"/>
        <v>2</v>
      </c>
      <c r="BY73" s="43">
        <f t="shared" si="11"/>
        <v>0</v>
      </c>
      <c r="BZ73" s="43">
        <f t="shared" si="12"/>
        <v>0</v>
      </c>
    </row>
    <row r="74" spans="1:78" ht="15.75" thickBot="1" x14ac:dyDescent="0.3">
      <c r="A74" s="80"/>
      <c r="B74" s="77" t="s">
        <v>371</v>
      </c>
      <c r="C74" s="3">
        <v>3</v>
      </c>
      <c r="D74" s="25" t="s">
        <v>100</v>
      </c>
      <c r="E74" s="15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15">
        <v>1</v>
      </c>
      <c r="AO74" s="9">
        <v>1</v>
      </c>
      <c r="AP74" s="9">
        <v>1</v>
      </c>
      <c r="AQ74" s="9"/>
      <c r="AR74" s="9"/>
      <c r="AS74" s="9"/>
      <c r="AT74" s="9"/>
      <c r="AU74" s="9"/>
      <c r="AV74" s="9"/>
      <c r="AW74" s="9"/>
      <c r="AX74" s="9"/>
      <c r="AY74" s="9">
        <v>1</v>
      </c>
      <c r="AZ74" s="9"/>
      <c r="BA74" s="9"/>
      <c r="BB74" s="33"/>
      <c r="BC74" s="33"/>
      <c r="BD74" s="33"/>
      <c r="BE74" s="33"/>
      <c r="BF74" s="33"/>
      <c r="BG74" s="33"/>
      <c r="BH74" s="33"/>
      <c r="BI74" s="33"/>
      <c r="BJ74" s="33"/>
      <c r="BK74" s="9"/>
      <c r="BL74" s="37">
        <v>1</v>
      </c>
      <c r="BM74" s="9"/>
      <c r="BN74" s="9">
        <v>1</v>
      </c>
      <c r="BO74" s="9"/>
      <c r="BP74" s="9"/>
      <c r="BQ74" s="9"/>
      <c r="BR74" s="9"/>
      <c r="BS74" s="9"/>
      <c r="BT74" s="33">
        <v>1</v>
      </c>
      <c r="BU74" s="33">
        <v>1</v>
      </c>
      <c r="BV74" s="33"/>
      <c r="BW74" s="33"/>
      <c r="BX74" s="43">
        <f t="shared" si="10"/>
        <v>0</v>
      </c>
      <c r="BY74" s="43">
        <f t="shared" si="11"/>
        <v>4</v>
      </c>
      <c r="BZ74" s="43">
        <f t="shared" si="12"/>
        <v>4</v>
      </c>
    </row>
    <row r="75" spans="1:78" ht="15.75" thickBot="1" x14ac:dyDescent="0.3">
      <c r="A75" s="80"/>
      <c r="B75" s="77" t="s">
        <v>372</v>
      </c>
      <c r="C75" s="3">
        <v>3</v>
      </c>
      <c r="D75" s="14" t="s">
        <v>95</v>
      </c>
      <c r="E75" s="15"/>
      <c r="F75" s="9"/>
      <c r="G75" s="9"/>
      <c r="H75" s="9"/>
      <c r="I75" s="9"/>
      <c r="J75" s="9"/>
      <c r="K75" s="9"/>
      <c r="L75" s="9"/>
      <c r="M75" s="9">
        <v>1</v>
      </c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33"/>
      <c r="AC75" s="33">
        <v>1</v>
      </c>
      <c r="AD75" s="33"/>
      <c r="AE75" s="33"/>
      <c r="AF75" s="33"/>
      <c r="AG75" s="33">
        <v>1</v>
      </c>
      <c r="AH75" s="33"/>
      <c r="AI75" s="33"/>
      <c r="AJ75" s="33"/>
      <c r="AK75" s="33"/>
      <c r="AL75" s="33"/>
      <c r="AM75" s="33"/>
      <c r="AN75" s="15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33"/>
      <c r="BC75" s="33"/>
      <c r="BD75" s="33"/>
      <c r="BE75" s="33"/>
      <c r="BF75" s="33"/>
      <c r="BG75" s="33"/>
      <c r="BH75" s="33"/>
      <c r="BI75" s="33"/>
      <c r="BJ75" s="33"/>
      <c r="BK75" s="9"/>
      <c r="BL75" s="37"/>
      <c r="BM75" s="9"/>
      <c r="BN75" s="9"/>
      <c r="BO75" s="9"/>
      <c r="BP75" s="9"/>
      <c r="BQ75" s="9"/>
      <c r="BR75" s="9"/>
      <c r="BS75" s="9"/>
      <c r="BT75" s="33"/>
      <c r="BU75" s="33"/>
      <c r="BV75" s="33"/>
      <c r="BW75" s="33"/>
      <c r="BX75" s="43">
        <f t="shared" si="10"/>
        <v>3</v>
      </c>
      <c r="BY75" s="43">
        <f t="shared" si="11"/>
        <v>0</v>
      </c>
      <c r="BZ75" s="43">
        <f t="shared" si="12"/>
        <v>0</v>
      </c>
    </row>
    <row r="76" spans="1:78" ht="15.75" thickBot="1" x14ac:dyDescent="0.3">
      <c r="A76" s="80"/>
      <c r="B76" s="77" t="s">
        <v>372</v>
      </c>
      <c r="C76" s="3">
        <v>3</v>
      </c>
      <c r="D76" s="14" t="s">
        <v>100</v>
      </c>
      <c r="E76" s="15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15"/>
      <c r="AO76" s="9">
        <v>1</v>
      </c>
      <c r="AP76" s="9">
        <v>1</v>
      </c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33"/>
      <c r="BC76" s="33"/>
      <c r="BD76" s="33"/>
      <c r="BE76" s="33"/>
      <c r="BF76" s="33">
        <v>1</v>
      </c>
      <c r="BG76" s="33"/>
      <c r="BH76" s="33"/>
      <c r="BI76" s="33"/>
      <c r="BJ76" s="33"/>
      <c r="BK76" s="9"/>
      <c r="BL76" s="37">
        <v>1</v>
      </c>
      <c r="BM76" s="9"/>
      <c r="BN76" s="9"/>
      <c r="BO76" s="9">
        <v>1</v>
      </c>
      <c r="BP76" s="9"/>
      <c r="BQ76" s="9">
        <v>1</v>
      </c>
      <c r="BR76" s="9">
        <v>1</v>
      </c>
      <c r="BS76" s="9"/>
      <c r="BT76" s="33"/>
      <c r="BU76" s="33"/>
      <c r="BV76" s="33"/>
      <c r="BW76" s="33"/>
      <c r="BX76" s="43">
        <f t="shared" si="10"/>
        <v>0</v>
      </c>
      <c r="BY76" s="43">
        <f t="shared" si="11"/>
        <v>3</v>
      </c>
      <c r="BZ76" s="43">
        <f t="shared" si="12"/>
        <v>4</v>
      </c>
    </row>
    <row r="77" spans="1:78" ht="15.75" thickBot="1" x14ac:dyDescent="0.3">
      <c r="A77" s="80"/>
      <c r="B77" s="77" t="s">
        <v>373</v>
      </c>
      <c r="C77" s="3">
        <v>4</v>
      </c>
      <c r="D77" s="14" t="s">
        <v>95</v>
      </c>
      <c r="E77" s="15"/>
      <c r="F77" s="9">
        <v>1</v>
      </c>
      <c r="G77" s="9"/>
      <c r="H77" s="9"/>
      <c r="I77" s="9"/>
      <c r="J77" s="9"/>
      <c r="K77" s="9"/>
      <c r="L77" s="9">
        <v>1</v>
      </c>
      <c r="M77" s="9"/>
      <c r="N77" s="9"/>
      <c r="O77" s="9"/>
      <c r="P77" s="9"/>
      <c r="Q77" s="9"/>
      <c r="R77" s="9">
        <v>1</v>
      </c>
      <c r="S77" s="9">
        <v>1</v>
      </c>
      <c r="T77" s="9">
        <v>1</v>
      </c>
      <c r="U77" s="9">
        <v>1</v>
      </c>
      <c r="V77" s="9"/>
      <c r="W77" s="9"/>
      <c r="X77" s="9">
        <v>1</v>
      </c>
      <c r="Y77" s="9"/>
      <c r="Z77" s="9"/>
      <c r="AA77" s="9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15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33"/>
      <c r="BC77" s="33"/>
      <c r="BD77" s="33"/>
      <c r="BE77" s="33"/>
      <c r="BF77" s="33"/>
      <c r="BG77" s="33"/>
      <c r="BH77" s="33"/>
      <c r="BI77" s="33"/>
      <c r="BJ77" s="33"/>
      <c r="BK77" s="9"/>
      <c r="BL77" s="37"/>
      <c r="BM77" s="9"/>
      <c r="BN77" s="9"/>
      <c r="BO77" s="9"/>
      <c r="BP77" s="9"/>
      <c r="BQ77" s="9"/>
      <c r="BR77" s="9"/>
      <c r="BS77" s="9"/>
      <c r="BT77" s="33"/>
      <c r="BU77" s="33"/>
      <c r="BV77" s="33"/>
      <c r="BW77" s="33"/>
      <c r="BX77" s="43">
        <f t="shared" si="10"/>
        <v>7</v>
      </c>
      <c r="BY77" s="43">
        <f t="shared" si="11"/>
        <v>0</v>
      </c>
      <c r="BZ77" s="43">
        <f t="shared" si="12"/>
        <v>0</v>
      </c>
    </row>
    <row r="78" spans="1:78" ht="15.75" thickBot="1" x14ac:dyDescent="0.3">
      <c r="A78" s="80"/>
      <c r="B78" s="77" t="s">
        <v>373</v>
      </c>
      <c r="C78" s="3">
        <v>4</v>
      </c>
      <c r="D78" s="14" t="s">
        <v>100</v>
      </c>
      <c r="E78" s="15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15"/>
      <c r="AO78" s="9"/>
      <c r="AP78" s="9"/>
      <c r="AQ78" s="9">
        <v>1</v>
      </c>
      <c r="AR78" s="9">
        <v>1</v>
      </c>
      <c r="AS78" s="9"/>
      <c r="AT78" s="9"/>
      <c r="AU78" s="9">
        <v>1</v>
      </c>
      <c r="AV78" s="9"/>
      <c r="AW78" s="9"/>
      <c r="AX78" s="9">
        <v>1</v>
      </c>
      <c r="AY78" s="9"/>
      <c r="AZ78" s="9"/>
      <c r="BA78" s="9">
        <v>1</v>
      </c>
      <c r="BB78" s="33"/>
      <c r="BC78" s="33">
        <v>1</v>
      </c>
      <c r="BD78" s="33"/>
      <c r="BE78" s="33"/>
      <c r="BF78" s="33"/>
      <c r="BG78" s="33"/>
      <c r="BH78" s="33"/>
      <c r="BI78" s="33"/>
      <c r="BJ78" s="33"/>
      <c r="BK78" s="9"/>
      <c r="BL78" s="37">
        <v>1</v>
      </c>
      <c r="BM78" s="9">
        <v>1</v>
      </c>
      <c r="BN78" s="9"/>
      <c r="BO78" s="9"/>
      <c r="BP78" s="9">
        <v>1</v>
      </c>
      <c r="BQ78" s="9"/>
      <c r="BR78" s="9"/>
      <c r="BS78" s="9"/>
      <c r="BT78" s="33">
        <v>1</v>
      </c>
      <c r="BU78" s="33">
        <v>1</v>
      </c>
      <c r="BV78" s="33"/>
      <c r="BW78" s="33"/>
      <c r="BX78" s="43">
        <f t="shared" si="10"/>
        <v>0</v>
      </c>
      <c r="BY78" s="43">
        <f t="shared" si="11"/>
        <v>6</v>
      </c>
      <c r="BZ78" s="43">
        <f t="shared" si="12"/>
        <v>5</v>
      </c>
    </row>
    <row r="79" spans="1:78" ht="15.75" thickBot="1" x14ac:dyDescent="0.3">
      <c r="A79" s="80"/>
      <c r="B79" s="77" t="s">
        <v>374</v>
      </c>
      <c r="C79" s="3">
        <v>4</v>
      </c>
      <c r="D79" s="14" t="s">
        <v>95</v>
      </c>
      <c r="E79" s="15">
        <v>1</v>
      </c>
      <c r="F79" s="9"/>
      <c r="G79" s="9"/>
      <c r="H79" s="9"/>
      <c r="I79" s="9"/>
      <c r="J79" s="9"/>
      <c r="K79" s="9"/>
      <c r="L79" s="9">
        <v>1</v>
      </c>
      <c r="M79" s="9"/>
      <c r="N79" s="9">
        <v>1</v>
      </c>
      <c r="O79" s="9"/>
      <c r="P79" s="9"/>
      <c r="Q79" s="9">
        <v>1</v>
      </c>
      <c r="R79" s="9">
        <v>1</v>
      </c>
      <c r="S79" s="9"/>
      <c r="T79" s="9"/>
      <c r="U79" s="9"/>
      <c r="V79" s="9">
        <v>1</v>
      </c>
      <c r="W79" s="9">
        <v>1</v>
      </c>
      <c r="X79" s="9"/>
      <c r="Y79" s="9"/>
      <c r="Z79" s="9"/>
      <c r="AA79" s="9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15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>
        <v>1</v>
      </c>
      <c r="BA79" s="9"/>
      <c r="BB79" s="33"/>
      <c r="BC79" s="33"/>
      <c r="BD79" s="33"/>
      <c r="BE79" s="33"/>
      <c r="BF79" s="33"/>
      <c r="BG79" s="33"/>
      <c r="BH79" s="33"/>
      <c r="BI79" s="33"/>
      <c r="BJ79" s="33"/>
      <c r="BK79" s="9"/>
      <c r="BL79" s="37"/>
      <c r="BM79" s="9"/>
      <c r="BN79" s="9"/>
      <c r="BO79" s="9"/>
      <c r="BP79" s="9"/>
      <c r="BQ79" s="9"/>
      <c r="BR79" s="9"/>
      <c r="BS79" s="9"/>
      <c r="BT79" s="33"/>
      <c r="BU79" s="33"/>
      <c r="BV79" s="33"/>
      <c r="BW79" s="33"/>
      <c r="BX79" s="43">
        <f t="shared" si="10"/>
        <v>7</v>
      </c>
      <c r="BY79" s="43">
        <f t="shared" si="11"/>
        <v>1</v>
      </c>
      <c r="BZ79" s="43">
        <f t="shared" si="12"/>
        <v>0</v>
      </c>
    </row>
    <row r="80" spans="1:78" ht="15.75" thickBot="1" x14ac:dyDescent="0.3">
      <c r="A80" s="80"/>
      <c r="B80" s="77" t="s">
        <v>374</v>
      </c>
      <c r="C80" s="3">
        <v>4</v>
      </c>
      <c r="D80" s="14" t="s">
        <v>100</v>
      </c>
      <c r="E80" s="15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15"/>
      <c r="AO80" s="9"/>
      <c r="AP80" s="9"/>
      <c r="AQ80" s="9">
        <v>1</v>
      </c>
      <c r="AR80" s="9"/>
      <c r="AS80" s="9"/>
      <c r="AT80" s="9">
        <v>1</v>
      </c>
      <c r="AU80" s="9"/>
      <c r="AV80" s="9"/>
      <c r="AW80" s="9"/>
      <c r="AX80" s="9"/>
      <c r="AY80" s="9"/>
      <c r="AZ80" s="9"/>
      <c r="BA80" s="9"/>
      <c r="BB80" s="33"/>
      <c r="BC80" s="33"/>
      <c r="BD80" s="33"/>
      <c r="BE80" s="33"/>
      <c r="BF80" s="33">
        <v>1</v>
      </c>
      <c r="BG80" s="33"/>
      <c r="BH80" s="33"/>
      <c r="BI80" s="33"/>
      <c r="BJ80" s="33"/>
      <c r="BK80" s="9"/>
      <c r="BL80" s="37">
        <v>1</v>
      </c>
      <c r="BM80" s="9">
        <v>1</v>
      </c>
      <c r="BN80" s="9">
        <v>1</v>
      </c>
      <c r="BO80" s="9"/>
      <c r="BP80" s="9"/>
      <c r="BQ80" s="9"/>
      <c r="BR80" s="9"/>
      <c r="BS80" s="9">
        <v>1</v>
      </c>
      <c r="BT80" s="33">
        <v>1</v>
      </c>
      <c r="BU80" s="33">
        <v>1</v>
      </c>
      <c r="BV80" s="33"/>
      <c r="BW80" s="33">
        <v>1</v>
      </c>
      <c r="BX80" s="43">
        <f t="shared" si="10"/>
        <v>0</v>
      </c>
      <c r="BY80" s="43">
        <f t="shared" si="11"/>
        <v>3</v>
      </c>
      <c r="BZ80" s="43">
        <f t="shared" si="12"/>
        <v>7</v>
      </c>
    </row>
    <row r="81" spans="1:78" ht="15.75" thickBot="1" x14ac:dyDescent="0.3">
      <c r="A81" s="80"/>
      <c r="B81" s="77" t="s">
        <v>375</v>
      </c>
      <c r="C81" s="3">
        <v>4</v>
      </c>
      <c r="D81" s="14" t="s">
        <v>95</v>
      </c>
      <c r="E81" s="15"/>
      <c r="F81" s="9"/>
      <c r="G81" s="9"/>
      <c r="H81" s="9">
        <v>1</v>
      </c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>
        <v>1</v>
      </c>
      <c r="Z81" s="9"/>
      <c r="AA81" s="9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15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7"/>
      <c r="BM81" s="9"/>
      <c r="BN81" s="9"/>
      <c r="BO81" s="9"/>
      <c r="BP81" s="9"/>
      <c r="BQ81" s="9"/>
      <c r="BR81" s="9"/>
      <c r="BS81" s="9"/>
      <c r="BT81" s="33"/>
      <c r="BU81" s="33"/>
      <c r="BV81" s="33"/>
      <c r="BW81" s="33"/>
      <c r="BX81" s="43">
        <f t="shared" si="10"/>
        <v>2</v>
      </c>
      <c r="BY81" s="43">
        <f t="shared" si="11"/>
        <v>0</v>
      </c>
      <c r="BZ81" s="43">
        <f t="shared" si="12"/>
        <v>0</v>
      </c>
    </row>
    <row r="82" spans="1:78" ht="15.75" thickBot="1" x14ac:dyDescent="0.3">
      <c r="A82" s="80"/>
      <c r="B82" s="77" t="s">
        <v>375</v>
      </c>
      <c r="C82" s="3">
        <v>4</v>
      </c>
      <c r="D82" s="14" t="s">
        <v>100</v>
      </c>
      <c r="E82" s="15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15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>
        <v>1</v>
      </c>
      <c r="AZ82" s="9"/>
      <c r="BA82" s="9"/>
      <c r="BB82" s="33"/>
      <c r="BC82" s="33">
        <v>1</v>
      </c>
      <c r="BD82" s="33">
        <v>1</v>
      </c>
      <c r="BE82" s="33"/>
      <c r="BF82" s="33"/>
      <c r="BG82" s="33">
        <v>1</v>
      </c>
      <c r="BH82" s="33"/>
      <c r="BI82" s="33"/>
      <c r="BJ82" s="33"/>
      <c r="BK82" s="33"/>
      <c r="BL82" s="37"/>
      <c r="BM82" s="9"/>
      <c r="BN82" s="9"/>
      <c r="BO82" s="9"/>
      <c r="BP82" s="9"/>
      <c r="BQ82" s="9"/>
      <c r="BR82" s="9"/>
      <c r="BS82" s="9"/>
      <c r="BT82" s="33">
        <v>1</v>
      </c>
      <c r="BU82" s="33">
        <v>1</v>
      </c>
      <c r="BV82" s="33"/>
      <c r="BW82" s="33"/>
      <c r="BX82" s="43">
        <f t="shared" si="10"/>
        <v>0</v>
      </c>
      <c r="BY82" s="43">
        <f t="shared" si="11"/>
        <v>4</v>
      </c>
      <c r="BZ82" s="43">
        <f t="shared" si="12"/>
        <v>2</v>
      </c>
    </row>
    <row r="83" spans="1:78" ht="15.75" thickBot="1" x14ac:dyDescent="0.3">
      <c r="A83" s="80"/>
      <c r="B83" s="77" t="s">
        <v>376</v>
      </c>
      <c r="C83" s="3">
        <v>4</v>
      </c>
      <c r="D83" s="14" t="s">
        <v>95</v>
      </c>
      <c r="E83" s="15">
        <v>1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>
        <v>1</v>
      </c>
      <c r="R83" s="9"/>
      <c r="S83" s="9"/>
      <c r="T83" s="9"/>
      <c r="U83" s="9"/>
      <c r="V83" s="9"/>
      <c r="W83" s="9"/>
      <c r="X83" s="9"/>
      <c r="Y83" s="9"/>
      <c r="Z83" s="9"/>
      <c r="AA83" s="9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>
        <v>1</v>
      </c>
      <c r="AN83" s="15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33"/>
      <c r="BC83" s="33"/>
      <c r="BD83" s="33"/>
      <c r="BE83" s="33"/>
      <c r="BF83" s="33"/>
      <c r="BG83" s="33"/>
      <c r="BH83" s="33"/>
      <c r="BI83" s="33"/>
      <c r="BJ83" s="33"/>
      <c r="BK83" s="9"/>
      <c r="BL83" s="37"/>
      <c r="BM83" s="9"/>
      <c r="BN83" s="9"/>
      <c r="BO83" s="9"/>
      <c r="BP83" s="9"/>
      <c r="BQ83" s="9"/>
      <c r="BR83" s="9"/>
      <c r="BS83" s="9"/>
      <c r="BT83" s="33"/>
      <c r="BU83" s="33"/>
      <c r="BV83" s="33"/>
      <c r="BW83" s="33"/>
      <c r="BX83" s="43">
        <f t="shared" si="10"/>
        <v>3</v>
      </c>
      <c r="BY83" s="43">
        <f t="shared" si="11"/>
        <v>0</v>
      </c>
      <c r="BZ83" s="43">
        <f t="shared" si="12"/>
        <v>0</v>
      </c>
    </row>
    <row r="84" spans="1:78" ht="15.75" thickBot="1" x14ac:dyDescent="0.3">
      <c r="A84" s="80"/>
      <c r="B84" s="77" t="s">
        <v>376</v>
      </c>
      <c r="C84" s="3">
        <v>4</v>
      </c>
      <c r="D84" s="14" t="s">
        <v>100</v>
      </c>
      <c r="E84" s="15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15"/>
      <c r="AO84" s="9">
        <v>1</v>
      </c>
      <c r="AP84" s="9"/>
      <c r="AQ84" s="9"/>
      <c r="AR84" s="9"/>
      <c r="AS84" s="9"/>
      <c r="AT84" s="9">
        <v>1</v>
      </c>
      <c r="AU84" s="9">
        <v>1</v>
      </c>
      <c r="AV84" s="9"/>
      <c r="AW84" s="9"/>
      <c r="AX84" s="9"/>
      <c r="AY84" s="9"/>
      <c r="AZ84" s="9"/>
      <c r="BA84" s="9"/>
      <c r="BB84" s="33"/>
      <c r="BC84" s="33"/>
      <c r="BD84" s="33"/>
      <c r="BE84" s="33">
        <v>1</v>
      </c>
      <c r="BF84" s="33">
        <v>1</v>
      </c>
      <c r="BG84" s="33"/>
      <c r="BH84" s="33">
        <v>1</v>
      </c>
      <c r="BI84" s="33"/>
      <c r="BJ84" s="33"/>
      <c r="BK84" s="9">
        <v>1</v>
      </c>
      <c r="BL84" s="37">
        <v>1</v>
      </c>
      <c r="BM84" s="9"/>
      <c r="BN84" s="9"/>
      <c r="BO84" s="9"/>
      <c r="BP84" s="9"/>
      <c r="BQ84" s="9"/>
      <c r="BR84" s="9"/>
      <c r="BS84" s="9"/>
      <c r="BT84" s="33">
        <v>1</v>
      </c>
      <c r="BU84" s="33">
        <v>1</v>
      </c>
      <c r="BV84" s="33"/>
      <c r="BW84" s="33"/>
      <c r="BX84" s="43">
        <f t="shared" si="10"/>
        <v>0</v>
      </c>
      <c r="BY84" s="43">
        <f t="shared" si="11"/>
        <v>7</v>
      </c>
      <c r="BZ84" s="43">
        <f t="shared" si="12"/>
        <v>3</v>
      </c>
    </row>
    <row r="85" spans="1:78" ht="15.75" thickBot="1" x14ac:dyDescent="0.3">
      <c r="A85" s="80"/>
      <c r="B85" s="77" t="s">
        <v>376</v>
      </c>
      <c r="C85" s="3">
        <v>4</v>
      </c>
      <c r="D85" s="14" t="s">
        <v>94</v>
      </c>
      <c r="E85" s="15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15"/>
      <c r="AO85" s="9">
        <v>1</v>
      </c>
      <c r="AP85" s="9"/>
      <c r="AQ85" s="9"/>
      <c r="AR85" s="9"/>
      <c r="AS85" s="9"/>
      <c r="AT85" s="9">
        <v>1</v>
      </c>
      <c r="AU85" s="9">
        <v>1</v>
      </c>
      <c r="AV85" s="9"/>
      <c r="AW85" s="9"/>
      <c r="AX85" s="9"/>
      <c r="AY85" s="9"/>
      <c r="AZ85" s="9"/>
      <c r="BA85" s="9"/>
      <c r="BB85" s="33"/>
      <c r="BC85" s="33"/>
      <c r="BD85" s="33"/>
      <c r="BE85" s="33">
        <v>1</v>
      </c>
      <c r="BF85" s="33">
        <v>1</v>
      </c>
      <c r="BG85" s="33"/>
      <c r="BH85" s="33">
        <v>1</v>
      </c>
      <c r="BI85" s="33"/>
      <c r="BJ85" s="33"/>
      <c r="BK85" s="9">
        <v>1</v>
      </c>
      <c r="BL85" s="37">
        <v>1</v>
      </c>
      <c r="BM85" s="9"/>
      <c r="BN85" s="9"/>
      <c r="BO85" s="9"/>
      <c r="BP85" s="9"/>
      <c r="BQ85" s="9"/>
      <c r="BR85" s="9"/>
      <c r="BS85" s="9"/>
      <c r="BT85" s="33">
        <v>1</v>
      </c>
      <c r="BU85" s="33">
        <v>1</v>
      </c>
      <c r="BV85" s="33"/>
      <c r="BW85" s="33"/>
      <c r="BX85" s="43">
        <f t="shared" si="10"/>
        <v>0</v>
      </c>
      <c r="BY85" s="43">
        <f t="shared" si="11"/>
        <v>7</v>
      </c>
      <c r="BZ85" s="43">
        <f t="shared" si="12"/>
        <v>3</v>
      </c>
    </row>
    <row r="86" spans="1:78" ht="15.75" thickBot="1" x14ac:dyDescent="0.3">
      <c r="A86" s="80"/>
      <c r="B86" s="77" t="s">
        <v>377</v>
      </c>
      <c r="C86" s="3">
        <v>4</v>
      </c>
      <c r="D86" s="14" t="s">
        <v>95</v>
      </c>
      <c r="E86" s="15"/>
      <c r="F86" s="9"/>
      <c r="G86" s="9"/>
      <c r="H86" s="9"/>
      <c r="I86" s="9"/>
      <c r="J86" s="9"/>
      <c r="K86" s="9"/>
      <c r="L86" s="9"/>
      <c r="M86" s="9">
        <v>1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33"/>
      <c r="AC86" s="33"/>
      <c r="AD86" s="33"/>
      <c r="AE86" s="33"/>
      <c r="AF86" s="33"/>
      <c r="AG86" s="33"/>
      <c r="AH86" s="33"/>
      <c r="AI86" s="33">
        <v>1</v>
      </c>
      <c r="AJ86" s="33"/>
      <c r="AK86" s="33"/>
      <c r="AL86" s="33"/>
      <c r="AM86" s="33"/>
      <c r="AN86" s="15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33"/>
      <c r="BC86" s="33"/>
      <c r="BD86" s="33"/>
      <c r="BE86" s="33"/>
      <c r="BF86" s="33"/>
      <c r="BG86" s="33"/>
      <c r="BH86" s="33"/>
      <c r="BI86" s="33"/>
      <c r="BJ86" s="33"/>
      <c r="BK86" s="9"/>
      <c r="BL86" s="37"/>
      <c r="BM86" s="9"/>
      <c r="BN86" s="9"/>
      <c r="BO86" s="9"/>
      <c r="BP86" s="9"/>
      <c r="BQ86" s="9"/>
      <c r="BR86" s="9"/>
      <c r="BS86" s="9"/>
      <c r="BT86" s="33"/>
      <c r="BU86" s="33"/>
      <c r="BV86" s="33"/>
      <c r="BW86" s="33"/>
      <c r="BX86" s="43">
        <f t="shared" si="10"/>
        <v>2</v>
      </c>
      <c r="BY86" s="43">
        <f t="shared" si="11"/>
        <v>0</v>
      </c>
      <c r="BZ86" s="43">
        <f t="shared" si="12"/>
        <v>0</v>
      </c>
    </row>
    <row r="87" spans="1:78" ht="15.75" thickBot="1" x14ac:dyDescent="0.3">
      <c r="A87" s="80"/>
      <c r="B87" s="77" t="s">
        <v>377</v>
      </c>
      <c r="C87" s="3">
        <v>4</v>
      </c>
      <c r="D87" s="25" t="s">
        <v>100</v>
      </c>
      <c r="E87" s="15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15"/>
      <c r="AO87" s="9"/>
      <c r="AP87" s="9"/>
      <c r="AQ87" s="9"/>
      <c r="AR87" s="9">
        <v>1</v>
      </c>
      <c r="AS87" s="9"/>
      <c r="AT87" s="9"/>
      <c r="AU87" s="9"/>
      <c r="AV87" s="9"/>
      <c r="AW87" s="9">
        <v>1</v>
      </c>
      <c r="AX87" s="9"/>
      <c r="AY87" s="9"/>
      <c r="AZ87" s="9"/>
      <c r="BA87" s="9"/>
      <c r="BB87" s="33"/>
      <c r="BC87" s="33"/>
      <c r="BD87" s="33"/>
      <c r="BE87" s="33"/>
      <c r="BF87" s="33"/>
      <c r="BG87" s="33"/>
      <c r="BH87" s="33"/>
      <c r="BI87" s="33"/>
      <c r="BJ87" s="33"/>
      <c r="BK87" s="9"/>
      <c r="BL87" s="37">
        <v>1</v>
      </c>
      <c r="BM87" s="9"/>
      <c r="BN87" s="9">
        <v>1</v>
      </c>
      <c r="BO87" s="9"/>
      <c r="BP87" s="9"/>
      <c r="BQ87" s="9">
        <v>1</v>
      </c>
      <c r="BR87" s="9"/>
      <c r="BS87" s="9"/>
      <c r="BT87" s="33">
        <v>1</v>
      </c>
      <c r="BU87" s="33">
        <v>1</v>
      </c>
      <c r="BV87" s="33">
        <v>1</v>
      </c>
      <c r="BW87" s="33"/>
      <c r="BX87" s="43">
        <f t="shared" si="10"/>
        <v>0</v>
      </c>
      <c r="BY87" s="43">
        <f t="shared" si="11"/>
        <v>2</v>
      </c>
      <c r="BZ87" s="43">
        <f t="shared" si="12"/>
        <v>6</v>
      </c>
    </row>
    <row r="88" spans="1:78" ht="15.75" thickBot="1" x14ac:dyDescent="0.3">
      <c r="E88" s="13">
        <f>COUNTIF(E16:E87,1)</f>
        <v>10</v>
      </c>
      <c r="F88" s="13">
        <f t="shared" ref="F88:BQ88" si="13">COUNTIF(F16:F87,1)</f>
        <v>6</v>
      </c>
      <c r="G88" s="13">
        <f t="shared" si="13"/>
        <v>1</v>
      </c>
      <c r="H88" s="13">
        <f t="shared" si="13"/>
        <v>4</v>
      </c>
      <c r="I88" s="13">
        <f t="shared" si="13"/>
        <v>6</v>
      </c>
      <c r="J88" s="13">
        <f t="shared" si="13"/>
        <v>4</v>
      </c>
      <c r="K88" s="13">
        <f t="shared" si="13"/>
        <v>2</v>
      </c>
      <c r="L88" s="13">
        <f t="shared" si="13"/>
        <v>4</v>
      </c>
      <c r="M88" s="13">
        <f t="shared" si="13"/>
        <v>7</v>
      </c>
      <c r="N88" s="13">
        <f t="shared" si="13"/>
        <v>5</v>
      </c>
      <c r="O88" s="13">
        <f t="shared" si="13"/>
        <v>1</v>
      </c>
      <c r="P88" s="13">
        <f t="shared" si="13"/>
        <v>1</v>
      </c>
      <c r="Q88" s="13">
        <f t="shared" si="13"/>
        <v>7</v>
      </c>
      <c r="R88" s="13">
        <f t="shared" si="13"/>
        <v>3</v>
      </c>
      <c r="S88" s="13">
        <f t="shared" si="13"/>
        <v>3</v>
      </c>
      <c r="T88" s="13">
        <f t="shared" si="13"/>
        <v>4</v>
      </c>
      <c r="U88" s="13">
        <f t="shared" si="13"/>
        <v>3</v>
      </c>
      <c r="V88" s="13">
        <f t="shared" si="13"/>
        <v>3</v>
      </c>
      <c r="W88" s="13">
        <f t="shared" si="13"/>
        <v>4</v>
      </c>
      <c r="X88" s="13">
        <f t="shared" si="13"/>
        <v>2</v>
      </c>
      <c r="Y88" s="13">
        <f t="shared" si="13"/>
        <v>5</v>
      </c>
      <c r="Z88" s="13">
        <f t="shared" si="13"/>
        <v>1</v>
      </c>
      <c r="AA88" s="13">
        <f t="shared" si="13"/>
        <v>1</v>
      </c>
      <c r="AB88" s="13">
        <f t="shared" si="13"/>
        <v>3</v>
      </c>
      <c r="AC88" s="13">
        <f t="shared" si="13"/>
        <v>3</v>
      </c>
      <c r="AD88" s="13">
        <f t="shared" si="13"/>
        <v>1</v>
      </c>
      <c r="AE88" s="13">
        <f t="shared" si="13"/>
        <v>2</v>
      </c>
      <c r="AF88" s="13">
        <f t="shared" si="13"/>
        <v>2</v>
      </c>
      <c r="AG88" s="13">
        <f t="shared" si="13"/>
        <v>4</v>
      </c>
      <c r="AH88" s="13">
        <f t="shared" si="13"/>
        <v>3</v>
      </c>
      <c r="AI88" s="13">
        <f t="shared" si="13"/>
        <v>2</v>
      </c>
      <c r="AJ88" s="13">
        <f t="shared" si="13"/>
        <v>2</v>
      </c>
      <c r="AK88" s="13">
        <f t="shared" si="13"/>
        <v>1</v>
      </c>
      <c r="AL88" s="13">
        <f t="shared" si="13"/>
        <v>1</v>
      </c>
      <c r="AM88" s="13">
        <f t="shared" si="13"/>
        <v>1</v>
      </c>
      <c r="AN88" s="13">
        <f t="shared" si="13"/>
        <v>5</v>
      </c>
      <c r="AO88" s="13">
        <f t="shared" si="13"/>
        <v>9</v>
      </c>
      <c r="AP88" s="13">
        <f t="shared" si="13"/>
        <v>8</v>
      </c>
      <c r="AQ88" s="13">
        <f t="shared" si="13"/>
        <v>6</v>
      </c>
      <c r="AR88" s="13">
        <f t="shared" si="13"/>
        <v>6</v>
      </c>
      <c r="AS88" s="13">
        <f t="shared" si="13"/>
        <v>3</v>
      </c>
      <c r="AT88" s="13">
        <f t="shared" si="13"/>
        <v>6</v>
      </c>
      <c r="AU88" s="13">
        <f t="shared" si="13"/>
        <v>6</v>
      </c>
      <c r="AV88" s="13">
        <f t="shared" si="13"/>
        <v>3</v>
      </c>
      <c r="AW88" s="13">
        <f t="shared" si="13"/>
        <v>6</v>
      </c>
      <c r="AX88" s="13">
        <f t="shared" si="13"/>
        <v>3</v>
      </c>
      <c r="AY88" s="13">
        <f t="shared" si="13"/>
        <v>5</v>
      </c>
      <c r="AZ88" s="13">
        <f t="shared" si="13"/>
        <v>2</v>
      </c>
      <c r="BA88" s="13">
        <f t="shared" si="13"/>
        <v>3</v>
      </c>
      <c r="BB88" s="13">
        <f t="shared" si="13"/>
        <v>7</v>
      </c>
      <c r="BC88" s="13">
        <f t="shared" si="13"/>
        <v>4</v>
      </c>
      <c r="BD88" s="13">
        <f t="shared" si="13"/>
        <v>2</v>
      </c>
      <c r="BE88" s="13">
        <f t="shared" si="13"/>
        <v>6</v>
      </c>
      <c r="BF88" s="13">
        <f t="shared" si="13"/>
        <v>11</v>
      </c>
      <c r="BG88" s="13">
        <f t="shared" si="13"/>
        <v>4</v>
      </c>
      <c r="BH88" s="13">
        <f t="shared" si="13"/>
        <v>6</v>
      </c>
      <c r="BI88" s="13">
        <f t="shared" si="13"/>
        <v>2</v>
      </c>
      <c r="BJ88" s="13">
        <f t="shared" si="13"/>
        <v>1</v>
      </c>
      <c r="BK88" s="13">
        <f t="shared" si="13"/>
        <v>4</v>
      </c>
      <c r="BL88" s="13">
        <f t="shared" si="13"/>
        <v>31</v>
      </c>
      <c r="BM88" s="13">
        <f t="shared" si="13"/>
        <v>9</v>
      </c>
      <c r="BN88" s="13">
        <f t="shared" si="13"/>
        <v>7</v>
      </c>
      <c r="BO88" s="13">
        <f t="shared" si="13"/>
        <v>5</v>
      </c>
      <c r="BP88" s="13">
        <f t="shared" si="13"/>
        <v>1</v>
      </c>
      <c r="BQ88" s="13">
        <f t="shared" si="13"/>
        <v>5</v>
      </c>
      <c r="BR88" s="13">
        <f t="shared" ref="BR88:BW88" si="14">COUNTIF(BR16:BR87,1)</f>
        <v>3</v>
      </c>
      <c r="BS88" s="13">
        <f t="shared" si="14"/>
        <v>2</v>
      </c>
      <c r="BT88" s="13">
        <f t="shared" si="14"/>
        <v>34</v>
      </c>
      <c r="BU88" s="13">
        <f t="shared" si="14"/>
        <v>34</v>
      </c>
      <c r="BV88" s="13">
        <f t="shared" si="14"/>
        <v>5</v>
      </c>
      <c r="BW88" s="13">
        <f t="shared" si="14"/>
        <v>1</v>
      </c>
      <c r="BX88" s="47">
        <f>SUM(E88:AM88)</f>
        <v>112</v>
      </c>
      <c r="BY88" s="47">
        <f>SUM(AN88:BK88)</f>
        <v>118</v>
      </c>
      <c r="BZ88" s="47">
        <f>SUM(BL88:BW88)</f>
        <v>137</v>
      </c>
    </row>
    <row r="89" spans="1:78" ht="15.75" thickBot="1" x14ac:dyDescent="0.3"/>
    <row r="90" spans="1:78" ht="16.5" thickBot="1" x14ac:dyDescent="0.3">
      <c r="B90" s="55" t="s">
        <v>89</v>
      </c>
      <c r="E90" s="83" t="s">
        <v>49</v>
      </c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6"/>
      <c r="AN90" s="88" t="s">
        <v>64</v>
      </c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90"/>
      <c r="BB90" s="90"/>
      <c r="BC90" s="90"/>
      <c r="BD90" s="90"/>
      <c r="BE90" s="90"/>
      <c r="BF90" s="90"/>
      <c r="BG90" s="90"/>
      <c r="BH90" s="90"/>
      <c r="BI90" s="90"/>
      <c r="BJ90" s="90"/>
      <c r="BK90" s="90"/>
      <c r="BL90" s="83" t="s">
        <v>74</v>
      </c>
      <c r="BM90" s="84"/>
      <c r="BN90" s="84"/>
      <c r="BO90" s="84"/>
      <c r="BP90" s="84"/>
      <c r="BQ90" s="84"/>
      <c r="BR90" s="84"/>
      <c r="BS90" s="84"/>
      <c r="BT90" s="85"/>
      <c r="BU90" s="85"/>
      <c r="BV90" s="85"/>
      <c r="BW90" s="86"/>
    </row>
    <row r="91" spans="1:78" ht="15.75" thickBot="1" x14ac:dyDescent="0.3">
      <c r="A91" s="4"/>
      <c r="B91" s="5" t="s">
        <v>1</v>
      </c>
      <c r="C91" s="6" t="s">
        <v>2</v>
      </c>
      <c r="D91" s="8" t="s">
        <v>3</v>
      </c>
      <c r="E91" s="17" t="s">
        <v>4</v>
      </c>
      <c r="F91" s="18" t="s">
        <v>5</v>
      </c>
      <c r="G91" s="18" t="s">
        <v>6</v>
      </c>
      <c r="H91" s="18" t="s">
        <v>7</v>
      </c>
      <c r="I91" s="18" t="s">
        <v>8</v>
      </c>
      <c r="J91" s="18" t="s">
        <v>9</v>
      </c>
      <c r="K91" s="18" t="s">
        <v>10</v>
      </c>
      <c r="L91" s="18" t="s">
        <v>11</v>
      </c>
      <c r="M91" s="18" t="s">
        <v>12</v>
      </c>
      <c r="N91" s="18" t="s">
        <v>13</v>
      </c>
      <c r="O91" s="18" t="s">
        <v>14</v>
      </c>
      <c r="P91" s="18" t="s">
        <v>15</v>
      </c>
      <c r="Q91" s="18" t="s">
        <v>317</v>
      </c>
      <c r="R91" s="18" t="s">
        <v>318</v>
      </c>
      <c r="S91" s="18" t="s">
        <v>319</v>
      </c>
      <c r="T91" s="18" t="s">
        <v>320</v>
      </c>
      <c r="U91" s="18" t="s">
        <v>321</v>
      </c>
      <c r="V91" s="18" t="s">
        <v>322</v>
      </c>
      <c r="W91" s="18" t="s">
        <v>323</v>
      </c>
      <c r="X91" s="18" t="s">
        <v>324</v>
      </c>
      <c r="Y91" s="18" t="s">
        <v>325</v>
      </c>
      <c r="Z91" s="18" t="s">
        <v>326</v>
      </c>
      <c r="AA91" s="18" t="s">
        <v>327</v>
      </c>
      <c r="AB91" s="31" t="s">
        <v>328</v>
      </c>
      <c r="AC91" s="31" t="s">
        <v>329</v>
      </c>
      <c r="AD91" s="31" t="s">
        <v>330</v>
      </c>
      <c r="AE91" s="31" t="s">
        <v>331</v>
      </c>
      <c r="AF91" s="31" t="s">
        <v>332</v>
      </c>
      <c r="AG91" s="31" t="s">
        <v>333</v>
      </c>
      <c r="AH91" s="31" t="s">
        <v>334</v>
      </c>
      <c r="AI91" s="31" t="s">
        <v>335</v>
      </c>
      <c r="AJ91" s="31" t="s">
        <v>336</v>
      </c>
      <c r="AK91" s="31" t="s">
        <v>337</v>
      </c>
      <c r="AL91" s="31" t="s">
        <v>350</v>
      </c>
      <c r="AM91" s="31" t="s">
        <v>351</v>
      </c>
      <c r="AN91" s="21" t="s">
        <v>50</v>
      </c>
      <c r="AO91" s="22" t="s">
        <v>51</v>
      </c>
      <c r="AP91" s="22" t="s">
        <v>52</v>
      </c>
      <c r="AQ91" s="22" t="s">
        <v>53</v>
      </c>
      <c r="AR91" s="22" t="s">
        <v>54</v>
      </c>
      <c r="AS91" s="22" t="s">
        <v>55</v>
      </c>
      <c r="AT91" s="22" t="s">
        <v>56</v>
      </c>
      <c r="AU91" s="22" t="s">
        <v>57</v>
      </c>
      <c r="AV91" s="22" t="s">
        <v>58</v>
      </c>
      <c r="AW91" s="22" t="s">
        <v>59</v>
      </c>
      <c r="AX91" s="22" t="s">
        <v>60</v>
      </c>
      <c r="AY91" s="22" t="s">
        <v>61</v>
      </c>
      <c r="AZ91" s="22" t="s">
        <v>62</v>
      </c>
      <c r="BA91" s="22" t="s">
        <v>63</v>
      </c>
      <c r="BB91" s="35" t="s">
        <v>82</v>
      </c>
      <c r="BC91" s="35" t="s">
        <v>338</v>
      </c>
      <c r="BD91" s="35" t="s">
        <v>339</v>
      </c>
      <c r="BE91" s="35" t="s">
        <v>340</v>
      </c>
      <c r="BF91" s="35" t="s">
        <v>341</v>
      </c>
      <c r="BG91" s="35" t="s">
        <v>342</v>
      </c>
      <c r="BH91" s="35" t="s">
        <v>343</v>
      </c>
      <c r="BI91" s="35" t="s">
        <v>344</v>
      </c>
      <c r="BJ91" s="35" t="s">
        <v>345</v>
      </c>
      <c r="BK91" s="75" t="s">
        <v>346</v>
      </c>
      <c r="BL91" s="42" t="s">
        <v>65</v>
      </c>
      <c r="BM91" s="18" t="s">
        <v>66</v>
      </c>
      <c r="BN91" s="18" t="s">
        <v>67</v>
      </c>
      <c r="BO91" s="18" t="s">
        <v>68</v>
      </c>
      <c r="BP91" s="18" t="s">
        <v>69</v>
      </c>
      <c r="BQ91" s="18" t="s">
        <v>70</v>
      </c>
      <c r="BR91" s="18" t="s">
        <v>71</v>
      </c>
      <c r="BS91" s="18" t="s">
        <v>72</v>
      </c>
      <c r="BT91" s="31" t="s">
        <v>73</v>
      </c>
      <c r="BU91" s="31" t="s">
        <v>347</v>
      </c>
      <c r="BV91" s="31" t="s">
        <v>348</v>
      </c>
      <c r="BW91" s="31" t="s">
        <v>349</v>
      </c>
      <c r="BX91" s="45" t="s">
        <v>0</v>
      </c>
      <c r="BY91" s="45" t="s">
        <v>83</v>
      </c>
      <c r="BZ91" s="45" t="s">
        <v>84</v>
      </c>
    </row>
    <row r="92" spans="1:78" ht="15.75" customHeight="1" thickBot="1" x14ac:dyDescent="0.3">
      <c r="A92" s="82" t="s">
        <v>395</v>
      </c>
      <c r="B92" s="27" t="s">
        <v>352</v>
      </c>
      <c r="C92" s="53">
        <v>1.2</v>
      </c>
      <c r="D92" s="54" t="s">
        <v>92</v>
      </c>
      <c r="E92" s="19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34"/>
      <c r="AC92" s="34"/>
      <c r="AD92" s="34"/>
      <c r="AE92" s="34">
        <v>1</v>
      </c>
      <c r="AF92" s="34"/>
      <c r="AG92" s="34"/>
      <c r="AH92" s="34"/>
      <c r="AI92" s="34"/>
      <c r="AJ92" s="34"/>
      <c r="AK92" s="34">
        <v>1</v>
      </c>
      <c r="AL92" s="34"/>
      <c r="AM92" s="34"/>
      <c r="AN92" s="19"/>
      <c r="AO92" s="20"/>
      <c r="AP92" s="20"/>
      <c r="AQ92" s="20"/>
      <c r="AR92" s="20"/>
      <c r="AS92" s="20"/>
      <c r="AT92" s="20"/>
      <c r="AU92" s="20"/>
      <c r="AV92" s="20"/>
      <c r="AW92" s="20"/>
      <c r="AX92" s="20">
        <v>1</v>
      </c>
      <c r="AY92" s="20"/>
      <c r="AZ92" s="20"/>
      <c r="BA92" s="20"/>
      <c r="BB92" s="34"/>
      <c r="BC92" s="34"/>
      <c r="BD92" s="34"/>
      <c r="BE92" s="34"/>
      <c r="BF92" s="34"/>
      <c r="BG92" s="34"/>
      <c r="BH92" s="34"/>
      <c r="BI92" s="34"/>
      <c r="BJ92" s="34">
        <v>1</v>
      </c>
      <c r="BK92" s="34"/>
      <c r="BL92" s="40"/>
      <c r="BM92" s="20"/>
      <c r="BN92" s="20"/>
      <c r="BO92" s="20"/>
      <c r="BP92" s="20"/>
      <c r="BQ92" s="20"/>
      <c r="BR92" s="20"/>
      <c r="BS92" s="20"/>
      <c r="BT92" s="34">
        <v>1</v>
      </c>
      <c r="BU92" s="34">
        <v>1</v>
      </c>
      <c r="BV92" s="34"/>
      <c r="BW92" s="34"/>
      <c r="BX92" s="41">
        <f t="shared" ref="BX92" si="15">COUNTIF(E92:AM92,1)</f>
        <v>2</v>
      </c>
      <c r="BY92" s="41">
        <f t="shared" ref="BY92" si="16">COUNTIF(AN92:BK92,1)</f>
        <v>2</v>
      </c>
      <c r="BZ92" s="41">
        <f t="shared" ref="BZ92" si="17">COUNTIF(BL92:BW92,1)</f>
        <v>2</v>
      </c>
    </row>
    <row r="93" spans="1:78" ht="15.75" customHeight="1" thickBot="1" x14ac:dyDescent="0.3">
      <c r="A93" s="80"/>
      <c r="B93" s="23" t="s">
        <v>353</v>
      </c>
      <c r="C93" s="24">
        <v>1</v>
      </c>
      <c r="D93" s="25" t="s">
        <v>95</v>
      </c>
      <c r="E93" s="15"/>
      <c r="F93" s="9"/>
      <c r="G93" s="9"/>
      <c r="H93" s="9"/>
      <c r="I93" s="9"/>
      <c r="J93" s="9"/>
      <c r="K93" s="9"/>
      <c r="L93" s="9"/>
      <c r="M93" s="9">
        <v>1</v>
      </c>
      <c r="N93" s="9">
        <v>1</v>
      </c>
      <c r="O93" s="9"/>
      <c r="P93" s="9"/>
      <c r="Q93" s="9">
        <v>1</v>
      </c>
      <c r="R93" s="9"/>
      <c r="S93" s="9"/>
      <c r="T93" s="9"/>
      <c r="U93" s="9"/>
      <c r="V93" s="9"/>
      <c r="W93" s="9"/>
      <c r="X93" s="9"/>
      <c r="Y93" s="9"/>
      <c r="Z93" s="9"/>
      <c r="AA93" s="9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15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7"/>
      <c r="BM93" s="9"/>
      <c r="BN93" s="9"/>
      <c r="BO93" s="9"/>
      <c r="BP93" s="9"/>
      <c r="BQ93" s="9"/>
      <c r="BR93" s="9"/>
      <c r="BS93" s="9"/>
      <c r="BT93" s="33"/>
      <c r="BU93" s="33"/>
      <c r="BV93" s="33"/>
      <c r="BW93" s="33"/>
      <c r="BX93" s="41">
        <f t="shared" ref="BX93:BX139" si="18">COUNTIF(E93:AM93,1)</f>
        <v>3</v>
      </c>
      <c r="BY93" s="41">
        <f t="shared" ref="BY93:BY139" si="19">COUNTIF(AN93:BK93,1)</f>
        <v>0</v>
      </c>
      <c r="BZ93" s="41">
        <f t="shared" ref="BZ93:BZ139" si="20">COUNTIF(BL93:BW93,1)</f>
        <v>0</v>
      </c>
    </row>
    <row r="94" spans="1:78" ht="15.75" customHeight="1" thickBot="1" x14ac:dyDescent="0.3">
      <c r="A94" s="80"/>
      <c r="B94" s="23" t="s">
        <v>353</v>
      </c>
      <c r="C94" s="24">
        <v>1</v>
      </c>
      <c r="D94" s="25" t="s">
        <v>100</v>
      </c>
      <c r="E94" s="15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15">
        <v>1</v>
      </c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7"/>
      <c r="BM94" s="9"/>
      <c r="BN94" s="9"/>
      <c r="BO94" s="9"/>
      <c r="BP94" s="9"/>
      <c r="BQ94" s="9"/>
      <c r="BR94" s="9"/>
      <c r="BS94" s="9"/>
      <c r="BT94" s="33">
        <v>1</v>
      </c>
      <c r="BU94" s="33">
        <v>1</v>
      </c>
      <c r="BV94" s="33"/>
      <c r="BW94" s="33"/>
      <c r="BX94" s="41">
        <f t="shared" si="18"/>
        <v>0</v>
      </c>
      <c r="BY94" s="41">
        <f t="shared" si="19"/>
        <v>1</v>
      </c>
      <c r="BZ94" s="41">
        <f t="shared" si="20"/>
        <v>2</v>
      </c>
    </row>
    <row r="95" spans="1:78" ht="15.75" customHeight="1" thickBot="1" x14ac:dyDescent="0.3">
      <c r="A95" s="80"/>
      <c r="B95" s="23" t="s">
        <v>354</v>
      </c>
      <c r="C95" s="24">
        <v>1</v>
      </c>
      <c r="D95" s="25" t="s">
        <v>95</v>
      </c>
      <c r="E95" s="15"/>
      <c r="F95" s="9"/>
      <c r="G95" s="9"/>
      <c r="H95" s="9"/>
      <c r="I95" s="9"/>
      <c r="J95" s="9"/>
      <c r="K95" s="9"/>
      <c r="L95" s="9"/>
      <c r="M95" s="9">
        <v>1</v>
      </c>
      <c r="N95" s="9">
        <v>1</v>
      </c>
      <c r="O95" s="9"/>
      <c r="P95" s="9"/>
      <c r="Q95" s="9">
        <v>1</v>
      </c>
      <c r="R95" s="9"/>
      <c r="S95" s="9"/>
      <c r="T95" s="9"/>
      <c r="U95" s="9"/>
      <c r="V95" s="9"/>
      <c r="W95" s="9"/>
      <c r="X95" s="9"/>
      <c r="Y95" s="9"/>
      <c r="Z95" s="9"/>
      <c r="AA95" s="9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15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7"/>
      <c r="BM95" s="9"/>
      <c r="BN95" s="9"/>
      <c r="BO95" s="9"/>
      <c r="BP95" s="9"/>
      <c r="BQ95" s="9"/>
      <c r="BR95" s="9"/>
      <c r="BS95" s="9"/>
      <c r="BT95" s="33"/>
      <c r="BU95" s="33"/>
      <c r="BV95" s="33"/>
      <c r="BW95" s="33"/>
      <c r="BX95" s="41">
        <f t="shared" si="18"/>
        <v>3</v>
      </c>
      <c r="BY95" s="41">
        <f t="shared" si="19"/>
        <v>0</v>
      </c>
      <c r="BZ95" s="41">
        <f t="shared" si="20"/>
        <v>0</v>
      </c>
    </row>
    <row r="96" spans="1:78" ht="15.75" customHeight="1" thickBot="1" x14ac:dyDescent="0.3">
      <c r="A96" s="80"/>
      <c r="B96" s="23" t="s">
        <v>354</v>
      </c>
      <c r="C96" s="24">
        <v>1</v>
      </c>
      <c r="D96" s="25" t="s">
        <v>100</v>
      </c>
      <c r="E96" s="15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15">
        <v>1</v>
      </c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7"/>
      <c r="BM96" s="9"/>
      <c r="BN96" s="9"/>
      <c r="BO96" s="9"/>
      <c r="BP96" s="9"/>
      <c r="BQ96" s="9"/>
      <c r="BR96" s="9"/>
      <c r="BS96" s="9"/>
      <c r="BT96" s="33">
        <v>1</v>
      </c>
      <c r="BU96" s="33">
        <v>1</v>
      </c>
      <c r="BV96" s="33"/>
      <c r="BW96" s="33"/>
      <c r="BX96" s="41">
        <f t="shared" si="18"/>
        <v>0</v>
      </c>
      <c r="BY96" s="41">
        <f t="shared" si="19"/>
        <v>1</v>
      </c>
      <c r="BZ96" s="41">
        <f t="shared" si="20"/>
        <v>2</v>
      </c>
    </row>
    <row r="97" spans="1:78" ht="15.75" customHeight="1" thickBot="1" x14ac:dyDescent="0.3">
      <c r="A97" s="80"/>
      <c r="B97" s="23" t="s">
        <v>355</v>
      </c>
      <c r="C97" s="24">
        <v>1</v>
      </c>
      <c r="D97" s="25" t="s">
        <v>95</v>
      </c>
      <c r="E97" s="15"/>
      <c r="F97" s="9"/>
      <c r="G97" s="9"/>
      <c r="H97" s="9">
        <v>1</v>
      </c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>
        <v>1</v>
      </c>
      <c r="AA97" s="9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15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7"/>
      <c r="BM97" s="9"/>
      <c r="BN97" s="9"/>
      <c r="BO97" s="9"/>
      <c r="BP97" s="9"/>
      <c r="BQ97" s="9"/>
      <c r="BR97" s="9"/>
      <c r="BS97" s="9"/>
      <c r="BT97" s="33"/>
      <c r="BU97" s="33"/>
      <c r="BV97" s="33"/>
      <c r="BW97" s="33"/>
      <c r="BX97" s="41">
        <f t="shared" si="18"/>
        <v>2</v>
      </c>
      <c r="BY97" s="41">
        <f t="shared" si="19"/>
        <v>0</v>
      </c>
      <c r="BZ97" s="41">
        <f t="shared" si="20"/>
        <v>0</v>
      </c>
    </row>
    <row r="98" spans="1:78" ht="15.75" customHeight="1" thickBot="1" x14ac:dyDescent="0.3">
      <c r="A98" s="80"/>
      <c r="B98" s="23" t="s">
        <v>355</v>
      </c>
      <c r="C98" s="24">
        <v>1</v>
      </c>
      <c r="D98" s="25" t="s">
        <v>100</v>
      </c>
      <c r="E98" s="15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15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>
        <v>1</v>
      </c>
      <c r="BB98" s="33"/>
      <c r="BC98" s="33"/>
      <c r="BD98" s="33"/>
      <c r="BE98" s="33"/>
      <c r="BF98" s="33"/>
      <c r="BG98" s="33">
        <v>1</v>
      </c>
      <c r="BH98" s="33"/>
      <c r="BI98" s="33"/>
      <c r="BJ98" s="33"/>
      <c r="BK98" s="33"/>
      <c r="BL98" s="37"/>
      <c r="BM98" s="9"/>
      <c r="BN98" s="9"/>
      <c r="BO98" s="9"/>
      <c r="BP98" s="9">
        <v>1</v>
      </c>
      <c r="BQ98" s="9"/>
      <c r="BR98" s="9"/>
      <c r="BS98" s="9"/>
      <c r="BT98" s="33">
        <v>1</v>
      </c>
      <c r="BU98" s="33">
        <v>1</v>
      </c>
      <c r="BV98" s="33"/>
      <c r="BW98" s="33"/>
      <c r="BX98" s="41">
        <f t="shared" si="18"/>
        <v>0</v>
      </c>
      <c r="BY98" s="41">
        <f t="shared" si="19"/>
        <v>2</v>
      </c>
      <c r="BZ98" s="41">
        <f t="shared" si="20"/>
        <v>3</v>
      </c>
    </row>
    <row r="99" spans="1:78" ht="15.75" customHeight="1" thickBot="1" x14ac:dyDescent="0.3">
      <c r="A99" s="80"/>
      <c r="B99" s="23" t="s">
        <v>356</v>
      </c>
      <c r="C99" s="24">
        <v>1</v>
      </c>
      <c r="D99" s="25" t="s">
        <v>95</v>
      </c>
      <c r="E99" s="15"/>
      <c r="F99" s="9"/>
      <c r="G99" s="9"/>
      <c r="H99" s="9">
        <v>1</v>
      </c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>
        <v>1</v>
      </c>
      <c r="AA99" s="9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15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7"/>
      <c r="BM99" s="9"/>
      <c r="BN99" s="9"/>
      <c r="BO99" s="9"/>
      <c r="BP99" s="9"/>
      <c r="BQ99" s="9"/>
      <c r="BR99" s="9"/>
      <c r="BS99" s="9"/>
      <c r="BT99" s="33"/>
      <c r="BU99" s="33"/>
      <c r="BV99" s="33"/>
      <c r="BW99" s="33"/>
      <c r="BX99" s="41">
        <f t="shared" si="18"/>
        <v>2</v>
      </c>
      <c r="BY99" s="41">
        <f t="shared" si="19"/>
        <v>0</v>
      </c>
      <c r="BZ99" s="41">
        <f t="shared" si="20"/>
        <v>0</v>
      </c>
    </row>
    <row r="100" spans="1:78" ht="15.75" customHeight="1" thickBot="1" x14ac:dyDescent="0.3">
      <c r="A100" s="80"/>
      <c r="B100" s="23" t="s">
        <v>356</v>
      </c>
      <c r="C100" s="24">
        <v>1</v>
      </c>
      <c r="D100" s="25" t="s">
        <v>100</v>
      </c>
      <c r="E100" s="15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15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>
        <v>1</v>
      </c>
      <c r="BB100" s="33"/>
      <c r="BC100" s="33"/>
      <c r="BD100" s="33"/>
      <c r="BE100" s="33"/>
      <c r="BF100" s="33"/>
      <c r="BG100" s="33">
        <v>1</v>
      </c>
      <c r="BH100" s="33"/>
      <c r="BI100" s="33"/>
      <c r="BJ100" s="33"/>
      <c r="BK100" s="33"/>
      <c r="BL100" s="37"/>
      <c r="BM100" s="9"/>
      <c r="BN100" s="9"/>
      <c r="BO100" s="9"/>
      <c r="BP100" s="9">
        <v>1</v>
      </c>
      <c r="BQ100" s="9"/>
      <c r="BR100" s="9"/>
      <c r="BS100" s="9"/>
      <c r="BT100" s="33">
        <v>1</v>
      </c>
      <c r="BU100" s="33">
        <v>1</v>
      </c>
      <c r="BV100" s="33"/>
      <c r="BW100" s="33"/>
      <c r="BX100" s="41">
        <f t="shared" si="18"/>
        <v>0</v>
      </c>
      <c r="BY100" s="41">
        <f t="shared" si="19"/>
        <v>2</v>
      </c>
      <c r="BZ100" s="41">
        <f t="shared" si="20"/>
        <v>3</v>
      </c>
    </row>
    <row r="101" spans="1:78" ht="15.75" customHeight="1" thickBot="1" x14ac:dyDescent="0.3">
      <c r="A101" s="80"/>
      <c r="B101" s="23" t="s">
        <v>357</v>
      </c>
      <c r="C101" s="24">
        <v>1</v>
      </c>
      <c r="D101" s="25" t="s">
        <v>95</v>
      </c>
      <c r="E101" s="15"/>
      <c r="F101" s="9"/>
      <c r="G101" s="9"/>
      <c r="H101" s="9"/>
      <c r="I101" s="9"/>
      <c r="J101" s="9">
        <v>1</v>
      </c>
      <c r="K101" s="9"/>
      <c r="L101" s="9"/>
      <c r="M101" s="9"/>
      <c r="N101" s="9"/>
      <c r="O101" s="9">
        <v>1</v>
      </c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33"/>
      <c r="AC101" s="33"/>
      <c r="AD101" s="33"/>
      <c r="AE101" s="33">
        <v>1</v>
      </c>
      <c r="AF101" s="33">
        <v>1</v>
      </c>
      <c r="AG101" s="33"/>
      <c r="AH101" s="33"/>
      <c r="AI101" s="33"/>
      <c r="AJ101" s="33"/>
      <c r="AK101" s="33"/>
      <c r="AL101" s="33"/>
      <c r="AM101" s="33"/>
      <c r="AN101" s="15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7"/>
      <c r="BM101" s="9"/>
      <c r="BN101" s="9"/>
      <c r="BO101" s="9"/>
      <c r="BP101" s="9"/>
      <c r="BQ101" s="9"/>
      <c r="BR101" s="9"/>
      <c r="BS101" s="9"/>
      <c r="BT101" s="33"/>
      <c r="BU101" s="33"/>
      <c r="BV101" s="33"/>
      <c r="BW101" s="33"/>
      <c r="BX101" s="41">
        <f t="shared" si="18"/>
        <v>4</v>
      </c>
      <c r="BY101" s="41">
        <f t="shared" si="19"/>
        <v>0</v>
      </c>
      <c r="BZ101" s="41">
        <f t="shared" si="20"/>
        <v>0</v>
      </c>
    </row>
    <row r="102" spans="1:78" ht="15.75" customHeight="1" thickBot="1" x14ac:dyDescent="0.3">
      <c r="A102" s="80"/>
      <c r="B102" s="23" t="s">
        <v>357</v>
      </c>
      <c r="C102" s="24">
        <v>1</v>
      </c>
      <c r="D102" s="25" t="s">
        <v>100</v>
      </c>
      <c r="E102" s="15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15"/>
      <c r="AO102" s="9"/>
      <c r="AP102" s="9"/>
      <c r="AQ102" s="9"/>
      <c r="AR102" s="9">
        <v>1</v>
      </c>
      <c r="AS102" s="9"/>
      <c r="AT102" s="9"/>
      <c r="AU102" s="9"/>
      <c r="AV102" s="9"/>
      <c r="AW102" s="9"/>
      <c r="AX102" s="9"/>
      <c r="AY102" s="9"/>
      <c r="AZ102" s="9"/>
      <c r="BA102" s="9"/>
      <c r="BB102" s="33"/>
      <c r="BC102" s="33"/>
      <c r="BD102" s="33"/>
      <c r="BE102" s="33"/>
      <c r="BF102" s="33"/>
      <c r="BG102" s="33"/>
      <c r="BH102" s="33">
        <v>1</v>
      </c>
      <c r="BI102" s="33">
        <v>1</v>
      </c>
      <c r="BJ102" s="33"/>
      <c r="BK102" s="33"/>
      <c r="BL102" s="37"/>
      <c r="BM102" s="9"/>
      <c r="BN102" s="9"/>
      <c r="BO102" s="9"/>
      <c r="BP102" s="9"/>
      <c r="BQ102" s="9"/>
      <c r="BR102" s="9"/>
      <c r="BS102" s="9"/>
      <c r="BT102" s="33">
        <v>1</v>
      </c>
      <c r="BU102" s="33">
        <v>1</v>
      </c>
      <c r="BV102" s="33"/>
      <c r="BW102" s="33"/>
      <c r="BX102" s="41">
        <f t="shared" si="18"/>
        <v>0</v>
      </c>
      <c r="BY102" s="41">
        <f t="shared" si="19"/>
        <v>3</v>
      </c>
      <c r="BZ102" s="41">
        <f t="shared" si="20"/>
        <v>2</v>
      </c>
    </row>
    <row r="103" spans="1:78" ht="15.75" customHeight="1" thickBot="1" x14ac:dyDescent="0.3">
      <c r="A103" s="80"/>
      <c r="B103" s="23" t="s">
        <v>358</v>
      </c>
      <c r="C103" s="24">
        <v>1</v>
      </c>
      <c r="D103" s="25" t="s">
        <v>95</v>
      </c>
      <c r="E103" s="15"/>
      <c r="F103" s="9"/>
      <c r="G103" s="9"/>
      <c r="H103" s="9"/>
      <c r="I103" s="9"/>
      <c r="J103" s="9">
        <v>1</v>
      </c>
      <c r="K103" s="9"/>
      <c r="L103" s="9"/>
      <c r="M103" s="9"/>
      <c r="N103" s="9"/>
      <c r="O103" s="9">
        <v>1</v>
      </c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33"/>
      <c r="AC103" s="33"/>
      <c r="AD103" s="33"/>
      <c r="AE103" s="33">
        <v>1</v>
      </c>
      <c r="AF103" s="33">
        <v>1</v>
      </c>
      <c r="AG103" s="33"/>
      <c r="AH103" s="33"/>
      <c r="AI103" s="33"/>
      <c r="AJ103" s="33"/>
      <c r="AK103" s="33"/>
      <c r="AL103" s="33"/>
      <c r="AM103" s="33"/>
      <c r="AN103" s="15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7"/>
      <c r="BM103" s="9"/>
      <c r="BN103" s="9"/>
      <c r="BO103" s="9"/>
      <c r="BP103" s="9"/>
      <c r="BQ103" s="9"/>
      <c r="BR103" s="9"/>
      <c r="BS103" s="9"/>
      <c r="BT103" s="33"/>
      <c r="BU103" s="33"/>
      <c r="BV103" s="33"/>
      <c r="BW103" s="33"/>
      <c r="BX103" s="41">
        <f t="shared" si="18"/>
        <v>4</v>
      </c>
      <c r="BY103" s="41">
        <f t="shared" si="19"/>
        <v>0</v>
      </c>
      <c r="BZ103" s="41">
        <f t="shared" si="20"/>
        <v>0</v>
      </c>
    </row>
    <row r="104" spans="1:78" ht="15.75" customHeight="1" thickBot="1" x14ac:dyDescent="0.3">
      <c r="A104" s="80"/>
      <c r="B104" s="23" t="s">
        <v>358</v>
      </c>
      <c r="C104" s="24">
        <v>1</v>
      </c>
      <c r="D104" s="25" t="s">
        <v>100</v>
      </c>
      <c r="E104" s="15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15"/>
      <c r="AO104" s="9"/>
      <c r="AP104" s="9"/>
      <c r="AQ104" s="9"/>
      <c r="AR104" s="9">
        <v>1</v>
      </c>
      <c r="AS104" s="9"/>
      <c r="AT104" s="9"/>
      <c r="AU104" s="9"/>
      <c r="AV104" s="9"/>
      <c r="AW104" s="9"/>
      <c r="AX104" s="9"/>
      <c r="AY104" s="9"/>
      <c r="AZ104" s="9"/>
      <c r="BA104" s="9"/>
      <c r="BB104" s="33"/>
      <c r="BC104" s="33"/>
      <c r="BD104" s="33"/>
      <c r="BE104" s="33"/>
      <c r="BF104" s="33"/>
      <c r="BG104" s="33"/>
      <c r="BH104" s="33">
        <v>1</v>
      </c>
      <c r="BI104" s="33">
        <v>1</v>
      </c>
      <c r="BJ104" s="33"/>
      <c r="BK104" s="33"/>
      <c r="BL104" s="37"/>
      <c r="BM104" s="9"/>
      <c r="BN104" s="9"/>
      <c r="BO104" s="9"/>
      <c r="BP104" s="9"/>
      <c r="BQ104" s="9"/>
      <c r="BR104" s="9"/>
      <c r="BS104" s="9"/>
      <c r="BT104" s="33">
        <v>1</v>
      </c>
      <c r="BU104" s="33">
        <v>1</v>
      </c>
      <c r="BV104" s="33"/>
      <c r="BW104" s="33"/>
      <c r="BX104" s="41">
        <f t="shared" si="18"/>
        <v>0</v>
      </c>
      <c r="BY104" s="41">
        <f t="shared" si="19"/>
        <v>3</v>
      </c>
      <c r="BZ104" s="41">
        <f t="shared" si="20"/>
        <v>2</v>
      </c>
    </row>
    <row r="105" spans="1:78" ht="15.75" customHeight="1" thickBot="1" x14ac:dyDescent="0.3">
      <c r="A105" s="80"/>
      <c r="B105" s="23" t="s">
        <v>359</v>
      </c>
      <c r="C105" s="24">
        <v>1</v>
      </c>
      <c r="D105" s="25" t="s">
        <v>95</v>
      </c>
      <c r="E105" s="15"/>
      <c r="F105" s="9"/>
      <c r="G105" s="9"/>
      <c r="H105" s="9">
        <v>1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>
        <v>1</v>
      </c>
      <c r="Z105" s="9"/>
      <c r="AA105" s="9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15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7"/>
      <c r="BM105" s="9"/>
      <c r="BN105" s="9"/>
      <c r="BO105" s="9"/>
      <c r="BP105" s="9"/>
      <c r="BQ105" s="9"/>
      <c r="BR105" s="9"/>
      <c r="BS105" s="9"/>
      <c r="BT105" s="33"/>
      <c r="BU105" s="33"/>
      <c r="BV105" s="33"/>
      <c r="BW105" s="33"/>
      <c r="BX105" s="41">
        <f t="shared" si="18"/>
        <v>2</v>
      </c>
      <c r="BY105" s="41">
        <f t="shared" si="19"/>
        <v>0</v>
      </c>
      <c r="BZ105" s="41">
        <f t="shared" si="20"/>
        <v>0</v>
      </c>
    </row>
    <row r="106" spans="1:78" ht="15.75" customHeight="1" thickBot="1" x14ac:dyDescent="0.3">
      <c r="A106" s="80"/>
      <c r="B106" s="23" t="s">
        <v>360</v>
      </c>
      <c r="C106" s="24">
        <v>1</v>
      </c>
      <c r="D106" s="25" t="s">
        <v>100</v>
      </c>
      <c r="E106" s="15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15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>
        <v>1</v>
      </c>
      <c r="BA106" s="9"/>
      <c r="BB106" s="33"/>
      <c r="BC106" s="33"/>
      <c r="BD106" s="33">
        <v>1</v>
      </c>
      <c r="BE106" s="33"/>
      <c r="BF106" s="33"/>
      <c r="BG106" s="33">
        <v>1</v>
      </c>
      <c r="BH106" s="33"/>
      <c r="BI106" s="33"/>
      <c r="BJ106" s="33"/>
      <c r="BK106" s="33"/>
      <c r="BL106" s="37"/>
      <c r="BM106" s="9"/>
      <c r="BN106" s="9"/>
      <c r="BO106" s="9"/>
      <c r="BP106" s="9"/>
      <c r="BQ106" s="9"/>
      <c r="BR106" s="9"/>
      <c r="BS106" s="9"/>
      <c r="BT106" s="33">
        <v>1</v>
      </c>
      <c r="BU106" s="33">
        <v>1</v>
      </c>
      <c r="BV106" s="33"/>
      <c r="BW106" s="33"/>
      <c r="BX106" s="41">
        <f t="shared" si="18"/>
        <v>0</v>
      </c>
      <c r="BY106" s="41">
        <f t="shared" si="19"/>
        <v>3</v>
      </c>
      <c r="BZ106" s="41">
        <f t="shared" si="20"/>
        <v>2</v>
      </c>
    </row>
    <row r="107" spans="1:78" ht="15.75" customHeight="1" thickBot="1" x14ac:dyDescent="0.3">
      <c r="A107" s="80"/>
      <c r="B107" s="23" t="s">
        <v>361</v>
      </c>
      <c r="C107" s="24">
        <v>1</v>
      </c>
      <c r="D107" s="25" t="s">
        <v>95</v>
      </c>
      <c r="E107" s="15"/>
      <c r="F107" s="9"/>
      <c r="G107" s="9"/>
      <c r="H107" s="9">
        <v>1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>
        <v>1</v>
      </c>
      <c r="Z107" s="9"/>
      <c r="AA107" s="9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15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7"/>
      <c r="BM107" s="9"/>
      <c r="BN107" s="9"/>
      <c r="BO107" s="9"/>
      <c r="BP107" s="9"/>
      <c r="BQ107" s="9"/>
      <c r="BR107" s="9"/>
      <c r="BS107" s="9"/>
      <c r="BT107" s="33"/>
      <c r="BU107" s="33"/>
      <c r="BV107" s="33"/>
      <c r="BW107" s="33"/>
      <c r="BX107" s="41">
        <f t="shared" si="18"/>
        <v>2</v>
      </c>
      <c r="BY107" s="41">
        <f t="shared" si="19"/>
        <v>0</v>
      </c>
      <c r="BZ107" s="41">
        <f t="shared" si="20"/>
        <v>0</v>
      </c>
    </row>
    <row r="108" spans="1:78" ht="15.75" customHeight="1" thickBot="1" x14ac:dyDescent="0.3">
      <c r="A108" s="80"/>
      <c r="B108" s="23" t="s">
        <v>361</v>
      </c>
      <c r="C108" s="24">
        <v>1</v>
      </c>
      <c r="D108" s="25" t="s">
        <v>100</v>
      </c>
      <c r="E108" s="15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15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>
        <v>1</v>
      </c>
      <c r="BA108" s="9"/>
      <c r="BB108" s="33"/>
      <c r="BC108" s="33"/>
      <c r="BD108" s="33">
        <v>1</v>
      </c>
      <c r="BE108" s="33"/>
      <c r="BF108" s="33"/>
      <c r="BG108" s="33">
        <v>1</v>
      </c>
      <c r="BH108" s="33"/>
      <c r="BI108" s="33"/>
      <c r="BJ108" s="33"/>
      <c r="BK108" s="33"/>
      <c r="BL108" s="37"/>
      <c r="BM108" s="9"/>
      <c r="BN108" s="9"/>
      <c r="BO108" s="9"/>
      <c r="BP108" s="9"/>
      <c r="BQ108" s="9"/>
      <c r="BR108" s="9"/>
      <c r="BS108" s="9"/>
      <c r="BT108" s="33">
        <v>1</v>
      </c>
      <c r="BU108" s="33">
        <v>1</v>
      </c>
      <c r="BV108" s="33"/>
      <c r="BW108" s="33"/>
      <c r="BX108" s="41">
        <f t="shared" si="18"/>
        <v>0</v>
      </c>
      <c r="BY108" s="41">
        <f t="shared" si="19"/>
        <v>3</v>
      </c>
      <c r="BZ108" s="41">
        <f t="shared" si="20"/>
        <v>2</v>
      </c>
    </row>
    <row r="109" spans="1:78" ht="15.75" customHeight="1" thickBot="1" x14ac:dyDescent="0.3">
      <c r="A109" s="80"/>
      <c r="B109" s="23" t="s">
        <v>362</v>
      </c>
      <c r="C109" s="24">
        <v>2</v>
      </c>
      <c r="D109" s="25" t="s">
        <v>95</v>
      </c>
      <c r="E109" s="15"/>
      <c r="F109" s="9"/>
      <c r="G109" s="9"/>
      <c r="H109" s="9"/>
      <c r="I109" s="9"/>
      <c r="J109" s="9"/>
      <c r="K109" s="9"/>
      <c r="L109" s="9">
        <v>1</v>
      </c>
      <c r="M109" s="9"/>
      <c r="N109" s="9"/>
      <c r="O109" s="9">
        <v>1</v>
      </c>
      <c r="P109" s="9"/>
      <c r="Q109" s="9"/>
      <c r="R109" s="9">
        <v>1</v>
      </c>
      <c r="S109" s="9"/>
      <c r="T109" s="9"/>
      <c r="U109" s="9"/>
      <c r="V109" s="9"/>
      <c r="W109" s="9"/>
      <c r="X109" s="9"/>
      <c r="Y109" s="9"/>
      <c r="Z109" s="9"/>
      <c r="AA109" s="9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15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7"/>
      <c r="BM109" s="9"/>
      <c r="BN109" s="9"/>
      <c r="BO109" s="9"/>
      <c r="BP109" s="9"/>
      <c r="BQ109" s="9"/>
      <c r="BR109" s="9"/>
      <c r="BS109" s="9"/>
      <c r="BT109" s="33"/>
      <c r="BU109" s="33"/>
      <c r="BV109" s="33"/>
      <c r="BW109" s="33"/>
      <c r="BX109" s="41">
        <f t="shared" si="18"/>
        <v>3</v>
      </c>
      <c r="BY109" s="41">
        <f t="shared" si="19"/>
        <v>0</v>
      </c>
      <c r="BZ109" s="41">
        <f t="shared" si="20"/>
        <v>0</v>
      </c>
    </row>
    <row r="110" spans="1:78" ht="15.75" customHeight="1" thickBot="1" x14ac:dyDescent="0.3">
      <c r="A110" s="80"/>
      <c r="B110" s="23" t="s">
        <v>362</v>
      </c>
      <c r="C110" s="24">
        <v>2</v>
      </c>
      <c r="D110" s="25" t="s">
        <v>100</v>
      </c>
      <c r="E110" s="15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15"/>
      <c r="AO110" s="9"/>
      <c r="AP110" s="9"/>
      <c r="AQ110" s="9"/>
      <c r="AR110" s="9"/>
      <c r="AS110" s="9"/>
      <c r="AT110" s="9">
        <v>1</v>
      </c>
      <c r="AU110" s="9"/>
      <c r="AV110" s="9"/>
      <c r="AW110" s="9"/>
      <c r="AX110" s="9"/>
      <c r="AY110" s="9"/>
      <c r="AZ110" s="9"/>
      <c r="BA110" s="9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7"/>
      <c r="BM110" s="9"/>
      <c r="BN110" s="9"/>
      <c r="BO110" s="9"/>
      <c r="BP110" s="9"/>
      <c r="BQ110" s="9"/>
      <c r="BR110" s="9"/>
      <c r="BS110" s="9"/>
      <c r="BT110" s="33">
        <v>1</v>
      </c>
      <c r="BU110" s="33">
        <v>1</v>
      </c>
      <c r="BV110" s="33"/>
      <c r="BW110" s="33"/>
      <c r="BX110" s="41">
        <f t="shared" si="18"/>
        <v>0</v>
      </c>
      <c r="BY110" s="41">
        <f t="shared" si="19"/>
        <v>1</v>
      </c>
      <c r="BZ110" s="41">
        <f t="shared" si="20"/>
        <v>2</v>
      </c>
    </row>
    <row r="111" spans="1:78" ht="15.75" customHeight="1" thickBot="1" x14ac:dyDescent="0.3">
      <c r="A111" s="80"/>
      <c r="B111" s="23" t="s">
        <v>363</v>
      </c>
      <c r="C111" s="24">
        <v>2</v>
      </c>
      <c r="D111" s="25" t="s">
        <v>95</v>
      </c>
      <c r="E111" s="15"/>
      <c r="F111" s="9"/>
      <c r="G111" s="9"/>
      <c r="H111" s="9"/>
      <c r="I111" s="9"/>
      <c r="J111" s="9"/>
      <c r="K111" s="9"/>
      <c r="L111" s="9">
        <v>1</v>
      </c>
      <c r="M111" s="9"/>
      <c r="N111" s="9"/>
      <c r="O111" s="9">
        <v>1</v>
      </c>
      <c r="P111" s="9"/>
      <c r="Q111" s="9"/>
      <c r="R111" s="9">
        <v>1</v>
      </c>
      <c r="S111" s="9"/>
      <c r="T111" s="9"/>
      <c r="U111" s="9"/>
      <c r="V111" s="9"/>
      <c r="W111" s="9"/>
      <c r="X111" s="9"/>
      <c r="Y111" s="9"/>
      <c r="Z111" s="9"/>
      <c r="AA111" s="9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15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7"/>
      <c r="BM111" s="9"/>
      <c r="BN111" s="9"/>
      <c r="BO111" s="9"/>
      <c r="BP111" s="9"/>
      <c r="BQ111" s="9"/>
      <c r="BR111" s="9"/>
      <c r="BS111" s="9"/>
      <c r="BT111" s="33"/>
      <c r="BU111" s="33"/>
      <c r="BV111" s="33"/>
      <c r="BW111" s="33"/>
      <c r="BX111" s="41">
        <f t="shared" si="18"/>
        <v>3</v>
      </c>
      <c r="BY111" s="41">
        <f t="shared" si="19"/>
        <v>0</v>
      </c>
      <c r="BZ111" s="41">
        <f t="shared" si="20"/>
        <v>0</v>
      </c>
    </row>
    <row r="112" spans="1:78" ht="15.75" customHeight="1" thickBot="1" x14ac:dyDescent="0.3">
      <c r="A112" s="80"/>
      <c r="B112" s="23" t="s">
        <v>363</v>
      </c>
      <c r="C112" s="24">
        <v>2</v>
      </c>
      <c r="D112" s="25" t="s">
        <v>100</v>
      </c>
      <c r="E112" s="15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15"/>
      <c r="AO112" s="9"/>
      <c r="AP112" s="9"/>
      <c r="AQ112" s="9"/>
      <c r="AR112" s="9"/>
      <c r="AS112" s="9"/>
      <c r="AT112" s="9">
        <v>1</v>
      </c>
      <c r="AU112" s="9"/>
      <c r="AV112" s="9"/>
      <c r="AW112" s="9"/>
      <c r="AX112" s="9"/>
      <c r="AY112" s="9"/>
      <c r="AZ112" s="9"/>
      <c r="BA112" s="9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7"/>
      <c r="BM112" s="9"/>
      <c r="BN112" s="9"/>
      <c r="BO112" s="9"/>
      <c r="BP112" s="9"/>
      <c r="BQ112" s="9"/>
      <c r="BR112" s="9"/>
      <c r="BS112" s="9"/>
      <c r="BT112" s="33">
        <v>1</v>
      </c>
      <c r="BU112" s="33">
        <v>1</v>
      </c>
      <c r="BV112" s="33"/>
      <c r="BW112" s="33"/>
      <c r="BX112" s="41">
        <f t="shared" si="18"/>
        <v>0</v>
      </c>
      <c r="BY112" s="41">
        <f t="shared" si="19"/>
        <v>1</v>
      </c>
      <c r="BZ112" s="41">
        <f t="shared" si="20"/>
        <v>2</v>
      </c>
    </row>
    <row r="113" spans="1:78" ht="15.75" customHeight="1" thickBot="1" x14ac:dyDescent="0.3">
      <c r="A113" s="81"/>
      <c r="B113" s="48" t="s">
        <v>364</v>
      </c>
      <c r="C113" s="49">
        <v>2</v>
      </c>
      <c r="D113" s="50" t="s">
        <v>100</v>
      </c>
      <c r="E113" s="38"/>
      <c r="F113" s="39"/>
      <c r="G113" s="39"/>
      <c r="H113" s="39"/>
      <c r="I113" s="39"/>
      <c r="J113" s="39">
        <v>1</v>
      </c>
      <c r="K113" s="39">
        <v>1</v>
      </c>
      <c r="L113" s="39"/>
      <c r="M113" s="39"/>
      <c r="N113" s="39"/>
      <c r="O113" s="39">
        <v>1</v>
      </c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51"/>
      <c r="AC113" s="51"/>
      <c r="AD113" s="51"/>
      <c r="AE113" s="51">
        <v>1</v>
      </c>
      <c r="AF113" s="51"/>
      <c r="AG113" s="51"/>
      <c r="AH113" s="51"/>
      <c r="AI113" s="51"/>
      <c r="AJ113" s="51"/>
      <c r="AK113" s="51">
        <v>1</v>
      </c>
      <c r="AL113" s="51"/>
      <c r="AM113" s="51"/>
      <c r="AN113" s="38"/>
      <c r="AO113" s="39"/>
      <c r="AP113" s="39"/>
      <c r="AQ113" s="39">
        <v>1</v>
      </c>
      <c r="AR113" s="39"/>
      <c r="AS113" s="39">
        <v>1</v>
      </c>
      <c r="AT113" s="39"/>
      <c r="AU113" s="39"/>
      <c r="AV113" s="39">
        <v>1</v>
      </c>
      <c r="AW113" s="39"/>
      <c r="AX113" s="39"/>
      <c r="AY113" s="39"/>
      <c r="AZ113" s="39"/>
      <c r="BA113" s="39"/>
      <c r="BB113" s="51"/>
      <c r="BC113" s="51"/>
      <c r="BD113" s="51"/>
      <c r="BE113" s="51"/>
      <c r="BF113" s="51"/>
      <c r="BG113" s="51"/>
      <c r="BH113" s="51"/>
      <c r="BI113" s="51"/>
      <c r="BJ113" s="51"/>
      <c r="BK113" s="51"/>
      <c r="BL113" s="52">
        <v>1</v>
      </c>
      <c r="BM113" s="39"/>
      <c r="BN113" s="39"/>
      <c r="BO113" s="39"/>
      <c r="BP113" s="39"/>
      <c r="BQ113" s="39"/>
      <c r="BR113" s="39"/>
      <c r="BS113" s="39"/>
      <c r="BT113" s="51">
        <v>1</v>
      </c>
      <c r="BU113" s="51">
        <v>1</v>
      </c>
      <c r="BV113" s="51"/>
      <c r="BW113" s="51"/>
      <c r="BX113" s="41">
        <f t="shared" si="18"/>
        <v>5</v>
      </c>
      <c r="BY113" s="41">
        <f t="shared" si="19"/>
        <v>3</v>
      </c>
      <c r="BZ113" s="41">
        <f t="shared" si="20"/>
        <v>3</v>
      </c>
    </row>
    <row r="114" spans="1:78" ht="15.75" customHeight="1" thickBot="1" x14ac:dyDescent="0.3">
      <c r="A114" s="79" t="s">
        <v>396</v>
      </c>
      <c r="B114" s="28" t="s">
        <v>352</v>
      </c>
      <c r="C114" s="29" t="s">
        <v>390</v>
      </c>
      <c r="D114" s="30" t="s">
        <v>92</v>
      </c>
      <c r="E114" s="19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34"/>
      <c r="AC114" s="34"/>
      <c r="AD114" s="34"/>
      <c r="AE114" s="34">
        <v>1</v>
      </c>
      <c r="AF114" s="34"/>
      <c r="AG114" s="34"/>
      <c r="AH114" s="34"/>
      <c r="AI114" s="34"/>
      <c r="AJ114" s="34"/>
      <c r="AK114" s="34">
        <v>1</v>
      </c>
      <c r="AL114" s="34"/>
      <c r="AM114" s="34"/>
      <c r="AN114" s="19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>
        <v>1</v>
      </c>
      <c r="AY114" s="20"/>
      <c r="AZ114" s="20"/>
      <c r="BA114" s="20"/>
      <c r="BB114" s="34"/>
      <c r="BC114" s="34"/>
      <c r="BD114" s="34"/>
      <c r="BE114" s="34"/>
      <c r="BF114" s="34"/>
      <c r="BG114" s="34"/>
      <c r="BH114" s="34"/>
      <c r="BI114" s="34"/>
      <c r="BJ114" s="34">
        <v>1</v>
      </c>
      <c r="BK114" s="34"/>
      <c r="BL114" s="40"/>
      <c r="BM114" s="20"/>
      <c r="BN114" s="20"/>
      <c r="BO114" s="20"/>
      <c r="BP114" s="20"/>
      <c r="BQ114" s="20"/>
      <c r="BR114" s="20"/>
      <c r="BS114" s="20"/>
      <c r="BT114" s="34">
        <v>1</v>
      </c>
      <c r="BU114" s="34">
        <v>1</v>
      </c>
      <c r="BV114" s="34"/>
      <c r="BW114" s="34"/>
      <c r="BX114" s="41">
        <f t="shared" si="18"/>
        <v>2</v>
      </c>
      <c r="BY114" s="41">
        <f t="shared" si="19"/>
        <v>2</v>
      </c>
      <c r="BZ114" s="41">
        <f t="shared" si="20"/>
        <v>2</v>
      </c>
    </row>
    <row r="115" spans="1:78" ht="15.75" customHeight="1" thickBot="1" x14ac:dyDescent="0.3">
      <c r="A115" s="79"/>
      <c r="B115" s="23" t="s">
        <v>378</v>
      </c>
      <c r="C115" s="29">
        <v>3</v>
      </c>
      <c r="D115" s="30" t="s">
        <v>95</v>
      </c>
      <c r="E115" s="16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>
        <v>1</v>
      </c>
      <c r="Z115" s="10">
        <v>1</v>
      </c>
      <c r="AA115" s="10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16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6"/>
      <c r="BM115" s="10"/>
      <c r="BN115" s="10"/>
      <c r="BO115" s="10"/>
      <c r="BP115" s="10"/>
      <c r="BQ115" s="10"/>
      <c r="BR115" s="10"/>
      <c r="BS115" s="10"/>
      <c r="BT115" s="32"/>
      <c r="BU115" s="32"/>
      <c r="BV115" s="32"/>
      <c r="BW115" s="32"/>
      <c r="BX115" s="41">
        <f t="shared" si="18"/>
        <v>2</v>
      </c>
      <c r="BY115" s="41">
        <f t="shared" si="19"/>
        <v>0</v>
      </c>
      <c r="BZ115" s="41">
        <f t="shared" si="20"/>
        <v>0</v>
      </c>
    </row>
    <row r="116" spans="1:78" ht="15.75" thickBot="1" x14ac:dyDescent="0.3">
      <c r="A116" s="80"/>
      <c r="B116" s="23" t="s">
        <v>378</v>
      </c>
      <c r="C116" s="24">
        <v>3</v>
      </c>
      <c r="D116" s="25" t="s">
        <v>100</v>
      </c>
      <c r="E116" s="15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15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>
        <v>1</v>
      </c>
      <c r="BA116" s="9"/>
      <c r="BB116" s="33"/>
      <c r="BC116" s="33"/>
      <c r="BD116" s="33">
        <v>1</v>
      </c>
      <c r="BE116" s="33"/>
      <c r="BF116" s="33"/>
      <c r="BG116" s="33">
        <v>1</v>
      </c>
      <c r="BH116" s="33"/>
      <c r="BI116" s="33"/>
      <c r="BJ116" s="33"/>
      <c r="BK116" s="33"/>
      <c r="BL116" s="37">
        <v>1</v>
      </c>
      <c r="BM116" s="9"/>
      <c r="BN116" s="9"/>
      <c r="BO116" s="9"/>
      <c r="BP116" s="9"/>
      <c r="BQ116" s="9"/>
      <c r="BR116" s="9"/>
      <c r="BS116" s="9"/>
      <c r="BT116" s="33">
        <v>1</v>
      </c>
      <c r="BU116" s="33">
        <v>1</v>
      </c>
      <c r="BV116" s="33"/>
      <c r="BW116" s="33"/>
      <c r="BX116" s="41">
        <f t="shared" si="18"/>
        <v>0</v>
      </c>
      <c r="BY116" s="41">
        <f t="shared" si="19"/>
        <v>3</v>
      </c>
      <c r="BZ116" s="41">
        <f t="shared" si="20"/>
        <v>3</v>
      </c>
    </row>
    <row r="117" spans="1:78" ht="15.75" thickBot="1" x14ac:dyDescent="0.3">
      <c r="A117" s="80"/>
      <c r="B117" s="23" t="s">
        <v>379</v>
      </c>
      <c r="C117" s="24">
        <v>3</v>
      </c>
      <c r="D117" s="25" t="s">
        <v>95</v>
      </c>
      <c r="E117" s="16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>
        <v>1</v>
      </c>
      <c r="Z117" s="10">
        <v>1</v>
      </c>
      <c r="AA117" s="10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16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6"/>
      <c r="BM117" s="10"/>
      <c r="BN117" s="10"/>
      <c r="BO117" s="10"/>
      <c r="BP117" s="10"/>
      <c r="BQ117" s="10"/>
      <c r="BR117" s="10"/>
      <c r="BS117" s="10"/>
      <c r="BT117" s="32"/>
      <c r="BU117" s="32"/>
      <c r="BV117" s="33"/>
      <c r="BW117" s="33"/>
      <c r="BX117" s="41">
        <f t="shared" si="18"/>
        <v>2</v>
      </c>
      <c r="BY117" s="41">
        <f t="shared" si="19"/>
        <v>0</v>
      </c>
      <c r="BZ117" s="41">
        <f t="shared" si="20"/>
        <v>0</v>
      </c>
    </row>
    <row r="118" spans="1:78" ht="15.75" thickBot="1" x14ac:dyDescent="0.3">
      <c r="A118" s="80"/>
      <c r="B118" s="23" t="s">
        <v>379</v>
      </c>
      <c r="C118" s="24">
        <v>3</v>
      </c>
      <c r="D118" s="25" t="s">
        <v>100</v>
      </c>
      <c r="E118" s="15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15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>
        <v>1</v>
      </c>
      <c r="BA118" s="9"/>
      <c r="BB118" s="33"/>
      <c r="BC118" s="33"/>
      <c r="BD118" s="33">
        <v>1</v>
      </c>
      <c r="BE118" s="33"/>
      <c r="BF118" s="33"/>
      <c r="BG118" s="33">
        <v>1</v>
      </c>
      <c r="BH118" s="33"/>
      <c r="BI118" s="33"/>
      <c r="BJ118" s="33"/>
      <c r="BK118" s="33"/>
      <c r="BL118" s="37">
        <v>1</v>
      </c>
      <c r="BM118" s="9"/>
      <c r="BN118" s="9"/>
      <c r="BO118" s="9"/>
      <c r="BP118" s="9"/>
      <c r="BQ118" s="9"/>
      <c r="BR118" s="9"/>
      <c r="BS118" s="9"/>
      <c r="BT118" s="33">
        <v>1</v>
      </c>
      <c r="BU118" s="33">
        <v>1</v>
      </c>
      <c r="BV118" s="33"/>
      <c r="BW118" s="33"/>
      <c r="BX118" s="41">
        <f t="shared" si="18"/>
        <v>0</v>
      </c>
      <c r="BY118" s="41">
        <f t="shared" si="19"/>
        <v>3</v>
      </c>
      <c r="BZ118" s="41">
        <f t="shared" si="20"/>
        <v>3</v>
      </c>
    </row>
    <row r="119" spans="1:78" ht="15.75" thickBot="1" x14ac:dyDescent="0.3">
      <c r="A119" s="80"/>
      <c r="B119" s="23" t="s">
        <v>380</v>
      </c>
      <c r="C119" s="24">
        <v>3</v>
      </c>
      <c r="D119" s="25" t="s">
        <v>95</v>
      </c>
      <c r="E119" s="15">
        <v>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>
        <v>1</v>
      </c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>
        <v>1</v>
      </c>
      <c r="AN119" s="15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33"/>
      <c r="BC119" s="33"/>
      <c r="BD119" s="33"/>
      <c r="BE119" s="33"/>
      <c r="BF119" s="33"/>
      <c r="BG119" s="33"/>
      <c r="BH119" s="33"/>
      <c r="BI119" s="33"/>
      <c r="BJ119" s="33"/>
      <c r="BK119" s="9"/>
      <c r="BL119" s="37"/>
      <c r="BM119" s="9"/>
      <c r="BN119" s="9"/>
      <c r="BO119" s="9"/>
      <c r="BP119" s="9"/>
      <c r="BQ119" s="9"/>
      <c r="BR119" s="9"/>
      <c r="BS119" s="9"/>
      <c r="BT119" s="33"/>
      <c r="BU119" s="33"/>
      <c r="BV119" s="33"/>
      <c r="BW119" s="33"/>
      <c r="BX119" s="41">
        <f t="shared" si="18"/>
        <v>3</v>
      </c>
      <c r="BY119" s="41">
        <f t="shared" si="19"/>
        <v>0</v>
      </c>
      <c r="BZ119" s="41">
        <f t="shared" si="20"/>
        <v>0</v>
      </c>
    </row>
    <row r="120" spans="1:78" ht="15.75" thickBot="1" x14ac:dyDescent="0.3">
      <c r="A120" s="80"/>
      <c r="B120" s="23" t="s">
        <v>380</v>
      </c>
      <c r="C120" s="24">
        <v>3</v>
      </c>
      <c r="D120" s="25" t="s">
        <v>100</v>
      </c>
      <c r="E120" s="15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15"/>
      <c r="AO120" s="9">
        <v>1</v>
      </c>
      <c r="AP120" s="9"/>
      <c r="AQ120" s="9"/>
      <c r="AR120" s="9"/>
      <c r="AS120" s="9"/>
      <c r="AT120" s="9">
        <v>1</v>
      </c>
      <c r="AU120" s="9">
        <v>1</v>
      </c>
      <c r="AV120" s="9"/>
      <c r="AW120" s="9"/>
      <c r="AX120" s="9"/>
      <c r="AY120" s="9"/>
      <c r="AZ120" s="9"/>
      <c r="BA120" s="9"/>
      <c r="BB120" s="33"/>
      <c r="BC120" s="33"/>
      <c r="BD120" s="33"/>
      <c r="BE120" s="33">
        <v>1</v>
      </c>
      <c r="BF120" s="33">
        <v>1</v>
      </c>
      <c r="BG120" s="33"/>
      <c r="BH120" s="33">
        <v>1</v>
      </c>
      <c r="BI120" s="33"/>
      <c r="BJ120" s="33"/>
      <c r="BK120" s="9">
        <v>1</v>
      </c>
      <c r="BL120" s="37">
        <v>1</v>
      </c>
      <c r="BM120" s="9"/>
      <c r="BN120" s="9"/>
      <c r="BO120" s="9"/>
      <c r="BP120" s="9"/>
      <c r="BQ120" s="9"/>
      <c r="BR120" s="9"/>
      <c r="BS120" s="9"/>
      <c r="BT120" s="33">
        <v>1</v>
      </c>
      <c r="BU120" s="33">
        <v>1</v>
      </c>
      <c r="BV120" s="33"/>
      <c r="BW120" s="33"/>
      <c r="BX120" s="41">
        <f t="shared" si="18"/>
        <v>0</v>
      </c>
      <c r="BY120" s="41">
        <f t="shared" si="19"/>
        <v>7</v>
      </c>
      <c r="BZ120" s="41">
        <f t="shared" si="20"/>
        <v>3</v>
      </c>
    </row>
    <row r="121" spans="1:78" ht="15.75" thickBot="1" x14ac:dyDescent="0.3">
      <c r="A121" s="80"/>
      <c r="B121" s="23" t="s">
        <v>381</v>
      </c>
      <c r="C121" s="24">
        <v>3</v>
      </c>
      <c r="D121" s="25" t="s">
        <v>95</v>
      </c>
      <c r="E121" s="15">
        <v>1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>
        <v>1</v>
      </c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>
        <v>1</v>
      </c>
      <c r="AN121" s="15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33"/>
      <c r="BC121" s="33"/>
      <c r="BD121" s="33"/>
      <c r="BE121" s="33"/>
      <c r="BF121" s="33"/>
      <c r="BG121" s="33"/>
      <c r="BH121" s="33"/>
      <c r="BI121" s="33"/>
      <c r="BJ121" s="33"/>
      <c r="BK121" s="9"/>
      <c r="BL121" s="37"/>
      <c r="BM121" s="9"/>
      <c r="BN121" s="9"/>
      <c r="BO121" s="9"/>
      <c r="BP121" s="9"/>
      <c r="BQ121" s="9"/>
      <c r="BR121" s="9"/>
      <c r="BS121" s="9"/>
      <c r="BT121" s="33"/>
      <c r="BU121" s="33"/>
      <c r="BV121" s="33"/>
      <c r="BW121" s="33"/>
      <c r="BX121" s="41">
        <f t="shared" si="18"/>
        <v>3</v>
      </c>
      <c r="BY121" s="41">
        <f t="shared" si="19"/>
        <v>0</v>
      </c>
      <c r="BZ121" s="41">
        <f t="shared" si="20"/>
        <v>0</v>
      </c>
    </row>
    <row r="122" spans="1:78" ht="15.75" thickBot="1" x14ac:dyDescent="0.3">
      <c r="A122" s="80"/>
      <c r="B122" s="23" t="s">
        <v>381</v>
      </c>
      <c r="C122" s="24">
        <v>3</v>
      </c>
      <c r="D122" s="25" t="s">
        <v>100</v>
      </c>
      <c r="E122" s="15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15"/>
      <c r="AO122" s="9">
        <v>1</v>
      </c>
      <c r="AP122" s="9"/>
      <c r="AQ122" s="9"/>
      <c r="AR122" s="9"/>
      <c r="AS122" s="9"/>
      <c r="AT122" s="9">
        <v>1</v>
      </c>
      <c r="AU122" s="9">
        <v>1</v>
      </c>
      <c r="AV122" s="9"/>
      <c r="AW122" s="9"/>
      <c r="AX122" s="9"/>
      <c r="AY122" s="9"/>
      <c r="AZ122" s="9"/>
      <c r="BA122" s="9"/>
      <c r="BB122" s="33"/>
      <c r="BC122" s="33"/>
      <c r="BD122" s="33"/>
      <c r="BE122" s="33">
        <v>1</v>
      </c>
      <c r="BF122" s="33">
        <v>1</v>
      </c>
      <c r="BG122" s="33"/>
      <c r="BH122" s="33">
        <v>1</v>
      </c>
      <c r="BI122" s="33"/>
      <c r="BJ122" s="33"/>
      <c r="BK122" s="9">
        <v>1</v>
      </c>
      <c r="BL122" s="37">
        <v>1</v>
      </c>
      <c r="BM122" s="9"/>
      <c r="BN122" s="9"/>
      <c r="BO122" s="9"/>
      <c r="BP122" s="9"/>
      <c r="BQ122" s="9"/>
      <c r="BR122" s="9"/>
      <c r="BS122" s="9"/>
      <c r="BT122" s="33">
        <v>1</v>
      </c>
      <c r="BU122" s="33">
        <v>1</v>
      </c>
      <c r="BV122" s="33"/>
      <c r="BW122" s="33"/>
      <c r="BX122" s="41">
        <f t="shared" si="18"/>
        <v>0</v>
      </c>
      <c r="BY122" s="41">
        <f t="shared" si="19"/>
        <v>7</v>
      </c>
      <c r="BZ122" s="41">
        <f t="shared" si="20"/>
        <v>3</v>
      </c>
    </row>
    <row r="123" spans="1:78" ht="15.75" thickBot="1" x14ac:dyDescent="0.3">
      <c r="A123" s="80"/>
      <c r="B123" s="23" t="s">
        <v>382</v>
      </c>
      <c r="C123" s="24">
        <v>3</v>
      </c>
      <c r="D123" s="25" t="s">
        <v>95</v>
      </c>
      <c r="E123" s="15"/>
      <c r="F123" s="9"/>
      <c r="G123" s="9"/>
      <c r="H123" s="9">
        <v>1</v>
      </c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>
        <v>1</v>
      </c>
      <c r="Z123" s="9"/>
      <c r="AA123" s="9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15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7"/>
      <c r="BM123" s="9"/>
      <c r="BN123" s="9"/>
      <c r="BO123" s="9"/>
      <c r="BP123" s="9"/>
      <c r="BQ123" s="9"/>
      <c r="BR123" s="9"/>
      <c r="BS123" s="9"/>
      <c r="BT123" s="33"/>
      <c r="BU123" s="33"/>
      <c r="BV123" s="33"/>
      <c r="BW123" s="33"/>
      <c r="BX123" s="41">
        <f t="shared" si="18"/>
        <v>2</v>
      </c>
      <c r="BY123" s="41">
        <f t="shared" si="19"/>
        <v>0</v>
      </c>
      <c r="BZ123" s="41">
        <f t="shared" si="20"/>
        <v>0</v>
      </c>
    </row>
    <row r="124" spans="1:78" ht="15.75" thickBot="1" x14ac:dyDescent="0.3">
      <c r="A124" s="80"/>
      <c r="B124" s="23" t="s">
        <v>382</v>
      </c>
      <c r="C124" s="24">
        <v>3</v>
      </c>
      <c r="D124" s="25" t="s">
        <v>100</v>
      </c>
      <c r="E124" s="15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15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>
        <v>1</v>
      </c>
      <c r="AZ124" s="9"/>
      <c r="BA124" s="9"/>
      <c r="BB124" s="33"/>
      <c r="BC124" s="33">
        <v>1</v>
      </c>
      <c r="BD124" s="33">
        <v>1</v>
      </c>
      <c r="BE124" s="33"/>
      <c r="BF124" s="33"/>
      <c r="BG124" s="33">
        <v>1</v>
      </c>
      <c r="BH124" s="33"/>
      <c r="BI124" s="33"/>
      <c r="BJ124" s="33"/>
      <c r="BK124" s="33"/>
      <c r="BL124" s="37"/>
      <c r="BM124" s="9"/>
      <c r="BN124" s="9"/>
      <c r="BO124" s="9"/>
      <c r="BP124" s="9"/>
      <c r="BQ124" s="9"/>
      <c r="BR124" s="9"/>
      <c r="BS124" s="9"/>
      <c r="BT124" s="33">
        <v>1</v>
      </c>
      <c r="BU124" s="33">
        <v>1</v>
      </c>
      <c r="BV124" s="33"/>
      <c r="BW124" s="33"/>
      <c r="BX124" s="41">
        <f t="shared" si="18"/>
        <v>0</v>
      </c>
      <c r="BY124" s="41">
        <f t="shared" si="19"/>
        <v>4</v>
      </c>
      <c r="BZ124" s="41">
        <f t="shared" si="20"/>
        <v>2</v>
      </c>
    </row>
    <row r="125" spans="1:78" ht="15.75" thickBot="1" x14ac:dyDescent="0.3">
      <c r="A125" s="80"/>
      <c r="B125" s="23" t="s">
        <v>383</v>
      </c>
      <c r="C125" s="24">
        <v>3</v>
      </c>
      <c r="D125" s="25" t="s">
        <v>95</v>
      </c>
      <c r="E125" s="15"/>
      <c r="F125" s="9"/>
      <c r="G125" s="9"/>
      <c r="H125" s="9">
        <v>1</v>
      </c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>
        <v>1</v>
      </c>
      <c r="Z125" s="9"/>
      <c r="AA125" s="9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15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7"/>
      <c r="BM125" s="9"/>
      <c r="BN125" s="9"/>
      <c r="BO125" s="9"/>
      <c r="BP125" s="9"/>
      <c r="BQ125" s="9"/>
      <c r="BR125" s="9"/>
      <c r="BS125" s="9"/>
      <c r="BT125" s="33"/>
      <c r="BU125" s="33"/>
      <c r="BV125" s="33"/>
      <c r="BW125" s="33"/>
      <c r="BX125" s="41">
        <f t="shared" si="18"/>
        <v>2</v>
      </c>
      <c r="BY125" s="41">
        <f t="shared" si="19"/>
        <v>0</v>
      </c>
      <c r="BZ125" s="41">
        <f t="shared" si="20"/>
        <v>0</v>
      </c>
    </row>
    <row r="126" spans="1:78" ht="15.75" thickBot="1" x14ac:dyDescent="0.3">
      <c r="A126" s="80"/>
      <c r="B126" s="23" t="s">
        <v>383</v>
      </c>
      <c r="C126" s="24">
        <v>3</v>
      </c>
      <c r="D126" s="25" t="s">
        <v>100</v>
      </c>
      <c r="E126" s="15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15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>
        <v>1</v>
      </c>
      <c r="AZ126" s="9"/>
      <c r="BA126" s="9"/>
      <c r="BB126" s="33"/>
      <c r="BC126" s="33">
        <v>1</v>
      </c>
      <c r="BD126" s="33">
        <v>1</v>
      </c>
      <c r="BE126" s="33"/>
      <c r="BF126" s="33"/>
      <c r="BG126" s="33">
        <v>1</v>
      </c>
      <c r="BH126" s="33"/>
      <c r="BI126" s="33"/>
      <c r="BJ126" s="33"/>
      <c r="BK126" s="33"/>
      <c r="BL126" s="37"/>
      <c r="BM126" s="9"/>
      <c r="BN126" s="9"/>
      <c r="BO126" s="9"/>
      <c r="BP126" s="9"/>
      <c r="BQ126" s="9"/>
      <c r="BR126" s="9"/>
      <c r="BS126" s="9"/>
      <c r="BT126" s="33">
        <v>1</v>
      </c>
      <c r="BU126" s="33">
        <v>1</v>
      </c>
      <c r="BV126" s="33"/>
      <c r="BW126" s="33"/>
      <c r="BX126" s="41">
        <f t="shared" si="18"/>
        <v>0</v>
      </c>
      <c r="BY126" s="41">
        <f t="shared" si="19"/>
        <v>4</v>
      </c>
      <c r="BZ126" s="41">
        <f t="shared" si="20"/>
        <v>2</v>
      </c>
    </row>
    <row r="127" spans="1:78" ht="15.75" thickBot="1" x14ac:dyDescent="0.3">
      <c r="A127" s="80"/>
      <c r="B127" s="23" t="s">
        <v>384</v>
      </c>
      <c r="C127" s="24">
        <v>3</v>
      </c>
      <c r="D127" s="25" t="s">
        <v>95</v>
      </c>
      <c r="E127" s="15">
        <v>1</v>
      </c>
      <c r="F127" s="9"/>
      <c r="G127" s="9"/>
      <c r="H127" s="9"/>
      <c r="I127" s="9"/>
      <c r="J127" s="9"/>
      <c r="K127" s="9"/>
      <c r="L127" s="9"/>
      <c r="M127" s="9"/>
      <c r="N127" s="9">
        <v>1</v>
      </c>
      <c r="O127" s="9"/>
      <c r="P127" s="9">
        <v>1</v>
      </c>
      <c r="Q127" s="9"/>
      <c r="R127" s="9">
        <v>1</v>
      </c>
      <c r="S127" s="9"/>
      <c r="T127" s="9"/>
      <c r="U127" s="9"/>
      <c r="V127" s="9"/>
      <c r="W127" s="9"/>
      <c r="X127" s="9"/>
      <c r="Y127" s="9"/>
      <c r="Z127" s="9"/>
      <c r="AA127" s="9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15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7"/>
      <c r="BM127" s="9"/>
      <c r="BN127" s="9"/>
      <c r="BO127" s="9"/>
      <c r="BP127" s="9"/>
      <c r="BQ127" s="9"/>
      <c r="BR127" s="9"/>
      <c r="BS127" s="9"/>
      <c r="BT127" s="33"/>
      <c r="BU127" s="33"/>
      <c r="BV127" s="33"/>
      <c r="BW127" s="33"/>
      <c r="BX127" s="41">
        <f t="shared" si="18"/>
        <v>4</v>
      </c>
      <c r="BY127" s="41">
        <f t="shared" si="19"/>
        <v>0</v>
      </c>
      <c r="BZ127" s="41">
        <f t="shared" si="20"/>
        <v>0</v>
      </c>
    </row>
    <row r="128" spans="1:78" ht="15.75" thickBot="1" x14ac:dyDescent="0.3">
      <c r="A128" s="80"/>
      <c r="B128" s="23" t="s">
        <v>384</v>
      </c>
      <c r="C128" s="24">
        <v>3</v>
      </c>
      <c r="D128" s="25" t="s">
        <v>100</v>
      </c>
      <c r="E128" s="15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15"/>
      <c r="AO128" s="9"/>
      <c r="AP128" s="9"/>
      <c r="AQ128" s="9"/>
      <c r="AR128" s="9">
        <v>1</v>
      </c>
      <c r="AS128" s="9"/>
      <c r="AT128" s="9"/>
      <c r="AU128" s="9"/>
      <c r="AV128" s="9"/>
      <c r="AW128" s="9"/>
      <c r="AX128" s="9"/>
      <c r="AY128" s="9"/>
      <c r="AZ128" s="9"/>
      <c r="BA128" s="9"/>
      <c r="BB128" s="33">
        <v>1</v>
      </c>
      <c r="BC128" s="33"/>
      <c r="BD128" s="33"/>
      <c r="BE128" s="33"/>
      <c r="BF128" s="33"/>
      <c r="BG128" s="33"/>
      <c r="BH128" s="33"/>
      <c r="BI128" s="33"/>
      <c r="BJ128" s="33"/>
      <c r="BK128" s="33"/>
      <c r="BL128" s="37"/>
      <c r="BM128" s="9"/>
      <c r="BN128" s="9"/>
      <c r="BO128" s="9"/>
      <c r="BP128" s="9"/>
      <c r="BQ128" s="9"/>
      <c r="BR128" s="9"/>
      <c r="BS128" s="9"/>
      <c r="BT128" s="33">
        <v>1</v>
      </c>
      <c r="BU128" s="33">
        <v>1</v>
      </c>
      <c r="BV128" s="33"/>
      <c r="BW128" s="33"/>
      <c r="BX128" s="41">
        <f t="shared" si="18"/>
        <v>0</v>
      </c>
      <c r="BY128" s="41">
        <f t="shared" si="19"/>
        <v>2</v>
      </c>
      <c r="BZ128" s="41">
        <f t="shared" si="20"/>
        <v>2</v>
      </c>
    </row>
    <row r="129" spans="1:78" ht="15.75" thickBot="1" x14ac:dyDescent="0.3">
      <c r="A129" s="80"/>
      <c r="B129" s="23" t="s">
        <v>385</v>
      </c>
      <c r="C129" s="24">
        <v>3</v>
      </c>
      <c r="D129" s="25" t="s">
        <v>95</v>
      </c>
      <c r="E129" s="15">
        <v>1</v>
      </c>
      <c r="F129" s="9"/>
      <c r="G129" s="9"/>
      <c r="H129" s="9"/>
      <c r="I129" s="9"/>
      <c r="J129" s="9"/>
      <c r="K129" s="9"/>
      <c r="L129" s="9"/>
      <c r="M129" s="9"/>
      <c r="N129" s="9">
        <v>1</v>
      </c>
      <c r="O129" s="9"/>
      <c r="P129" s="9">
        <v>1</v>
      </c>
      <c r="Q129" s="9"/>
      <c r="R129" s="9">
        <v>1</v>
      </c>
      <c r="S129" s="9"/>
      <c r="T129" s="9"/>
      <c r="U129" s="9"/>
      <c r="V129" s="9"/>
      <c r="W129" s="9"/>
      <c r="X129" s="9"/>
      <c r="Y129" s="9"/>
      <c r="Z129" s="9"/>
      <c r="AA129" s="9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15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7"/>
      <c r="BM129" s="9"/>
      <c r="BN129" s="9"/>
      <c r="BO129" s="9"/>
      <c r="BP129" s="9"/>
      <c r="BQ129" s="9"/>
      <c r="BR129" s="9"/>
      <c r="BS129" s="9"/>
      <c r="BT129" s="33"/>
      <c r="BU129" s="33"/>
      <c r="BV129" s="33"/>
      <c r="BW129" s="33"/>
      <c r="BX129" s="41">
        <f t="shared" si="18"/>
        <v>4</v>
      </c>
      <c r="BY129" s="41">
        <f t="shared" si="19"/>
        <v>0</v>
      </c>
      <c r="BZ129" s="41">
        <f t="shared" si="20"/>
        <v>0</v>
      </c>
    </row>
    <row r="130" spans="1:78" ht="15.75" thickBot="1" x14ac:dyDescent="0.3">
      <c r="A130" s="80"/>
      <c r="B130" s="23" t="s">
        <v>385</v>
      </c>
      <c r="C130" s="24">
        <v>3</v>
      </c>
      <c r="D130" s="25" t="s">
        <v>100</v>
      </c>
      <c r="E130" s="15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15"/>
      <c r="AO130" s="9"/>
      <c r="AP130" s="9"/>
      <c r="AQ130" s="9"/>
      <c r="AR130" s="9">
        <v>1</v>
      </c>
      <c r="AS130" s="9"/>
      <c r="AT130" s="9"/>
      <c r="AU130" s="9"/>
      <c r="AV130" s="9"/>
      <c r="AW130" s="9"/>
      <c r="AX130" s="9"/>
      <c r="AY130" s="9"/>
      <c r="AZ130" s="9"/>
      <c r="BA130" s="9"/>
      <c r="BB130" s="33">
        <v>1</v>
      </c>
      <c r="BC130" s="33"/>
      <c r="BD130" s="33"/>
      <c r="BE130" s="33"/>
      <c r="BF130" s="33"/>
      <c r="BG130" s="33"/>
      <c r="BH130" s="33"/>
      <c r="BI130" s="33"/>
      <c r="BJ130" s="33"/>
      <c r="BK130" s="33"/>
      <c r="BL130" s="37"/>
      <c r="BM130" s="9"/>
      <c r="BN130" s="9"/>
      <c r="BO130" s="9"/>
      <c r="BP130" s="9"/>
      <c r="BQ130" s="9"/>
      <c r="BR130" s="9"/>
      <c r="BS130" s="9"/>
      <c r="BT130" s="33">
        <v>1</v>
      </c>
      <c r="BU130" s="33">
        <v>1</v>
      </c>
      <c r="BV130" s="33"/>
      <c r="BW130" s="33"/>
      <c r="BX130" s="41">
        <f t="shared" si="18"/>
        <v>0</v>
      </c>
      <c r="BY130" s="41">
        <f t="shared" si="19"/>
        <v>2</v>
      </c>
      <c r="BZ130" s="41">
        <f t="shared" si="20"/>
        <v>2</v>
      </c>
    </row>
    <row r="131" spans="1:78" ht="15.75" thickBot="1" x14ac:dyDescent="0.3">
      <c r="A131" s="80"/>
      <c r="B131" s="23" t="s">
        <v>386</v>
      </c>
      <c r="C131" s="24">
        <v>4</v>
      </c>
      <c r="D131" s="25" t="s">
        <v>95</v>
      </c>
      <c r="E131" s="15"/>
      <c r="F131" s="9"/>
      <c r="G131" s="9"/>
      <c r="H131" s="9"/>
      <c r="I131" s="9"/>
      <c r="J131" s="9"/>
      <c r="K131" s="9"/>
      <c r="L131" s="9">
        <v>1</v>
      </c>
      <c r="M131" s="9">
        <v>1</v>
      </c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15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7"/>
      <c r="BM131" s="9"/>
      <c r="BN131" s="9"/>
      <c r="BO131" s="9"/>
      <c r="BP131" s="9"/>
      <c r="BQ131" s="9"/>
      <c r="BR131" s="9"/>
      <c r="BS131" s="9"/>
      <c r="BT131" s="33"/>
      <c r="BU131" s="33"/>
      <c r="BV131" s="33"/>
      <c r="BW131" s="33"/>
      <c r="BX131" s="41">
        <f t="shared" si="18"/>
        <v>2</v>
      </c>
      <c r="BY131" s="41">
        <f t="shared" si="19"/>
        <v>0</v>
      </c>
      <c r="BZ131" s="41">
        <f t="shared" si="20"/>
        <v>0</v>
      </c>
    </row>
    <row r="132" spans="1:78" ht="15.75" thickBot="1" x14ac:dyDescent="0.3">
      <c r="A132" s="80"/>
      <c r="B132" s="23" t="s">
        <v>386</v>
      </c>
      <c r="C132" s="24">
        <v>4</v>
      </c>
      <c r="D132" s="25" t="s">
        <v>100</v>
      </c>
      <c r="E132" s="15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15"/>
      <c r="AO132" s="9">
        <v>1</v>
      </c>
      <c r="AP132" s="9">
        <v>1</v>
      </c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7"/>
      <c r="BM132" s="9"/>
      <c r="BN132" s="9"/>
      <c r="BO132" s="9"/>
      <c r="BP132" s="9"/>
      <c r="BQ132" s="9"/>
      <c r="BR132" s="9"/>
      <c r="BS132" s="9"/>
      <c r="BT132" s="33">
        <v>1</v>
      </c>
      <c r="BU132" s="33">
        <v>1</v>
      </c>
      <c r="BV132" s="33"/>
      <c r="BW132" s="33"/>
      <c r="BX132" s="41">
        <f t="shared" si="18"/>
        <v>0</v>
      </c>
      <c r="BY132" s="41">
        <f t="shared" si="19"/>
        <v>2</v>
      </c>
      <c r="BZ132" s="41">
        <f t="shared" si="20"/>
        <v>2</v>
      </c>
    </row>
    <row r="133" spans="1:78" ht="15.75" thickBot="1" x14ac:dyDescent="0.3">
      <c r="A133" s="80"/>
      <c r="B133" s="23" t="s">
        <v>387</v>
      </c>
      <c r="C133" s="24">
        <v>4</v>
      </c>
      <c r="D133" s="25" t="s">
        <v>95</v>
      </c>
      <c r="E133" s="15"/>
      <c r="F133" s="9"/>
      <c r="G133" s="9"/>
      <c r="H133" s="9"/>
      <c r="I133" s="9"/>
      <c r="J133" s="9"/>
      <c r="K133" s="9"/>
      <c r="L133" s="9">
        <v>1</v>
      </c>
      <c r="M133" s="9">
        <v>1</v>
      </c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15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7"/>
      <c r="BM133" s="9"/>
      <c r="BN133" s="9"/>
      <c r="BO133" s="9"/>
      <c r="BP133" s="9"/>
      <c r="BQ133" s="9"/>
      <c r="BR133" s="9"/>
      <c r="BS133" s="9"/>
      <c r="BT133" s="33"/>
      <c r="BU133" s="33"/>
      <c r="BV133" s="33"/>
      <c r="BW133" s="33"/>
      <c r="BX133" s="41">
        <f t="shared" si="18"/>
        <v>2</v>
      </c>
      <c r="BY133" s="41">
        <f t="shared" si="19"/>
        <v>0</v>
      </c>
      <c r="BZ133" s="41">
        <f t="shared" si="20"/>
        <v>0</v>
      </c>
    </row>
    <row r="134" spans="1:78" ht="15.75" thickBot="1" x14ac:dyDescent="0.3">
      <c r="A134" s="80"/>
      <c r="B134" s="23" t="s">
        <v>387</v>
      </c>
      <c r="C134" s="24">
        <v>4</v>
      </c>
      <c r="D134" s="25" t="s">
        <v>100</v>
      </c>
      <c r="E134" s="15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15"/>
      <c r="AO134" s="9">
        <v>1</v>
      </c>
      <c r="AP134" s="9">
        <v>1</v>
      </c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7"/>
      <c r="BM134" s="9"/>
      <c r="BN134" s="9"/>
      <c r="BO134" s="9"/>
      <c r="BP134" s="9"/>
      <c r="BQ134" s="9"/>
      <c r="BR134" s="9"/>
      <c r="BS134" s="9"/>
      <c r="BT134" s="33">
        <v>1</v>
      </c>
      <c r="BU134" s="33">
        <v>1</v>
      </c>
      <c r="BV134" s="33"/>
      <c r="BW134" s="33"/>
      <c r="BX134" s="41">
        <f t="shared" si="18"/>
        <v>0</v>
      </c>
      <c r="BY134" s="41">
        <f t="shared" si="19"/>
        <v>2</v>
      </c>
      <c r="BZ134" s="41">
        <f t="shared" si="20"/>
        <v>2</v>
      </c>
    </row>
    <row r="135" spans="1:78" ht="15.75" thickBot="1" x14ac:dyDescent="0.3">
      <c r="A135" s="80"/>
      <c r="B135" s="23" t="s">
        <v>388</v>
      </c>
      <c r="C135" s="24">
        <v>4</v>
      </c>
      <c r="D135" s="25" t="s">
        <v>95</v>
      </c>
      <c r="E135" s="15"/>
      <c r="F135" s="9"/>
      <c r="G135" s="9"/>
      <c r="H135" s="9"/>
      <c r="I135" s="9"/>
      <c r="J135" s="9"/>
      <c r="K135" s="9"/>
      <c r="L135" s="9">
        <v>1</v>
      </c>
      <c r="M135" s="9"/>
      <c r="N135" s="9"/>
      <c r="O135" s="9"/>
      <c r="P135" s="9"/>
      <c r="Q135" s="9">
        <v>1</v>
      </c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>
        <v>1</v>
      </c>
      <c r="AN135" s="15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7"/>
      <c r="BM135" s="9"/>
      <c r="BN135" s="9"/>
      <c r="BO135" s="9"/>
      <c r="BP135" s="9"/>
      <c r="BQ135" s="9"/>
      <c r="BR135" s="9"/>
      <c r="BS135" s="9"/>
      <c r="BT135" s="33"/>
      <c r="BU135" s="33"/>
      <c r="BV135" s="33"/>
      <c r="BW135" s="33"/>
      <c r="BX135" s="41">
        <f t="shared" si="18"/>
        <v>3</v>
      </c>
      <c r="BY135" s="41">
        <f t="shared" si="19"/>
        <v>0</v>
      </c>
      <c r="BZ135" s="41">
        <f t="shared" si="20"/>
        <v>0</v>
      </c>
    </row>
    <row r="136" spans="1:78" ht="15.75" thickBot="1" x14ac:dyDescent="0.3">
      <c r="A136" s="80"/>
      <c r="B136" s="23" t="s">
        <v>388</v>
      </c>
      <c r="C136" s="24">
        <v>4</v>
      </c>
      <c r="D136" s="25" t="s">
        <v>100</v>
      </c>
      <c r="E136" s="15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15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>
        <v>1</v>
      </c>
      <c r="BA136" s="9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>
        <v>1</v>
      </c>
      <c r="BL136" s="37"/>
      <c r="BM136" s="9"/>
      <c r="BN136" s="9"/>
      <c r="BO136" s="9"/>
      <c r="BP136" s="9"/>
      <c r="BQ136" s="9"/>
      <c r="BR136" s="9"/>
      <c r="BS136" s="9"/>
      <c r="BT136" s="33">
        <v>1</v>
      </c>
      <c r="BU136" s="33">
        <v>1</v>
      </c>
      <c r="BV136" s="33"/>
      <c r="BW136" s="33"/>
      <c r="BX136" s="41">
        <f t="shared" si="18"/>
        <v>0</v>
      </c>
      <c r="BY136" s="41">
        <f t="shared" si="19"/>
        <v>2</v>
      </c>
      <c r="BZ136" s="41">
        <f t="shared" si="20"/>
        <v>2</v>
      </c>
    </row>
    <row r="137" spans="1:78" ht="15.75" thickBot="1" x14ac:dyDescent="0.3">
      <c r="A137" s="80"/>
      <c r="B137" s="23" t="s">
        <v>389</v>
      </c>
      <c r="C137" s="24">
        <v>4</v>
      </c>
      <c r="D137" s="25" t="s">
        <v>95</v>
      </c>
      <c r="E137" s="15"/>
      <c r="F137" s="9"/>
      <c r="G137" s="9"/>
      <c r="H137" s="9"/>
      <c r="I137" s="9"/>
      <c r="J137" s="9"/>
      <c r="K137" s="9"/>
      <c r="L137" s="9">
        <v>1</v>
      </c>
      <c r="M137" s="9"/>
      <c r="N137" s="9"/>
      <c r="O137" s="9"/>
      <c r="P137" s="9"/>
      <c r="Q137" s="9">
        <v>1</v>
      </c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>
        <v>1</v>
      </c>
      <c r="AN137" s="15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7"/>
      <c r="BM137" s="9"/>
      <c r="BN137" s="9"/>
      <c r="BO137" s="9"/>
      <c r="BP137" s="9"/>
      <c r="BQ137" s="9"/>
      <c r="BR137" s="9"/>
      <c r="BS137" s="9"/>
      <c r="BT137" s="33"/>
      <c r="BU137" s="33"/>
      <c r="BV137" s="33"/>
      <c r="BW137" s="33"/>
      <c r="BX137" s="41">
        <f t="shared" si="18"/>
        <v>3</v>
      </c>
      <c r="BY137" s="41">
        <f t="shared" si="19"/>
        <v>0</v>
      </c>
      <c r="BZ137" s="41">
        <f t="shared" si="20"/>
        <v>0</v>
      </c>
    </row>
    <row r="138" spans="1:78" ht="15.75" thickBot="1" x14ac:dyDescent="0.3">
      <c r="A138" s="80"/>
      <c r="B138" s="23" t="s">
        <v>389</v>
      </c>
      <c r="C138" s="24">
        <v>4</v>
      </c>
      <c r="D138" s="25" t="s">
        <v>100</v>
      </c>
      <c r="E138" s="15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15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>
        <v>1</v>
      </c>
      <c r="BA138" s="9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>
        <v>1</v>
      </c>
      <c r="BL138" s="37"/>
      <c r="BM138" s="9"/>
      <c r="BN138" s="9"/>
      <c r="BO138" s="9"/>
      <c r="BP138" s="9"/>
      <c r="BQ138" s="9"/>
      <c r="BR138" s="9"/>
      <c r="BS138" s="9"/>
      <c r="BT138" s="33">
        <v>1</v>
      </c>
      <c r="BU138" s="33">
        <v>1</v>
      </c>
      <c r="BV138" s="33"/>
      <c r="BW138" s="33"/>
      <c r="BX138" s="41">
        <f t="shared" si="18"/>
        <v>0</v>
      </c>
      <c r="BY138" s="41">
        <f t="shared" si="19"/>
        <v>2</v>
      </c>
      <c r="BZ138" s="41">
        <f t="shared" si="20"/>
        <v>2</v>
      </c>
    </row>
    <row r="139" spans="1:78" ht="15.75" thickBot="1" x14ac:dyDescent="0.3">
      <c r="A139" s="81"/>
      <c r="B139" s="48" t="s">
        <v>364</v>
      </c>
      <c r="C139" s="49">
        <v>4</v>
      </c>
      <c r="D139" s="50" t="s">
        <v>100</v>
      </c>
      <c r="E139" s="38"/>
      <c r="F139" s="39"/>
      <c r="G139" s="39"/>
      <c r="H139" s="39"/>
      <c r="I139" s="39"/>
      <c r="J139" s="39">
        <v>1</v>
      </c>
      <c r="K139" s="39">
        <v>1</v>
      </c>
      <c r="L139" s="39"/>
      <c r="M139" s="39"/>
      <c r="N139" s="39"/>
      <c r="O139" s="39">
        <v>1</v>
      </c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51"/>
      <c r="AC139" s="51"/>
      <c r="AD139" s="51"/>
      <c r="AE139" s="51">
        <v>1</v>
      </c>
      <c r="AF139" s="51"/>
      <c r="AG139" s="51"/>
      <c r="AH139" s="51"/>
      <c r="AI139" s="51"/>
      <c r="AJ139" s="51"/>
      <c r="AK139" s="51">
        <v>1</v>
      </c>
      <c r="AL139" s="51"/>
      <c r="AM139" s="51"/>
      <c r="AN139" s="38"/>
      <c r="AO139" s="39"/>
      <c r="AP139" s="39"/>
      <c r="AQ139" s="39">
        <v>1</v>
      </c>
      <c r="AR139" s="39"/>
      <c r="AS139" s="39">
        <v>1</v>
      </c>
      <c r="AT139" s="39"/>
      <c r="AU139" s="39"/>
      <c r="AV139" s="39">
        <v>1</v>
      </c>
      <c r="AW139" s="39"/>
      <c r="AX139" s="39"/>
      <c r="AY139" s="39"/>
      <c r="AZ139" s="39"/>
      <c r="BA139" s="39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2">
        <v>1</v>
      </c>
      <c r="BM139" s="39"/>
      <c r="BN139" s="39"/>
      <c r="BO139" s="39"/>
      <c r="BP139" s="39"/>
      <c r="BQ139" s="39"/>
      <c r="BR139" s="39"/>
      <c r="BS139" s="39"/>
      <c r="BT139" s="51">
        <v>1</v>
      </c>
      <c r="BU139" s="51">
        <v>1</v>
      </c>
      <c r="BV139" s="51"/>
      <c r="BW139" s="51"/>
      <c r="BX139" s="41">
        <f t="shared" si="18"/>
        <v>5</v>
      </c>
      <c r="BY139" s="41">
        <f t="shared" si="19"/>
        <v>3</v>
      </c>
      <c r="BZ139" s="41">
        <f t="shared" si="20"/>
        <v>3</v>
      </c>
    </row>
    <row r="140" spans="1:78" ht="15.75" thickBot="1" x14ac:dyDescent="0.3">
      <c r="E140" s="13">
        <f>COUNTIF(E114:E139,1)</f>
        <v>4</v>
      </c>
      <c r="F140" s="13">
        <f t="shared" ref="F140:BQ140" si="21">COUNTIF(F114:F139,1)</f>
        <v>0</v>
      </c>
      <c r="G140" s="13">
        <f t="shared" si="21"/>
        <v>0</v>
      </c>
      <c r="H140" s="13">
        <f t="shared" si="21"/>
        <v>2</v>
      </c>
      <c r="I140" s="13">
        <f t="shared" si="21"/>
        <v>0</v>
      </c>
      <c r="J140" s="13">
        <f t="shared" si="21"/>
        <v>1</v>
      </c>
      <c r="K140" s="13">
        <f t="shared" si="21"/>
        <v>1</v>
      </c>
      <c r="L140" s="13">
        <f t="shared" si="21"/>
        <v>4</v>
      </c>
      <c r="M140" s="13">
        <f t="shared" si="21"/>
        <v>2</v>
      </c>
      <c r="N140" s="13">
        <f t="shared" si="21"/>
        <v>2</v>
      </c>
      <c r="O140" s="13">
        <f t="shared" si="21"/>
        <v>1</v>
      </c>
      <c r="P140" s="13">
        <f t="shared" si="21"/>
        <v>2</v>
      </c>
      <c r="Q140" s="13">
        <f t="shared" si="21"/>
        <v>4</v>
      </c>
      <c r="R140" s="13">
        <f t="shared" si="21"/>
        <v>2</v>
      </c>
      <c r="S140" s="13">
        <f t="shared" si="21"/>
        <v>0</v>
      </c>
      <c r="T140" s="13">
        <f t="shared" si="21"/>
        <v>0</v>
      </c>
      <c r="U140" s="13">
        <f t="shared" si="21"/>
        <v>0</v>
      </c>
      <c r="V140" s="13">
        <f t="shared" si="21"/>
        <v>0</v>
      </c>
      <c r="W140" s="13">
        <f t="shared" si="21"/>
        <v>0</v>
      </c>
      <c r="X140" s="13">
        <f t="shared" si="21"/>
        <v>0</v>
      </c>
      <c r="Y140" s="13">
        <f t="shared" si="21"/>
        <v>4</v>
      </c>
      <c r="Z140" s="13">
        <f t="shared" si="21"/>
        <v>2</v>
      </c>
      <c r="AA140" s="13">
        <f t="shared" si="21"/>
        <v>0</v>
      </c>
      <c r="AB140" s="13">
        <f t="shared" si="21"/>
        <v>0</v>
      </c>
      <c r="AC140" s="13">
        <f t="shared" si="21"/>
        <v>0</v>
      </c>
      <c r="AD140" s="13">
        <f t="shared" si="21"/>
        <v>0</v>
      </c>
      <c r="AE140" s="13">
        <f t="shared" si="21"/>
        <v>2</v>
      </c>
      <c r="AF140" s="13">
        <f t="shared" si="21"/>
        <v>0</v>
      </c>
      <c r="AG140" s="13">
        <f t="shared" si="21"/>
        <v>0</v>
      </c>
      <c r="AH140" s="13">
        <f t="shared" si="21"/>
        <v>0</v>
      </c>
      <c r="AI140" s="13">
        <f t="shared" si="21"/>
        <v>0</v>
      </c>
      <c r="AJ140" s="13">
        <f t="shared" si="21"/>
        <v>0</v>
      </c>
      <c r="AK140" s="13">
        <f t="shared" si="21"/>
        <v>2</v>
      </c>
      <c r="AL140" s="13">
        <f t="shared" si="21"/>
        <v>0</v>
      </c>
      <c r="AM140" s="13">
        <f t="shared" si="21"/>
        <v>4</v>
      </c>
      <c r="AN140" s="13">
        <f t="shared" si="21"/>
        <v>0</v>
      </c>
      <c r="AO140" s="13">
        <f t="shared" si="21"/>
        <v>4</v>
      </c>
      <c r="AP140" s="13">
        <f t="shared" si="21"/>
        <v>2</v>
      </c>
      <c r="AQ140" s="13">
        <f t="shared" si="21"/>
        <v>1</v>
      </c>
      <c r="AR140" s="13">
        <f t="shared" si="21"/>
        <v>2</v>
      </c>
      <c r="AS140" s="13">
        <f t="shared" si="21"/>
        <v>1</v>
      </c>
      <c r="AT140" s="13">
        <f t="shared" si="21"/>
        <v>2</v>
      </c>
      <c r="AU140" s="13">
        <f t="shared" si="21"/>
        <v>2</v>
      </c>
      <c r="AV140" s="13">
        <f t="shared" si="21"/>
        <v>1</v>
      </c>
      <c r="AW140" s="13">
        <f t="shared" si="21"/>
        <v>0</v>
      </c>
      <c r="AX140" s="13">
        <f t="shared" si="21"/>
        <v>1</v>
      </c>
      <c r="AY140" s="13">
        <f t="shared" si="21"/>
        <v>2</v>
      </c>
      <c r="AZ140" s="13">
        <f t="shared" si="21"/>
        <v>4</v>
      </c>
      <c r="BA140" s="13">
        <f t="shared" si="21"/>
        <v>0</v>
      </c>
      <c r="BB140" s="13">
        <f t="shared" si="21"/>
        <v>2</v>
      </c>
      <c r="BC140" s="13">
        <f t="shared" si="21"/>
        <v>2</v>
      </c>
      <c r="BD140" s="13">
        <f t="shared" si="21"/>
        <v>4</v>
      </c>
      <c r="BE140" s="13">
        <f t="shared" si="21"/>
        <v>2</v>
      </c>
      <c r="BF140" s="13">
        <f t="shared" si="21"/>
        <v>2</v>
      </c>
      <c r="BG140" s="13">
        <f t="shared" si="21"/>
        <v>4</v>
      </c>
      <c r="BH140" s="13">
        <f t="shared" si="21"/>
        <v>2</v>
      </c>
      <c r="BI140" s="13">
        <f t="shared" si="21"/>
        <v>0</v>
      </c>
      <c r="BJ140" s="13">
        <f t="shared" si="21"/>
        <v>1</v>
      </c>
      <c r="BK140" s="13">
        <f t="shared" si="21"/>
        <v>4</v>
      </c>
      <c r="BL140" s="13">
        <f t="shared" si="21"/>
        <v>5</v>
      </c>
      <c r="BM140" s="13">
        <f t="shared" si="21"/>
        <v>0</v>
      </c>
      <c r="BN140" s="13">
        <f t="shared" si="21"/>
        <v>0</v>
      </c>
      <c r="BO140" s="13">
        <f t="shared" si="21"/>
        <v>0</v>
      </c>
      <c r="BP140" s="13">
        <f t="shared" si="21"/>
        <v>0</v>
      </c>
      <c r="BQ140" s="13">
        <f t="shared" si="21"/>
        <v>0</v>
      </c>
      <c r="BR140" s="13">
        <f t="shared" ref="BR140:BW140" si="22">COUNTIF(BR114:BR139,1)</f>
        <v>0</v>
      </c>
      <c r="BS140" s="13">
        <f t="shared" si="22"/>
        <v>0</v>
      </c>
      <c r="BT140" s="13">
        <f t="shared" si="22"/>
        <v>14</v>
      </c>
      <c r="BU140" s="13">
        <f t="shared" si="22"/>
        <v>14</v>
      </c>
      <c r="BV140" s="13">
        <f t="shared" si="22"/>
        <v>0</v>
      </c>
      <c r="BW140" s="13">
        <f t="shared" si="22"/>
        <v>0</v>
      </c>
      <c r="BX140" s="47">
        <f>SUM(E140:AM140)</f>
        <v>39</v>
      </c>
      <c r="BY140" s="47">
        <f>SUM(AN140:BK140)</f>
        <v>45</v>
      </c>
      <c r="BZ140" s="47">
        <f>SUM(BL140:BW140)</f>
        <v>33</v>
      </c>
    </row>
  </sheetData>
  <sheetProtection selectLockedCells="1" selectUnlockedCells="1"/>
  <mergeCells count="10">
    <mergeCell ref="A114:A139"/>
    <mergeCell ref="A92:A113"/>
    <mergeCell ref="BL14:BW14"/>
    <mergeCell ref="A16:A57"/>
    <mergeCell ref="A59:A87"/>
    <mergeCell ref="E14:AM14"/>
    <mergeCell ref="AN14:BK14"/>
    <mergeCell ref="E90:AM90"/>
    <mergeCell ref="AN90:BK90"/>
    <mergeCell ref="BL90:BW90"/>
  </mergeCells>
  <conditionalFormatting sqref="E88:BW88 E140:BW140">
    <cfRule type="cellIs" dxfId="112" priority="460" operator="equal">
      <formula>0</formula>
    </cfRule>
  </conditionalFormatting>
  <conditionalFormatting sqref="BA127:BK127 E16:BW57 E128:BK128 E136:BW136 BL92:BM92 BL135:BM135 E59:BW80 BL93:BW94 BL97:BW98 BV95:BW96 BL101:BW102 BV99:BW100 BL105:BW106 BV103:BW104 BL109:BW110 BV107:BW108 BL113:BW113 BV111:BW112 BL123:BW124 BV117:BW118 BL127:BW128 BV125:BW126 E83:BW87 BV81:BW82 BV129:BW130 E131:BW134 BV137:BW138 BA115:BW116">
    <cfRule type="cellIs" dxfId="111" priority="336" operator="equal">
      <formula>1</formula>
    </cfRule>
    <cfRule type="cellIs" dxfId="110" priority="337" operator="notEqual">
      <formula>1</formula>
    </cfRule>
  </conditionalFormatting>
  <conditionalFormatting sqref="E115:AZ116 E127:AZ127">
    <cfRule type="cellIs" dxfId="109" priority="338" operator="equal">
      <formula>1</formula>
    </cfRule>
    <cfRule type="cellIs" dxfId="108" priority="339" operator="notEqual">
      <formula>1</formula>
    </cfRule>
  </conditionalFormatting>
  <conditionalFormatting sqref="BN92:BW92">
    <cfRule type="cellIs" dxfId="107" priority="167" operator="equal">
      <formula>1</formula>
    </cfRule>
    <cfRule type="cellIs" dxfId="106" priority="168" operator="notEqual">
      <formula>1</formula>
    </cfRule>
  </conditionalFormatting>
  <conditionalFormatting sqref="E113:AZ113">
    <cfRule type="cellIs" dxfId="105" priority="157" operator="equal">
      <formula>1</formula>
    </cfRule>
    <cfRule type="cellIs" dxfId="104" priority="158" operator="notEqual">
      <formula>1</formula>
    </cfRule>
  </conditionalFormatting>
  <conditionalFormatting sqref="E92:AZ92">
    <cfRule type="cellIs" dxfId="103" priority="165" operator="equal">
      <formula>1</formula>
    </cfRule>
    <cfRule type="cellIs" dxfId="102" priority="166" operator="notEqual">
      <formula>1</formula>
    </cfRule>
  </conditionalFormatting>
  <conditionalFormatting sqref="BA113:BK113">
    <cfRule type="cellIs" dxfId="101" priority="155" operator="equal">
      <formula>1</formula>
    </cfRule>
    <cfRule type="cellIs" dxfId="100" priority="156" operator="notEqual">
      <formula>1</formula>
    </cfRule>
  </conditionalFormatting>
  <conditionalFormatting sqref="BA92:BK92">
    <cfRule type="cellIs" dxfId="99" priority="163" operator="equal">
      <formula>1</formula>
    </cfRule>
    <cfRule type="cellIs" dxfId="98" priority="164" operator="notEqual">
      <formula>1</formula>
    </cfRule>
  </conditionalFormatting>
  <conditionalFormatting sqref="E135:AZ135">
    <cfRule type="cellIs" dxfId="97" priority="151" operator="equal">
      <formula>1</formula>
    </cfRule>
    <cfRule type="cellIs" dxfId="96" priority="152" operator="notEqual">
      <formula>1</formula>
    </cfRule>
  </conditionalFormatting>
  <conditionalFormatting sqref="BN135:BW135">
    <cfRule type="cellIs" dxfId="95" priority="153" operator="equal">
      <formula>1</formula>
    </cfRule>
    <cfRule type="cellIs" dxfId="94" priority="154" operator="notEqual">
      <formula>1</formula>
    </cfRule>
  </conditionalFormatting>
  <conditionalFormatting sqref="BA135:BK135">
    <cfRule type="cellIs" dxfId="93" priority="149" operator="equal">
      <formula>1</formula>
    </cfRule>
    <cfRule type="cellIs" dxfId="92" priority="150" operator="notEqual">
      <formula>1</formula>
    </cfRule>
  </conditionalFormatting>
  <conditionalFormatting sqref="E93:AZ94">
    <cfRule type="cellIs" dxfId="91" priority="129" operator="equal">
      <formula>1</formula>
    </cfRule>
    <cfRule type="cellIs" dxfId="90" priority="130" operator="notEqual">
      <formula>1</formula>
    </cfRule>
  </conditionalFormatting>
  <conditionalFormatting sqref="BA93:BK94">
    <cfRule type="cellIs" dxfId="89" priority="127" operator="equal">
      <formula>1</formula>
    </cfRule>
    <cfRule type="cellIs" dxfId="88" priority="128" operator="notEqual">
      <formula>1</formula>
    </cfRule>
  </conditionalFormatting>
  <conditionalFormatting sqref="BA97:BK98">
    <cfRule type="cellIs" dxfId="87" priority="123" operator="equal">
      <formula>1</formula>
    </cfRule>
    <cfRule type="cellIs" dxfId="86" priority="124" operator="notEqual">
      <formula>1</formula>
    </cfRule>
  </conditionalFormatting>
  <conditionalFormatting sqref="E97:AZ98">
    <cfRule type="cellIs" dxfId="85" priority="125" operator="equal">
      <formula>1</formula>
    </cfRule>
    <cfRule type="cellIs" dxfId="84" priority="126" operator="notEqual">
      <formula>1</formula>
    </cfRule>
  </conditionalFormatting>
  <conditionalFormatting sqref="BA101:BK102 BA105:BK106 BA109:BK110">
    <cfRule type="cellIs" dxfId="83" priority="119" operator="equal">
      <formula>1</formula>
    </cfRule>
    <cfRule type="cellIs" dxfId="82" priority="120" operator="notEqual">
      <formula>1</formula>
    </cfRule>
  </conditionalFormatting>
  <conditionalFormatting sqref="E101:AZ102 E105:AZ106 E109:AZ110">
    <cfRule type="cellIs" dxfId="81" priority="121" operator="equal">
      <formula>1</formula>
    </cfRule>
    <cfRule type="cellIs" dxfId="80" priority="122" operator="notEqual">
      <formula>1</formula>
    </cfRule>
  </conditionalFormatting>
  <conditionalFormatting sqref="BL103:BU104">
    <cfRule type="cellIs" dxfId="79" priority="71" operator="equal">
      <formula>1</formula>
    </cfRule>
    <cfRule type="cellIs" dxfId="78" priority="72" operator="notEqual">
      <formula>1</formula>
    </cfRule>
  </conditionalFormatting>
  <conditionalFormatting sqref="BA99:BK100">
    <cfRule type="cellIs" dxfId="77" priority="73" operator="equal">
      <formula>1</formula>
    </cfRule>
    <cfRule type="cellIs" dxfId="76" priority="74" operator="notEqual">
      <formula>1</formula>
    </cfRule>
  </conditionalFormatting>
  <conditionalFormatting sqref="BA123:BK124">
    <cfRule type="cellIs" dxfId="75" priority="85" operator="equal">
      <formula>1</formula>
    </cfRule>
    <cfRule type="cellIs" dxfId="74" priority="86" operator="notEqual">
      <formula>1</formula>
    </cfRule>
  </conditionalFormatting>
  <conditionalFormatting sqref="E123:AZ124">
    <cfRule type="cellIs" dxfId="73" priority="87" operator="equal">
      <formula>1</formula>
    </cfRule>
    <cfRule type="cellIs" dxfId="72" priority="88" operator="notEqual">
      <formula>1</formula>
    </cfRule>
  </conditionalFormatting>
  <conditionalFormatting sqref="BL95:BU96">
    <cfRule type="cellIs" dxfId="71" priority="83" operator="equal">
      <formula>1</formula>
    </cfRule>
    <cfRule type="cellIs" dxfId="70" priority="84" operator="notEqual">
      <formula>1</formula>
    </cfRule>
  </conditionalFormatting>
  <conditionalFormatting sqref="E95:AZ96">
    <cfRule type="cellIs" dxfId="69" priority="81" operator="equal">
      <formula>1</formula>
    </cfRule>
    <cfRule type="cellIs" dxfId="68" priority="82" operator="notEqual">
      <formula>1</formula>
    </cfRule>
  </conditionalFormatting>
  <conditionalFormatting sqref="BA95:BK96">
    <cfRule type="cellIs" dxfId="67" priority="79" operator="equal">
      <formula>1</formula>
    </cfRule>
    <cfRule type="cellIs" dxfId="66" priority="80" operator="notEqual">
      <formula>1</formula>
    </cfRule>
  </conditionalFormatting>
  <conditionalFormatting sqref="BA139:BK139">
    <cfRule type="cellIs" dxfId="65" priority="17" operator="equal">
      <formula>1</formula>
    </cfRule>
    <cfRule type="cellIs" dxfId="64" priority="18" operator="notEqual">
      <formula>1</formula>
    </cfRule>
  </conditionalFormatting>
  <conditionalFormatting sqref="BL99:BU100">
    <cfRule type="cellIs" dxfId="63" priority="77" operator="equal">
      <formula>1</formula>
    </cfRule>
    <cfRule type="cellIs" dxfId="62" priority="78" operator="notEqual">
      <formula>1</formula>
    </cfRule>
  </conditionalFormatting>
  <conditionalFormatting sqref="E99:AZ100">
    <cfRule type="cellIs" dxfId="61" priority="75" operator="equal">
      <formula>1</formula>
    </cfRule>
    <cfRule type="cellIs" dxfId="60" priority="76" operator="notEqual">
      <formula>1</formula>
    </cfRule>
  </conditionalFormatting>
  <conditionalFormatting sqref="BA103:BK104">
    <cfRule type="cellIs" dxfId="59" priority="67" operator="equal">
      <formula>1</formula>
    </cfRule>
    <cfRule type="cellIs" dxfId="58" priority="68" operator="notEqual">
      <formula>1</formula>
    </cfRule>
  </conditionalFormatting>
  <conditionalFormatting sqref="E103:AZ104">
    <cfRule type="cellIs" dxfId="57" priority="69" operator="equal">
      <formula>1</formula>
    </cfRule>
    <cfRule type="cellIs" dxfId="56" priority="70" operator="notEqual">
      <formula>1</formula>
    </cfRule>
  </conditionalFormatting>
  <conditionalFormatting sqref="BL107:BU108">
    <cfRule type="cellIs" dxfId="55" priority="65" operator="equal">
      <formula>1</formula>
    </cfRule>
    <cfRule type="cellIs" dxfId="54" priority="66" operator="notEqual">
      <formula>1</formula>
    </cfRule>
  </conditionalFormatting>
  <conditionalFormatting sqref="BA107:BK108">
    <cfRule type="cellIs" dxfId="53" priority="61" operator="equal">
      <formula>1</formula>
    </cfRule>
    <cfRule type="cellIs" dxfId="52" priority="62" operator="notEqual">
      <formula>1</formula>
    </cfRule>
  </conditionalFormatting>
  <conditionalFormatting sqref="E107:AZ108">
    <cfRule type="cellIs" dxfId="51" priority="63" operator="equal">
      <formula>1</formula>
    </cfRule>
    <cfRule type="cellIs" dxfId="50" priority="64" operator="notEqual">
      <formula>1</formula>
    </cfRule>
  </conditionalFormatting>
  <conditionalFormatting sqref="BL111:BU112">
    <cfRule type="cellIs" dxfId="49" priority="59" operator="equal">
      <formula>1</formula>
    </cfRule>
    <cfRule type="cellIs" dxfId="48" priority="60" operator="notEqual">
      <formula>1</formula>
    </cfRule>
  </conditionalFormatting>
  <conditionalFormatting sqref="BA111:BK112">
    <cfRule type="cellIs" dxfId="47" priority="55" operator="equal">
      <formula>1</formula>
    </cfRule>
    <cfRule type="cellIs" dxfId="46" priority="56" operator="notEqual">
      <formula>1</formula>
    </cfRule>
  </conditionalFormatting>
  <conditionalFormatting sqref="E111:AZ112">
    <cfRule type="cellIs" dxfId="45" priority="57" operator="equal">
      <formula>1</formula>
    </cfRule>
    <cfRule type="cellIs" dxfId="44" priority="58" operator="notEqual">
      <formula>1</formula>
    </cfRule>
  </conditionalFormatting>
  <conditionalFormatting sqref="BA117:BU118">
    <cfRule type="cellIs" dxfId="43" priority="51" operator="equal">
      <formula>1</formula>
    </cfRule>
    <cfRule type="cellIs" dxfId="42" priority="52" operator="notEqual">
      <formula>1</formula>
    </cfRule>
  </conditionalFormatting>
  <conditionalFormatting sqref="E117:AZ118">
    <cfRule type="cellIs" dxfId="41" priority="53" operator="equal">
      <formula>1</formula>
    </cfRule>
    <cfRule type="cellIs" dxfId="40" priority="54" operator="notEqual">
      <formula>1</formula>
    </cfRule>
  </conditionalFormatting>
  <conditionalFormatting sqref="E119:BW120">
    <cfRule type="cellIs" dxfId="39" priority="49" operator="equal">
      <formula>1</formula>
    </cfRule>
    <cfRule type="cellIs" dxfId="38" priority="50" operator="notEqual">
      <formula>1</formula>
    </cfRule>
  </conditionalFormatting>
  <conditionalFormatting sqref="E121:BW122">
    <cfRule type="cellIs" dxfId="37" priority="47" operator="equal">
      <formula>1</formula>
    </cfRule>
    <cfRule type="cellIs" dxfId="36" priority="48" operator="notEqual">
      <formula>1</formula>
    </cfRule>
  </conditionalFormatting>
  <conditionalFormatting sqref="BL125:BU126">
    <cfRule type="cellIs" dxfId="35" priority="45" operator="equal">
      <formula>1</formula>
    </cfRule>
    <cfRule type="cellIs" dxfId="34" priority="46" operator="notEqual">
      <formula>1</formula>
    </cfRule>
  </conditionalFormatting>
  <conditionalFormatting sqref="BA125:BK126">
    <cfRule type="cellIs" dxfId="33" priority="41" operator="equal">
      <formula>1</formula>
    </cfRule>
    <cfRule type="cellIs" dxfId="32" priority="42" operator="notEqual">
      <formula>1</formula>
    </cfRule>
  </conditionalFormatting>
  <conditionalFormatting sqref="E125:AZ126">
    <cfRule type="cellIs" dxfId="31" priority="43" operator="equal">
      <formula>1</formula>
    </cfRule>
    <cfRule type="cellIs" dxfId="30" priority="44" operator="notEqual">
      <formula>1</formula>
    </cfRule>
  </conditionalFormatting>
  <conditionalFormatting sqref="BL81:BU82">
    <cfRule type="cellIs" dxfId="29" priority="39" operator="equal">
      <formula>1</formula>
    </cfRule>
    <cfRule type="cellIs" dxfId="28" priority="40" operator="notEqual">
      <formula>1</formula>
    </cfRule>
  </conditionalFormatting>
  <conditionalFormatting sqref="BA81:BK82">
    <cfRule type="cellIs" dxfId="27" priority="35" operator="equal">
      <formula>1</formula>
    </cfRule>
    <cfRule type="cellIs" dxfId="26" priority="36" operator="notEqual">
      <formula>1</formula>
    </cfRule>
  </conditionalFormatting>
  <conditionalFormatting sqref="E81:AZ82">
    <cfRule type="cellIs" dxfId="25" priority="37" operator="equal">
      <formula>1</formula>
    </cfRule>
    <cfRule type="cellIs" dxfId="24" priority="38" operator="notEqual">
      <formula>1</formula>
    </cfRule>
  </conditionalFormatting>
  <conditionalFormatting sqref="BA129:BK129 E130:BK130 BL129:BU130">
    <cfRule type="cellIs" dxfId="23" priority="31" operator="equal">
      <formula>1</formula>
    </cfRule>
    <cfRule type="cellIs" dxfId="22" priority="32" operator="notEqual">
      <formula>1</formula>
    </cfRule>
  </conditionalFormatting>
  <conditionalFormatting sqref="E129:AZ129">
    <cfRule type="cellIs" dxfId="21" priority="33" operator="equal">
      <formula>1</formula>
    </cfRule>
    <cfRule type="cellIs" dxfId="20" priority="34" operator="notEqual">
      <formula>1</formula>
    </cfRule>
  </conditionalFormatting>
  <conditionalFormatting sqref="E138:BU138 BL137:BM137">
    <cfRule type="cellIs" dxfId="19" priority="29" operator="equal">
      <formula>1</formula>
    </cfRule>
    <cfRule type="cellIs" dxfId="18" priority="30" operator="notEqual">
      <formula>1</formula>
    </cfRule>
  </conditionalFormatting>
  <conditionalFormatting sqref="E137:AZ137">
    <cfRule type="cellIs" dxfId="17" priority="25" operator="equal">
      <formula>1</formula>
    </cfRule>
    <cfRule type="cellIs" dxfId="16" priority="26" operator="notEqual">
      <formula>1</formula>
    </cfRule>
  </conditionalFormatting>
  <conditionalFormatting sqref="BN137:BU137">
    <cfRule type="cellIs" dxfId="15" priority="27" operator="equal">
      <formula>1</formula>
    </cfRule>
    <cfRule type="cellIs" dxfId="14" priority="28" operator="notEqual">
      <formula>1</formula>
    </cfRule>
  </conditionalFormatting>
  <conditionalFormatting sqref="BA137:BK137">
    <cfRule type="cellIs" dxfId="13" priority="23" operator="equal">
      <formula>1</formula>
    </cfRule>
    <cfRule type="cellIs" dxfId="12" priority="24" operator="notEqual">
      <formula>1</formula>
    </cfRule>
  </conditionalFormatting>
  <conditionalFormatting sqref="BL139:BW139">
    <cfRule type="cellIs" dxfId="11" priority="21" operator="equal">
      <formula>1</formula>
    </cfRule>
    <cfRule type="cellIs" dxfId="10" priority="22" operator="notEqual">
      <formula>1</formula>
    </cfRule>
  </conditionalFormatting>
  <conditionalFormatting sqref="E139:AZ139">
    <cfRule type="cellIs" dxfId="9" priority="19" operator="equal">
      <formula>1</formula>
    </cfRule>
    <cfRule type="cellIs" dxfId="8" priority="20" operator="notEqual">
      <formula>1</formula>
    </cfRule>
  </conditionalFormatting>
  <conditionalFormatting sqref="BL114:BM114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N114:BW114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E114:AZ114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BA114:BK114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232"/>
  <sheetViews>
    <sheetView tabSelected="1" workbookViewId="0">
      <selection activeCell="G10" sqref="G10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 x14ac:dyDescent="0.25">
      <c r="B2" s="11" t="s">
        <v>78</v>
      </c>
      <c r="C2" s="11" t="s">
        <v>397</v>
      </c>
      <c r="D2" s="11" t="s">
        <v>77</v>
      </c>
    </row>
    <row r="3" spans="2:4" ht="15.75" thickBot="1" x14ac:dyDescent="0.3">
      <c r="B3" s="46"/>
      <c r="C3" s="12" t="s">
        <v>16</v>
      </c>
      <c r="D3" s="46"/>
    </row>
    <row r="4" spans="2:4" ht="15" customHeight="1" x14ac:dyDescent="0.25">
      <c r="B4" s="91" t="s">
        <v>86</v>
      </c>
      <c r="C4" s="94" t="s">
        <v>102</v>
      </c>
      <c r="D4" s="63" t="s">
        <v>103</v>
      </c>
    </row>
    <row r="5" spans="2:4" ht="15" customHeight="1" x14ac:dyDescent="0.25">
      <c r="B5" s="92"/>
      <c r="C5" s="95"/>
      <c r="D5" s="64" t="s">
        <v>104</v>
      </c>
    </row>
    <row r="6" spans="2:4" ht="15" customHeight="1" x14ac:dyDescent="0.25">
      <c r="B6" s="92"/>
      <c r="C6" s="95"/>
      <c r="D6" s="64" t="s">
        <v>105</v>
      </c>
    </row>
    <row r="7" spans="2:4" ht="15" customHeight="1" thickBot="1" x14ac:dyDescent="0.3">
      <c r="B7" s="93"/>
      <c r="C7" s="96"/>
      <c r="D7" s="65" t="s">
        <v>106</v>
      </c>
    </row>
    <row r="8" spans="2:4" ht="15" customHeight="1" x14ac:dyDescent="0.25">
      <c r="B8" s="91" t="s">
        <v>87</v>
      </c>
      <c r="C8" s="94" t="s">
        <v>107</v>
      </c>
      <c r="D8" s="94" t="s">
        <v>103</v>
      </c>
    </row>
    <row r="9" spans="2:4" ht="15" customHeight="1" thickBot="1" x14ac:dyDescent="0.3">
      <c r="B9" s="93"/>
      <c r="C9" s="96"/>
      <c r="D9" s="96"/>
    </row>
    <row r="10" spans="2:4" ht="15" customHeight="1" x14ac:dyDescent="0.25">
      <c r="B10" s="91" t="s">
        <v>75</v>
      </c>
      <c r="C10" s="94" t="s">
        <v>108</v>
      </c>
      <c r="D10" s="64" t="s">
        <v>109</v>
      </c>
    </row>
    <row r="11" spans="2:4" ht="15" customHeight="1" thickBot="1" x14ac:dyDescent="0.3">
      <c r="B11" s="93"/>
      <c r="C11" s="96"/>
      <c r="D11" s="65" t="s">
        <v>110</v>
      </c>
    </row>
    <row r="12" spans="2:4" ht="15" customHeight="1" x14ac:dyDescent="0.25">
      <c r="B12" s="91" t="s">
        <v>17</v>
      </c>
      <c r="C12" s="94" t="s">
        <v>111</v>
      </c>
      <c r="D12" s="64" t="s">
        <v>112</v>
      </c>
    </row>
    <row r="13" spans="2:4" ht="15" customHeight="1" x14ac:dyDescent="0.25">
      <c r="B13" s="92"/>
      <c r="C13" s="95"/>
      <c r="D13" s="64" t="s">
        <v>113</v>
      </c>
    </row>
    <row r="14" spans="2:4" ht="15" customHeight="1" thickBot="1" x14ac:dyDescent="0.3">
      <c r="B14" s="93"/>
      <c r="C14" s="96"/>
      <c r="D14" s="65" t="s">
        <v>110</v>
      </c>
    </row>
    <row r="15" spans="2:4" ht="15" customHeight="1" x14ac:dyDescent="0.25">
      <c r="B15" s="91" t="s">
        <v>18</v>
      </c>
      <c r="C15" s="94" t="s">
        <v>114</v>
      </c>
      <c r="D15" s="64" t="s">
        <v>115</v>
      </c>
    </row>
    <row r="16" spans="2:4" ht="15" customHeight="1" x14ac:dyDescent="0.25">
      <c r="B16" s="92"/>
      <c r="C16" s="95"/>
      <c r="D16" s="64" t="s">
        <v>116</v>
      </c>
    </row>
    <row r="17" spans="2:4" ht="15" customHeight="1" x14ac:dyDescent="0.25">
      <c r="B17" s="92"/>
      <c r="C17" s="95"/>
      <c r="D17" s="64" t="s">
        <v>117</v>
      </c>
    </row>
    <row r="18" spans="2:4" ht="15" customHeight="1" thickBot="1" x14ac:dyDescent="0.3">
      <c r="B18" s="93"/>
      <c r="C18" s="96"/>
      <c r="D18" s="65" t="s">
        <v>110</v>
      </c>
    </row>
    <row r="19" spans="2:4" ht="15" customHeight="1" x14ac:dyDescent="0.25">
      <c r="B19" s="91" t="s">
        <v>19</v>
      </c>
      <c r="C19" s="94" t="s">
        <v>118</v>
      </c>
      <c r="D19" s="94" t="s">
        <v>119</v>
      </c>
    </row>
    <row r="20" spans="2:4" ht="15" customHeight="1" thickBot="1" x14ac:dyDescent="0.3">
      <c r="B20" s="93"/>
      <c r="C20" s="96"/>
      <c r="D20" s="96"/>
    </row>
    <row r="21" spans="2:4" ht="15" customHeight="1" x14ac:dyDescent="0.25">
      <c r="B21" s="91" t="s">
        <v>20</v>
      </c>
      <c r="C21" s="94" t="s">
        <v>120</v>
      </c>
      <c r="D21" s="94" t="s">
        <v>119</v>
      </c>
    </row>
    <row r="22" spans="2:4" ht="15" customHeight="1" thickBot="1" x14ac:dyDescent="0.3">
      <c r="B22" s="93"/>
      <c r="C22" s="96"/>
      <c r="D22" s="96"/>
    </row>
    <row r="23" spans="2:4" ht="15" customHeight="1" x14ac:dyDescent="0.25">
      <c r="B23" s="91" t="s">
        <v>21</v>
      </c>
      <c r="C23" s="94" t="s">
        <v>121</v>
      </c>
      <c r="D23" s="64" t="s">
        <v>104</v>
      </c>
    </row>
    <row r="24" spans="2:4" ht="15" customHeight="1" x14ac:dyDescent="0.25">
      <c r="B24" s="92"/>
      <c r="C24" s="95"/>
      <c r="D24" s="64" t="s">
        <v>105</v>
      </c>
    </row>
    <row r="25" spans="2:4" ht="15" customHeight="1" x14ac:dyDescent="0.25">
      <c r="B25" s="92"/>
      <c r="C25" s="95"/>
      <c r="D25" s="64" t="s">
        <v>122</v>
      </c>
    </row>
    <row r="26" spans="2:4" ht="15" customHeight="1" x14ac:dyDescent="0.25">
      <c r="B26" s="92"/>
      <c r="C26" s="95"/>
      <c r="D26" s="64" t="s">
        <v>106</v>
      </c>
    </row>
    <row r="27" spans="2:4" ht="15" customHeight="1" thickBot="1" x14ac:dyDescent="0.3">
      <c r="B27" s="93"/>
      <c r="C27" s="96"/>
      <c r="D27" s="65" t="s">
        <v>123</v>
      </c>
    </row>
    <row r="28" spans="2:4" ht="15" customHeight="1" x14ac:dyDescent="0.25">
      <c r="B28" s="91" t="s">
        <v>22</v>
      </c>
      <c r="C28" s="94" t="s">
        <v>124</v>
      </c>
      <c r="D28" s="64" t="s">
        <v>104</v>
      </c>
    </row>
    <row r="29" spans="2:4" ht="15" customHeight="1" x14ac:dyDescent="0.25">
      <c r="B29" s="92"/>
      <c r="C29" s="95"/>
      <c r="D29" s="64" t="s">
        <v>125</v>
      </c>
    </row>
    <row r="30" spans="2:4" ht="15" customHeight="1" thickBot="1" x14ac:dyDescent="0.3">
      <c r="B30" s="93"/>
      <c r="C30" s="96"/>
      <c r="D30" s="65" t="s">
        <v>126</v>
      </c>
    </row>
    <row r="31" spans="2:4" ht="15" customHeight="1" x14ac:dyDescent="0.25">
      <c r="B31" s="91" t="s">
        <v>88</v>
      </c>
      <c r="C31" s="94" t="s">
        <v>127</v>
      </c>
      <c r="D31" s="94" t="s">
        <v>104</v>
      </c>
    </row>
    <row r="32" spans="2:4" ht="15" customHeight="1" thickBot="1" x14ac:dyDescent="0.3">
      <c r="B32" s="93"/>
      <c r="C32" s="96"/>
      <c r="D32" s="96"/>
    </row>
    <row r="33" spans="2:4" ht="15" customHeight="1" x14ac:dyDescent="0.25">
      <c r="B33" s="91" t="s">
        <v>23</v>
      </c>
      <c r="C33" s="94" t="s">
        <v>128</v>
      </c>
      <c r="D33" s="64" t="s">
        <v>122</v>
      </c>
    </row>
    <row r="34" spans="2:4" ht="15" customHeight="1" x14ac:dyDescent="0.25">
      <c r="B34" s="92"/>
      <c r="C34" s="95"/>
      <c r="D34" s="64" t="s">
        <v>129</v>
      </c>
    </row>
    <row r="35" spans="2:4" ht="15" customHeight="1" x14ac:dyDescent="0.25">
      <c r="B35" s="92"/>
      <c r="C35" s="95"/>
      <c r="D35" s="64" t="s">
        <v>106</v>
      </c>
    </row>
    <row r="36" spans="2:4" ht="15" customHeight="1" thickBot="1" x14ac:dyDescent="0.3">
      <c r="B36" s="93"/>
      <c r="C36" s="96"/>
      <c r="D36" s="65" t="s">
        <v>130</v>
      </c>
    </row>
    <row r="37" spans="2:4" ht="15" customHeight="1" x14ac:dyDescent="0.25">
      <c r="B37" s="91" t="s">
        <v>24</v>
      </c>
      <c r="C37" s="94" t="s">
        <v>131</v>
      </c>
      <c r="D37" s="64" t="s">
        <v>109</v>
      </c>
    </row>
    <row r="38" spans="2:4" ht="15" customHeight="1" thickBot="1" x14ac:dyDescent="0.3">
      <c r="B38" s="93"/>
      <c r="C38" s="96"/>
      <c r="D38" s="65" t="s">
        <v>130</v>
      </c>
    </row>
    <row r="39" spans="2:4" ht="15" customHeight="1" x14ac:dyDescent="0.25">
      <c r="B39" s="91" t="s">
        <v>132</v>
      </c>
      <c r="C39" s="94" t="s">
        <v>133</v>
      </c>
      <c r="D39" s="64" t="s">
        <v>134</v>
      </c>
    </row>
    <row r="40" spans="2:4" ht="15" customHeight="1" x14ac:dyDescent="0.25">
      <c r="B40" s="92"/>
      <c r="C40" s="95"/>
      <c r="D40" s="64" t="s">
        <v>105</v>
      </c>
    </row>
    <row r="41" spans="2:4" ht="15" customHeight="1" x14ac:dyDescent="0.25">
      <c r="B41" s="92"/>
      <c r="C41" s="95"/>
      <c r="D41" s="64" t="s">
        <v>130</v>
      </c>
    </row>
    <row r="42" spans="2:4" ht="15" customHeight="1" thickBot="1" x14ac:dyDescent="0.3">
      <c r="B42" s="93"/>
      <c r="C42" s="96"/>
      <c r="D42" s="65" t="s">
        <v>135</v>
      </c>
    </row>
    <row r="43" spans="2:4" ht="15" customHeight="1" x14ac:dyDescent="0.25">
      <c r="B43" s="91" t="s">
        <v>136</v>
      </c>
      <c r="C43" s="94" t="s">
        <v>137</v>
      </c>
      <c r="D43" s="64" t="s">
        <v>138</v>
      </c>
    </row>
    <row r="44" spans="2:4" ht="15" customHeight="1" x14ac:dyDescent="0.25">
      <c r="B44" s="92"/>
      <c r="C44" s="95"/>
      <c r="D44" s="64" t="s">
        <v>139</v>
      </c>
    </row>
    <row r="45" spans="2:4" ht="15" customHeight="1" x14ac:dyDescent="0.25">
      <c r="B45" s="92"/>
      <c r="C45" s="95"/>
      <c r="D45" s="64" t="s">
        <v>130</v>
      </c>
    </row>
    <row r="46" spans="2:4" ht="15" customHeight="1" thickBot="1" x14ac:dyDescent="0.3">
      <c r="B46" s="93"/>
      <c r="C46" s="96"/>
      <c r="D46" s="65" t="s">
        <v>135</v>
      </c>
    </row>
    <row r="47" spans="2:4" ht="15" customHeight="1" x14ac:dyDescent="0.25">
      <c r="B47" s="91" t="s">
        <v>140</v>
      </c>
      <c r="C47" s="94" t="s">
        <v>141</v>
      </c>
      <c r="D47" s="64" t="s">
        <v>142</v>
      </c>
    </row>
    <row r="48" spans="2:4" ht="15" customHeight="1" x14ac:dyDescent="0.25">
      <c r="B48" s="92"/>
      <c r="C48" s="95"/>
      <c r="D48" s="64" t="s">
        <v>113</v>
      </c>
    </row>
    <row r="49" spans="2:4" ht="30.75" thickBot="1" x14ac:dyDescent="0.3">
      <c r="B49" s="93"/>
      <c r="C49" s="96"/>
      <c r="D49" s="65" t="s">
        <v>143</v>
      </c>
    </row>
    <row r="50" spans="2:4" ht="15" customHeight="1" x14ac:dyDescent="0.25">
      <c r="B50" s="91" t="s">
        <v>144</v>
      </c>
      <c r="C50" s="94" t="s">
        <v>145</v>
      </c>
      <c r="D50" s="64" t="s">
        <v>112</v>
      </c>
    </row>
    <row r="51" spans="2:4" ht="15" customHeight="1" x14ac:dyDescent="0.25">
      <c r="B51" s="92"/>
      <c r="C51" s="95"/>
      <c r="D51" s="64" t="s">
        <v>146</v>
      </c>
    </row>
    <row r="52" spans="2:4" ht="15" customHeight="1" thickBot="1" x14ac:dyDescent="0.3">
      <c r="B52" s="93"/>
      <c r="C52" s="96"/>
      <c r="D52" s="65" t="s">
        <v>123</v>
      </c>
    </row>
    <row r="53" spans="2:4" ht="15" customHeight="1" x14ac:dyDescent="0.25">
      <c r="B53" s="91" t="s">
        <v>147</v>
      </c>
      <c r="C53" s="94" t="s">
        <v>148</v>
      </c>
      <c r="D53" s="64" t="s">
        <v>104</v>
      </c>
    </row>
    <row r="54" spans="2:4" x14ac:dyDescent="0.25">
      <c r="B54" s="92"/>
      <c r="C54" s="95"/>
      <c r="D54" s="64" t="s">
        <v>105</v>
      </c>
    </row>
    <row r="55" spans="2:4" x14ac:dyDescent="0.25">
      <c r="B55" s="92"/>
      <c r="C55" s="95"/>
      <c r="D55" s="64" t="s">
        <v>115</v>
      </c>
    </row>
    <row r="56" spans="2:4" ht="15" customHeight="1" x14ac:dyDescent="0.25">
      <c r="B56" s="92"/>
      <c r="C56" s="95"/>
      <c r="D56" s="64" t="s">
        <v>146</v>
      </c>
    </row>
    <row r="57" spans="2:4" ht="15" customHeight="1" thickBot="1" x14ac:dyDescent="0.3">
      <c r="B57" s="93"/>
      <c r="C57" s="96"/>
      <c r="D57" s="65" t="s">
        <v>130</v>
      </c>
    </row>
    <row r="58" spans="2:4" ht="15" customHeight="1" x14ac:dyDescent="0.25">
      <c r="B58" s="91" t="s">
        <v>149</v>
      </c>
      <c r="C58" s="94" t="s">
        <v>150</v>
      </c>
      <c r="D58" s="64" t="s">
        <v>104</v>
      </c>
    </row>
    <row r="59" spans="2:4" ht="15" customHeight="1" x14ac:dyDescent="0.25">
      <c r="B59" s="92"/>
      <c r="C59" s="95"/>
      <c r="D59" s="64" t="s">
        <v>115</v>
      </c>
    </row>
    <row r="60" spans="2:4" x14ac:dyDescent="0.25">
      <c r="B60" s="92"/>
      <c r="C60" s="95"/>
      <c r="D60" s="64" t="s">
        <v>130</v>
      </c>
    </row>
    <row r="61" spans="2:4" ht="15" customHeight="1" thickBot="1" x14ac:dyDescent="0.3">
      <c r="B61" s="93"/>
      <c r="C61" s="96"/>
      <c r="D61" s="65" t="s">
        <v>126</v>
      </c>
    </row>
    <row r="62" spans="2:4" ht="15" customHeight="1" x14ac:dyDescent="0.25">
      <c r="B62" s="91" t="s">
        <v>151</v>
      </c>
      <c r="C62" s="94" t="s">
        <v>152</v>
      </c>
      <c r="D62" s="64" t="s">
        <v>122</v>
      </c>
    </row>
    <row r="63" spans="2:4" x14ac:dyDescent="0.25">
      <c r="B63" s="92"/>
      <c r="C63" s="95"/>
      <c r="D63" s="64" t="s">
        <v>109</v>
      </c>
    </row>
    <row r="64" spans="2:4" ht="15" customHeight="1" x14ac:dyDescent="0.25">
      <c r="B64" s="92"/>
      <c r="C64" s="95"/>
      <c r="D64" s="64" t="s">
        <v>153</v>
      </c>
    </row>
    <row r="65" spans="2:4" ht="30.75" thickBot="1" x14ac:dyDescent="0.3">
      <c r="B65" s="93"/>
      <c r="C65" s="96"/>
      <c r="D65" s="65" t="s">
        <v>154</v>
      </c>
    </row>
    <row r="66" spans="2:4" ht="15" customHeight="1" x14ac:dyDescent="0.25">
      <c r="B66" s="91" t="s">
        <v>155</v>
      </c>
      <c r="C66" s="94" t="s">
        <v>156</v>
      </c>
      <c r="D66" s="64" t="s">
        <v>122</v>
      </c>
    </row>
    <row r="67" spans="2:4" ht="15" customHeight="1" x14ac:dyDescent="0.25">
      <c r="B67" s="92"/>
      <c r="C67" s="95"/>
      <c r="D67" s="64" t="s">
        <v>146</v>
      </c>
    </row>
    <row r="68" spans="2:4" x14ac:dyDescent="0.25">
      <c r="B68" s="92"/>
      <c r="C68" s="95"/>
      <c r="D68" s="64" t="s">
        <v>130</v>
      </c>
    </row>
    <row r="69" spans="2:4" ht="15.75" thickBot="1" x14ac:dyDescent="0.3">
      <c r="B69" s="93"/>
      <c r="C69" s="96"/>
      <c r="D69" s="65" t="s">
        <v>135</v>
      </c>
    </row>
    <row r="70" spans="2:4" ht="15" customHeight="1" x14ac:dyDescent="0.25">
      <c r="B70" s="91" t="s">
        <v>157</v>
      </c>
      <c r="C70" s="94" t="s">
        <v>158</v>
      </c>
      <c r="D70" s="64" t="s">
        <v>115</v>
      </c>
    </row>
    <row r="71" spans="2:4" x14ac:dyDescent="0.25">
      <c r="B71" s="92"/>
      <c r="C71" s="95"/>
      <c r="D71" s="64" t="s">
        <v>109</v>
      </c>
    </row>
    <row r="72" spans="2:4" ht="15" customHeight="1" thickBot="1" x14ac:dyDescent="0.3">
      <c r="B72" s="93"/>
      <c r="C72" s="96"/>
      <c r="D72" s="65" t="s">
        <v>126</v>
      </c>
    </row>
    <row r="73" spans="2:4" ht="15" customHeight="1" x14ac:dyDescent="0.25">
      <c r="B73" s="91" t="s">
        <v>159</v>
      </c>
      <c r="C73" s="94" t="s">
        <v>160</v>
      </c>
      <c r="D73" s="64" t="s">
        <v>122</v>
      </c>
    </row>
    <row r="74" spans="2:4" x14ac:dyDescent="0.25">
      <c r="B74" s="92"/>
      <c r="C74" s="95"/>
      <c r="D74" s="64" t="s">
        <v>126</v>
      </c>
    </row>
    <row r="75" spans="2:4" ht="15.75" thickBot="1" x14ac:dyDescent="0.3">
      <c r="B75" s="93"/>
      <c r="C75" s="96"/>
      <c r="D75" s="65" t="s">
        <v>161</v>
      </c>
    </row>
    <row r="76" spans="2:4" ht="15" customHeight="1" x14ac:dyDescent="0.25">
      <c r="B76" s="91" t="s">
        <v>162</v>
      </c>
      <c r="C76" s="94" t="s">
        <v>163</v>
      </c>
      <c r="D76" s="64" t="s">
        <v>122</v>
      </c>
    </row>
    <row r="77" spans="2:4" ht="15.75" thickBot="1" x14ac:dyDescent="0.3">
      <c r="B77" s="93"/>
      <c r="C77" s="96"/>
      <c r="D77" s="65" t="s">
        <v>110</v>
      </c>
    </row>
    <row r="78" spans="2:4" ht="15" customHeight="1" x14ac:dyDescent="0.25">
      <c r="B78" s="91" t="s">
        <v>164</v>
      </c>
      <c r="C78" s="94" t="s">
        <v>165</v>
      </c>
      <c r="D78" s="64" t="s">
        <v>142</v>
      </c>
    </row>
    <row r="79" spans="2:4" x14ac:dyDescent="0.25">
      <c r="B79" s="92"/>
      <c r="C79" s="95"/>
      <c r="D79" s="64" t="s">
        <v>116</v>
      </c>
    </row>
    <row r="80" spans="2:4" ht="15" customHeight="1" thickBot="1" x14ac:dyDescent="0.3">
      <c r="B80" s="93"/>
      <c r="C80" s="96"/>
      <c r="D80" s="65" t="s">
        <v>110</v>
      </c>
    </row>
    <row r="81" spans="2:4" ht="15" customHeight="1" x14ac:dyDescent="0.25">
      <c r="B81" s="91" t="s">
        <v>166</v>
      </c>
      <c r="C81" s="94" t="s">
        <v>167</v>
      </c>
      <c r="D81" s="64" t="s">
        <v>104</v>
      </c>
    </row>
    <row r="82" spans="2:4" x14ac:dyDescent="0.25">
      <c r="B82" s="92"/>
      <c r="C82" s="95"/>
      <c r="D82" s="64" t="s">
        <v>146</v>
      </c>
    </row>
    <row r="83" spans="2:4" ht="15.75" thickBot="1" x14ac:dyDescent="0.3">
      <c r="B83" s="93"/>
      <c r="C83" s="96"/>
      <c r="D83" s="65" t="s">
        <v>123</v>
      </c>
    </row>
    <row r="84" spans="2:4" ht="15" customHeight="1" x14ac:dyDescent="0.25">
      <c r="B84" s="91" t="s">
        <v>168</v>
      </c>
      <c r="C84" s="94" t="s">
        <v>169</v>
      </c>
      <c r="D84" s="64" t="s">
        <v>142</v>
      </c>
    </row>
    <row r="85" spans="2:4" ht="15.75" thickBot="1" x14ac:dyDescent="0.3">
      <c r="B85" s="93"/>
      <c r="C85" s="96"/>
      <c r="D85" s="65" t="s">
        <v>110</v>
      </c>
    </row>
    <row r="86" spans="2:4" ht="15" customHeight="1" x14ac:dyDescent="0.25">
      <c r="B86" s="91" t="s">
        <v>170</v>
      </c>
      <c r="C86" s="94" t="s">
        <v>171</v>
      </c>
      <c r="D86" s="64" t="s">
        <v>122</v>
      </c>
    </row>
    <row r="87" spans="2:4" ht="15" customHeight="1" x14ac:dyDescent="0.25">
      <c r="B87" s="92"/>
      <c r="C87" s="95"/>
      <c r="D87" s="64" t="s">
        <v>109</v>
      </c>
    </row>
    <row r="88" spans="2:4" ht="15.75" thickBot="1" x14ac:dyDescent="0.3">
      <c r="B88" s="93"/>
      <c r="C88" s="96"/>
      <c r="D88" s="65" t="s">
        <v>110</v>
      </c>
    </row>
    <row r="89" spans="2:4" ht="15" customHeight="1" x14ac:dyDescent="0.25">
      <c r="B89" s="91" t="s">
        <v>172</v>
      </c>
      <c r="C89" s="94" t="s">
        <v>173</v>
      </c>
      <c r="D89" s="64" t="s">
        <v>122</v>
      </c>
    </row>
    <row r="90" spans="2:4" x14ac:dyDescent="0.25">
      <c r="B90" s="92"/>
      <c r="C90" s="95"/>
      <c r="D90" s="64" t="s">
        <v>109</v>
      </c>
    </row>
    <row r="91" spans="2:4" ht="15" customHeight="1" thickBot="1" x14ac:dyDescent="0.3">
      <c r="B91" s="93"/>
      <c r="C91" s="96"/>
      <c r="D91" s="65" t="s">
        <v>123</v>
      </c>
    </row>
    <row r="92" spans="2:4" ht="15" customHeight="1" x14ac:dyDescent="0.25">
      <c r="B92" s="91" t="s">
        <v>174</v>
      </c>
      <c r="C92" s="94" t="s">
        <v>175</v>
      </c>
      <c r="D92" s="64" t="s">
        <v>105</v>
      </c>
    </row>
    <row r="93" spans="2:4" ht="15" customHeight="1" x14ac:dyDescent="0.25">
      <c r="B93" s="92"/>
      <c r="C93" s="95"/>
      <c r="D93" s="64" t="s">
        <v>146</v>
      </c>
    </row>
    <row r="94" spans="2:4" ht="15.75" thickBot="1" x14ac:dyDescent="0.3">
      <c r="B94" s="93"/>
      <c r="C94" s="96"/>
      <c r="D94" s="65" t="s">
        <v>123</v>
      </c>
    </row>
    <row r="95" spans="2:4" ht="44.25" customHeight="1" x14ac:dyDescent="0.25">
      <c r="B95" s="91" t="s">
        <v>176</v>
      </c>
      <c r="C95" s="94" t="s">
        <v>177</v>
      </c>
      <c r="D95" s="64" t="s">
        <v>142</v>
      </c>
    </row>
    <row r="96" spans="2:4" ht="15.75" thickBot="1" x14ac:dyDescent="0.3">
      <c r="B96" s="93"/>
      <c r="C96" s="96"/>
      <c r="D96" s="65" t="s">
        <v>123</v>
      </c>
    </row>
    <row r="97" spans="2:4" ht="30" customHeight="1" x14ac:dyDescent="0.25">
      <c r="B97" s="91" t="s">
        <v>178</v>
      </c>
      <c r="C97" s="94" t="s">
        <v>179</v>
      </c>
      <c r="D97" s="64" t="s">
        <v>180</v>
      </c>
    </row>
    <row r="98" spans="2:4" ht="15" customHeight="1" thickBot="1" x14ac:dyDescent="0.3">
      <c r="B98" s="93"/>
      <c r="C98" s="96"/>
      <c r="D98" s="65" t="s">
        <v>181</v>
      </c>
    </row>
    <row r="99" spans="2:4" x14ac:dyDescent="0.25">
      <c r="B99" s="91" t="s">
        <v>182</v>
      </c>
      <c r="C99" s="94" t="s">
        <v>183</v>
      </c>
      <c r="D99" s="64" t="s">
        <v>115</v>
      </c>
    </row>
    <row r="100" spans="2:4" ht="15" customHeight="1" x14ac:dyDescent="0.25">
      <c r="B100" s="92"/>
      <c r="C100" s="95"/>
      <c r="D100" s="64" t="s">
        <v>184</v>
      </c>
    </row>
    <row r="101" spans="2:4" ht="15" customHeight="1" thickBot="1" x14ac:dyDescent="0.3">
      <c r="B101" s="93"/>
      <c r="C101" s="96"/>
      <c r="D101" s="65" t="s">
        <v>161</v>
      </c>
    </row>
    <row r="102" spans="2:4" x14ac:dyDescent="0.25">
      <c r="B102" s="91" t="s">
        <v>185</v>
      </c>
      <c r="C102" s="94" t="s">
        <v>186</v>
      </c>
      <c r="D102" s="94" t="s">
        <v>119</v>
      </c>
    </row>
    <row r="103" spans="2:4" ht="15" customHeight="1" thickBot="1" x14ac:dyDescent="0.3">
      <c r="B103" s="93"/>
      <c r="C103" s="96"/>
      <c r="D103" s="96"/>
    </row>
    <row r="104" spans="2:4" ht="30.75" thickBot="1" x14ac:dyDescent="0.3">
      <c r="B104" s="66" t="s">
        <v>187</v>
      </c>
      <c r="C104" s="65" t="s">
        <v>188</v>
      </c>
      <c r="D104" s="65" t="s">
        <v>189</v>
      </c>
    </row>
    <row r="105" spans="2:4" ht="30.75" thickBot="1" x14ac:dyDescent="0.3">
      <c r="B105" s="66" t="s">
        <v>190</v>
      </c>
      <c r="C105" s="65" t="s">
        <v>191</v>
      </c>
      <c r="D105" s="65" t="s">
        <v>192</v>
      </c>
    </row>
    <row r="106" spans="2:4" ht="15" customHeight="1" thickBot="1" x14ac:dyDescent="0.3">
      <c r="B106" s="97" t="s">
        <v>25</v>
      </c>
      <c r="C106" s="98"/>
      <c r="D106" s="99"/>
    </row>
    <row r="107" spans="2:4" ht="15" customHeight="1" x14ac:dyDescent="0.25">
      <c r="B107" s="91" t="s">
        <v>76</v>
      </c>
      <c r="C107" s="94" t="s">
        <v>193</v>
      </c>
      <c r="D107" s="63" t="s">
        <v>194</v>
      </c>
    </row>
    <row r="108" spans="2:4" x14ac:dyDescent="0.25">
      <c r="B108" s="92"/>
      <c r="C108" s="95"/>
      <c r="D108" s="64" t="s">
        <v>195</v>
      </c>
    </row>
    <row r="109" spans="2:4" ht="15" customHeight="1" thickBot="1" x14ac:dyDescent="0.3">
      <c r="B109" s="93"/>
      <c r="C109" s="96"/>
      <c r="D109" s="65" t="s">
        <v>196</v>
      </c>
    </row>
    <row r="110" spans="2:4" x14ac:dyDescent="0.25">
      <c r="B110" s="91" t="s">
        <v>26</v>
      </c>
      <c r="C110" s="94" t="s">
        <v>197</v>
      </c>
      <c r="D110" s="64" t="s">
        <v>194</v>
      </c>
    </row>
    <row r="111" spans="2:4" ht="15" customHeight="1" x14ac:dyDescent="0.25">
      <c r="B111" s="92"/>
      <c r="C111" s="95"/>
      <c r="D111" s="64" t="s">
        <v>198</v>
      </c>
    </row>
    <row r="112" spans="2:4" x14ac:dyDescent="0.25">
      <c r="B112" s="92"/>
      <c r="C112" s="95"/>
      <c r="D112" s="64" t="s">
        <v>195</v>
      </c>
    </row>
    <row r="113" spans="2:4" x14ac:dyDescent="0.25">
      <c r="B113" s="92"/>
      <c r="C113" s="95"/>
      <c r="D113" s="64" t="s">
        <v>199</v>
      </c>
    </row>
    <row r="114" spans="2:4" ht="15.75" thickBot="1" x14ac:dyDescent="0.3">
      <c r="B114" s="93"/>
      <c r="C114" s="96"/>
      <c r="D114" s="65" t="s">
        <v>196</v>
      </c>
    </row>
    <row r="115" spans="2:4" x14ac:dyDescent="0.25">
      <c r="B115" s="91" t="s">
        <v>27</v>
      </c>
      <c r="C115" s="94" t="s">
        <v>200</v>
      </c>
      <c r="D115" s="64" t="s">
        <v>194</v>
      </c>
    </row>
    <row r="116" spans="2:4" x14ac:dyDescent="0.25">
      <c r="B116" s="92"/>
      <c r="C116" s="95"/>
      <c r="D116" s="64" t="s">
        <v>201</v>
      </c>
    </row>
    <row r="117" spans="2:4" x14ac:dyDescent="0.25">
      <c r="B117" s="92"/>
      <c r="C117" s="95"/>
      <c r="D117" s="64" t="s">
        <v>199</v>
      </c>
    </row>
    <row r="118" spans="2:4" ht="15.75" thickBot="1" x14ac:dyDescent="0.3">
      <c r="B118" s="93"/>
      <c r="C118" s="96"/>
      <c r="D118" s="65" t="s">
        <v>196</v>
      </c>
    </row>
    <row r="119" spans="2:4" ht="15" customHeight="1" x14ac:dyDescent="0.25">
      <c r="B119" s="91" t="s">
        <v>28</v>
      </c>
      <c r="C119" s="94" t="s">
        <v>202</v>
      </c>
      <c r="D119" s="64" t="s">
        <v>203</v>
      </c>
    </row>
    <row r="120" spans="2:4" x14ac:dyDescent="0.25">
      <c r="B120" s="92"/>
      <c r="C120" s="95"/>
      <c r="D120" s="64" t="s">
        <v>204</v>
      </c>
    </row>
    <row r="121" spans="2:4" x14ac:dyDescent="0.25">
      <c r="B121" s="92"/>
      <c r="C121" s="95"/>
      <c r="D121" s="64" t="s">
        <v>205</v>
      </c>
    </row>
    <row r="122" spans="2:4" ht="15.75" thickBot="1" x14ac:dyDescent="0.3">
      <c r="B122" s="93"/>
      <c r="C122" s="96"/>
      <c r="D122" s="65" t="s">
        <v>206</v>
      </c>
    </row>
    <row r="123" spans="2:4" ht="15" customHeight="1" x14ac:dyDescent="0.25">
      <c r="B123" s="91" t="s">
        <v>29</v>
      </c>
      <c r="C123" s="94" t="s">
        <v>207</v>
      </c>
      <c r="D123" s="64" t="s">
        <v>208</v>
      </c>
    </row>
    <row r="124" spans="2:4" x14ac:dyDescent="0.25">
      <c r="B124" s="92"/>
      <c r="C124" s="95"/>
      <c r="D124" s="64" t="s">
        <v>206</v>
      </c>
    </row>
    <row r="125" spans="2:4" x14ac:dyDescent="0.25">
      <c r="B125" s="92"/>
      <c r="C125" s="95"/>
      <c r="D125" s="64" t="s">
        <v>195</v>
      </c>
    </row>
    <row r="126" spans="2:4" ht="15.75" thickBot="1" x14ac:dyDescent="0.3">
      <c r="B126" s="93"/>
      <c r="C126" s="96"/>
      <c r="D126" s="65" t="s">
        <v>204</v>
      </c>
    </row>
    <row r="127" spans="2:4" ht="15" customHeight="1" x14ac:dyDescent="0.25">
      <c r="B127" s="91" t="s">
        <v>30</v>
      </c>
      <c r="C127" s="94" t="s">
        <v>209</v>
      </c>
      <c r="D127" s="64" t="s">
        <v>204</v>
      </c>
    </row>
    <row r="128" spans="2:4" x14ac:dyDescent="0.25">
      <c r="B128" s="92"/>
      <c r="C128" s="95"/>
      <c r="D128" s="64" t="s">
        <v>210</v>
      </c>
    </row>
    <row r="129" spans="2:4" x14ac:dyDescent="0.25">
      <c r="B129" s="92"/>
      <c r="C129" s="95"/>
      <c r="D129" s="64" t="s">
        <v>206</v>
      </c>
    </row>
    <row r="130" spans="2:4" ht="15.75" thickBot="1" x14ac:dyDescent="0.3">
      <c r="B130" s="93"/>
      <c r="C130" s="96"/>
      <c r="D130" s="65" t="s">
        <v>211</v>
      </c>
    </row>
    <row r="131" spans="2:4" ht="15" customHeight="1" x14ac:dyDescent="0.25">
      <c r="B131" s="91" t="s">
        <v>31</v>
      </c>
      <c r="C131" s="94" t="s">
        <v>212</v>
      </c>
      <c r="D131" s="64" t="s">
        <v>213</v>
      </c>
    </row>
    <row r="132" spans="2:4" x14ac:dyDescent="0.25">
      <c r="B132" s="92"/>
      <c r="C132" s="95"/>
      <c r="D132" s="64" t="s">
        <v>205</v>
      </c>
    </row>
    <row r="133" spans="2:4" x14ac:dyDescent="0.25">
      <c r="B133" s="92"/>
      <c r="C133" s="95"/>
      <c r="D133" s="64" t="s">
        <v>214</v>
      </c>
    </row>
    <row r="134" spans="2:4" ht="15.75" thickBot="1" x14ac:dyDescent="0.3">
      <c r="B134" s="93"/>
      <c r="C134" s="96"/>
      <c r="D134" s="65" t="s">
        <v>215</v>
      </c>
    </row>
    <row r="135" spans="2:4" ht="15" customHeight="1" x14ac:dyDescent="0.25">
      <c r="B135" s="91" t="s">
        <v>32</v>
      </c>
      <c r="C135" s="94" t="s">
        <v>216</v>
      </c>
      <c r="D135" s="64" t="s">
        <v>204</v>
      </c>
    </row>
    <row r="136" spans="2:4" x14ac:dyDescent="0.25">
      <c r="B136" s="92"/>
      <c r="C136" s="95"/>
      <c r="D136" s="64" t="s">
        <v>210</v>
      </c>
    </row>
    <row r="137" spans="2:4" ht="15.75" thickBot="1" x14ac:dyDescent="0.3">
      <c r="B137" s="93"/>
      <c r="C137" s="96"/>
      <c r="D137" s="65" t="s">
        <v>195</v>
      </c>
    </row>
    <row r="138" spans="2:4" x14ac:dyDescent="0.25">
      <c r="B138" s="91" t="s">
        <v>33</v>
      </c>
      <c r="C138" s="94" t="s">
        <v>217</v>
      </c>
      <c r="D138" s="64" t="s">
        <v>198</v>
      </c>
    </row>
    <row r="139" spans="2:4" x14ac:dyDescent="0.25">
      <c r="B139" s="92"/>
      <c r="C139" s="95"/>
      <c r="D139" s="64" t="s">
        <v>204</v>
      </c>
    </row>
    <row r="140" spans="2:4" x14ac:dyDescent="0.25">
      <c r="B140" s="92"/>
      <c r="C140" s="95"/>
      <c r="D140" s="64" t="s">
        <v>205</v>
      </c>
    </row>
    <row r="141" spans="2:4" x14ac:dyDescent="0.25">
      <c r="B141" s="92"/>
      <c r="C141" s="95"/>
      <c r="D141" s="64" t="s">
        <v>215</v>
      </c>
    </row>
    <row r="142" spans="2:4" ht="15.75" thickBot="1" x14ac:dyDescent="0.3">
      <c r="B142" s="93"/>
      <c r="C142" s="96"/>
      <c r="D142" s="65" t="s">
        <v>218</v>
      </c>
    </row>
    <row r="143" spans="2:4" x14ac:dyDescent="0.25">
      <c r="B143" s="91" t="s">
        <v>34</v>
      </c>
      <c r="C143" s="94" t="s">
        <v>219</v>
      </c>
      <c r="D143" s="64" t="s">
        <v>220</v>
      </c>
    </row>
    <row r="144" spans="2:4" ht="15.75" thickBot="1" x14ac:dyDescent="0.3">
      <c r="B144" s="93"/>
      <c r="C144" s="96"/>
      <c r="D144" s="65" t="s">
        <v>221</v>
      </c>
    </row>
    <row r="145" spans="2:4" x14ac:dyDescent="0.25">
      <c r="B145" s="91" t="s">
        <v>35</v>
      </c>
      <c r="C145" s="94" t="s">
        <v>222</v>
      </c>
      <c r="D145" s="64" t="s">
        <v>203</v>
      </c>
    </row>
    <row r="146" spans="2:4" x14ac:dyDescent="0.25">
      <c r="B146" s="92"/>
      <c r="C146" s="95"/>
      <c r="D146" s="64" t="s">
        <v>198</v>
      </c>
    </row>
    <row r="147" spans="2:4" x14ac:dyDescent="0.25">
      <c r="B147" s="92"/>
      <c r="C147" s="95"/>
      <c r="D147" s="64" t="s">
        <v>223</v>
      </c>
    </row>
    <row r="148" spans="2:4" x14ac:dyDescent="0.25">
      <c r="B148" s="92"/>
      <c r="C148" s="95"/>
      <c r="D148" s="64" t="s">
        <v>195</v>
      </c>
    </row>
    <row r="149" spans="2:4" ht="15.75" thickBot="1" x14ac:dyDescent="0.3">
      <c r="B149" s="93"/>
      <c r="C149" s="96"/>
      <c r="D149" s="65" t="s">
        <v>196</v>
      </c>
    </row>
    <row r="150" spans="2:4" x14ac:dyDescent="0.25">
      <c r="B150" s="91" t="s">
        <v>36</v>
      </c>
      <c r="C150" s="94" t="s">
        <v>224</v>
      </c>
      <c r="D150" s="64" t="s">
        <v>203</v>
      </c>
    </row>
    <row r="151" spans="2:4" x14ac:dyDescent="0.25">
      <c r="B151" s="92"/>
      <c r="C151" s="95"/>
      <c r="D151" s="64" t="s">
        <v>198</v>
      </c>
    </row>
    <row r="152" spans="2:4" x14ac:dyDescent="0.25">
      <c r="B152" s="92"/>
      <c r="C152" s="95"/>
      <c r="D152" s="64" t="s">
        <v>201</v>
      </c>
    </row>
    <row r="153" spans="2:4" x14ac:dyDescent="0.25">
      <c r="B153" s="92"/>
      <c r="C153" s="95"/>
      <c r="D153" s="64" t="s">
        <v>215</v>
      </c>
    </row>
    <row r="154" spans="2:4" ht="15.75" thickBot="1" x14ac:dyDescent="0.3">
      <c r="B154" s="93"/>
      <c r="C154" s="96"/>
      <c r="D154" s="65" t="s">
        <v>196</v>
      </c>
    </row>
    <row r="155" spans="2:4" x14ac:dyDescent="0.25">
      <c r="B155" s="91" t="s">
        <v>37</v>
      </c>
      <c r="C155" s="94" t="s">
        <v>225</v>
      </c>
      <c r="D155" s="64" t="s">
        <v>226</v>
      </c>
    </row>
    <row r="156" spans="2:4" x14ac:dyDescent="0.25">
      <c r="B156" s="92"/>
      <c r="C156" s="95"/>
      <c r="D156" s="64" t="s">
        <v>204</v>
      </c>
    </row>
    <row r="157" spans="2:4" x14ac:dyDescent="0.25">
      <c r="B157" s="92"/>
      <c r="C157" s="95"/>
      <c r="D157" s="64" t="s">
        <v>220</v>
      </c>
    </row>
    <row r="158" spans="2:4" x14ac:dyDescent="0.25">
      <c r="B158" s="92"/>
      <c r="C158" s="95"/>
      <c r="D158" s="64" t="s">
        <v>215</v>
      </c>
    </row>
    <row r="159" spans="2:4" ht="15.75" thickBot="1" x14ac:dyDescent="0.3">
      <c r="B159" s="93"/>
      <c r="C159" s="96"/>
      <c r="D159" s="65" t="s">
        <v>196</v>
      </c>
    </row>
    <row r="160" spans="2:4" x14ac:dyDescent="0.25">
      <c r="B160" s="91" t="s">
        <v>38</v>
      </c>
      <c r="C160" s="94" t="s">
        <v>227</v>
      </c>
      <c r="D160" s="64" t="s">
        <v>198</v>
      </c>
    </row>
    <row r="161" spans="2:4" x14ac:dyDescent="0.25">
      <c r="B161" s="92"/>
      <c r="C161" s="95"/>
      <c r="D161" s="64" t="s">
        <v>228</v>
      </c>
    </row>
    <row r="162" spans="2:4" x14ac:dyDescent="0.25">
      <c r="B162" s="92"/>
      <c r="C162" s="95"/>
      <c r="D162" s="64" t="s">
        <v>215</v>
      </c>
    </row>
    <row r="163" spans="2:4" ht="15.75" thickBot="1" x14ac:dyDescent="0.3">
      <c r="B163" s="93"/>
      <c r="C163" s="96"/>
      <c r="D163" s="65" t="s">
        <v>196</v>
      </c>
    </row>
    <row r="164" spans="2:4" x14ac:dyDescent="0.25">
      <c r="B164" s="91" t="s">
        <v>85</v>
      </c>
      <c r="C164" s="94" t="s">
        <v>229</v>
      </c>
      <c r="D164" s="64" t="s">
        <v>204</v>
      </c>
    </row>
    <row r="165" spans="2:4" x14ac:dyDescent="0.25">
      <c r="B165" s="92"/>
      <c r="C165" s="95"/>
      <c r="D165" s="64" t="s">
        <v>228</v>
      </c>
    </row>
    <row r="166" spans="2:4" x14ac:dyDescent="0.25">
      <c r="B166" s="92"/>
      <c r="C166" s="95"/>
      <c r="D166" s="64" t="s">
        <v>215</v>
      </c>
    </row>
    <row r="167" spans="2:4" ht="15.75" thickBot="1" x14ac:dyDescent="0.3">
      <c r="B167" s="93"/>
      <c r="C167" s="96"/>
      <c r="D167" s="65" t="s">
        <v>196</v>
      </c>
    </row>
    <row r="168" spans="2:4" x14ac:dyDescent="0.25">
      <c r="B168" s="91" t="s">
        <v>230</v>
      </c>
      <c r="C168" s="94" t="s">
        <v>231</v>
      </c>
      <c r="D168" s="64" t="s">
        <v>232</v>
      </c>
    </row>
    <row r="169" spans="2:4" x14ac:dyDescent="0.25">
      <c r="B169" s="92"/>
      <c r="C169" s="95"/>
      <c r="D169" s="64" t="s">
        <v>210</v>
      </c>
    </row>
    <row r="170" spans="2:4" x14ac:dyDescent="0.25">
      <c r="B170" s="92"/>
      <c r="C170" s="95"/>
      <c r="D170" s="64" t="s">
        <v>223</v>
      </c>
    </row>
    <row r="171" spans="2:4" ht="15.75" thickBot="1" x14ac:dyDescent="0.3">
      <c r="B171" s="93"/>
      <c r="C171" s="96"/>
      <c r="D171" s="65" t="s">
        <v>233</v>
      </c>
    </row>
    <row r="172" spans="2:4" x14ac:dyDescent="0.25">
      <c r="B172" s="91" t="s">
        <v>234</v>
      </c>
      <c r="C172" s="94" t="s">
        <v>235</v>
      </c>
      <c r="D172" s="64" t="s">
        <v>204</v>
      </c>
    </row>
    <row r="173" spans="2:4" x14ac:dyDescent="0.25">
      <c r="B173" s="92"/>
      <c r="C173" s="95"/>
      <c r="D173" s="64" t="s">
        <v>228</v>
      </c>
    </row>
    <row r="174" spans="2:4" x14ac:dyDescent="0.25">
      <c r="B174" s="92"/>
      <c r="C174" s="95"/>
      <c r="D174" s="64" t="s">
        <v>236</v>
      </c>
    </row>
    <row r="175" spans="2:4" ht="15.75" thickBot="1" x14ac:dyDescent="0.3">
      <c r="B175" s="93"/>
      <c r="C175" s="96"/>
      <c r="D175" s="65" t="s">
        <v>199</v>
      </c>
    </row>
    <row r="176" spans="2:4" x14ac:dyDescent="0.25">
      <c r="B176" s="91" t="s">
        <v>237</v>
      </c>
      <c r="C176" s="94" t="s">
        <v>238</v>
      </c>
      <c r="D176" s="64" t="s">
        <v>213</v>
      </c>
    </row>
    <row r="177" spans="2:4" x14ac:dyDescent="0.25">
      <c r="B177" s="92"/>
      <c r="C177" s="95"/>
      <c r="D177" s="64" t="s">
        <v>205</v>
      </c>
    </row>
    <row r="178" spans="2:4" x14ac:dyDescent="0.25">
      <c r="B178" s="92"/>
      <c r="C178" s="95"/>
      <c r="D178" s="64" t="s">
        <v>239</v>
      </c>
    </row>
    <row r="179" spans="2:4" ht="15.75" thickBot="1" x14ac:dyDescent="0.3">
      <c r="B179" s="93"/>
      <c r="C179" s="96"/>
      <c r="D179" s="65" t="s">
        <v>240</v>
      </c>
    </row>
    <row r="180" spans="2:4" x14ac:dyDescent="0.25">
      <c r="B180" s="91" t="s">
        <v>241</v>
      </c>
      <c r="C180" s="94" t="s">
        <v>242</v>
      </c>
      <c r="D180" s="64" t="s">
        <v>198</v>
      </c>
    </row>
    <row r="181" spans="2:4" x14ac:dyDescent="0.25">
      <c r="B181" s="92"/>
      <c r="C181" s="95"/>
      <c r="D181" s="64" t="s">
        <v>243</v>
      </c>
    </row>
    <row r="182" spans="2:4" ht="15.75" thickBot="1" x14ac:dyDescent="0.3">
      <c r="B182" s="93"/>
      <c r="C182" s="96"/>
      <c r="D182" s="65" t="s">
        <v>195</v>
      </c>
    </row>
    <row r="183" spans="2:4" x14ac:dyDescent="0.25">
      <c r="B183" s="91" t="s">
        <v>244</v>
      </c>
      <c r="C183" s="94" t="s">
        <v>245</v>
      </c>
      <c r="D183" s="64" t="s">
        <v>198</v>
      </c>
    </row>
    <row r="184" spans="2:4" x14ac:dyDescent="0.25">
      <c r="B184" s="92"/>
      <c r="C184" s="95"/>
      <c r="D184" s="64" t="s">
        <v>228</v>
      </c>
    </row>
    <row r="185" spans="2:4" x14ac:dyDescent="0.25">
      <c r="B185" s="92"/>
      <c r="C185" s="95"/>
      <c r="D185" s="64" t="s">
        <v>236</v>
      </c>
    </row>
    <row r="186" spans="2:4" ht="15.75" thickBot="1" x14ac:dyDescent="0.3">
      <c r="B186" s="93"/>
      <c r="C186" s="96"/>
      <c r="D186" s="65" t="s">
        <v>196</v>
      </c>
    </row>
    <row r="187" spans="2:4" x14ac:dyDescent="0.25">
      <c r="B187" s="91" t="s">
        <v>246</v>
      </c>
      <c r="C187" s="94" t="s">
        <v>247</v>
      </c>
      <c r="D187" s="64" t="s">
        <v>248</v>
      </c>
    </row>
    <row r="188" spans="2:4" x14ac:dyDescent="0.25">
      <c r="B188" s="92"/>
      <c r="C188" s="95"/>
      <c r="D188" s="64" t="s">
        <v>203</v>
      </c>
    </row>
    <row r="189" spans="2:4" x14ac:dyDescent="0.25">
      <c r="B189" s="92"/>
      <c r="C189" s="95"/>
      <c r="D189" s="64" t="s">
        <v>232</v>
      </c>
    </row>
    <row r="190" spans="2:4" ht="15.75" thickBot="1" x14ac:dyDescent="0.3">
      <c r="B190" s="93"/>
      <c r="C190" s="96"/>
      <c r="D190" s="65" t="s">
        <v>196</v>
      </c>
    </row>
    <row r="191" spans="2:4" x14ac:dyDescent="0.25">
      <c r="B191" s="91" t="s">
        <v>249</v>
      </c>
      <c r="C191" s="94" t="s">
        <v>250</v>
      </c>
      <c r="D191" s="64" t="s">
        <v>204</v>
      </c>
    </row>
    <row r="192" spans="2:4" x14ac:dyDescent="0.25">
      <c r="B192" s="92"/>
      <c r="C192" s="95"/>
      <c r="D192" s="64" t="s">
        <v>251</v>
      </c>
    </row>
    <row r="193" spans="2:4" ht="15.75" thickBot="1" x14ac:dyDescent="0.3">
      <c r="B193" s="93"/>
      <c r="C193" s="96"/>
      <c r="D193" s="65" t="s">
        <v>215</v>
      </c>
    </row>
    <row r="194" spans="2:4" x14ac:dyDescent="0.25">
      <c r="B194" s="91" t="s">
        <v>252</v>
      </c>
      <c r="C194" s="94" t="s">
        <v>253</v>
      </c>
      <c r="D194" s="64" t="s">
        <v>254</v>
      </c>
    </row>
    <row r="195" spans="2:4" x14ac:dyDescent="0.25">
      <c r="B195" s="92"/>
      <c r="C195" s="95"/>
      <c r="D195" s="64" t="s">
        <v>255</v>
      </c>
    </row>
    <row r="196" spans="2:4" ht="15.75" thickBot="1" x14ac:dyDescent="0.3">
      <c r="B196" s="93"/>
      <c r="C196" s="96"/>
      <c r="D196" s="65"/>
    </row>
    <row r="197" spans="2:4" ht="45.75" thickBot="1" x14ac:dyDescent="0.3">
      <c r="B197" s="66" t="s">
        <v>256</v>
      </c>
      <c r="C197" s="65" t="s">
        <v>257</v>
      </c>
      <c r="D197" s="65" t="s">
        <v>258</v>
      </c>
    </row>
    <row r="198" spans="2:4" ht="15.75" thickBot="1" x14ac:dyDescent="0.3">
      <c r="B198" s="97" t="s">
        <v>39</v>
      </c>
      <c r="C198" s="98"/>
      <c r="D198" s="99"/>
    </row>
    <row r="199" spans="2:4" x14ac:dyDescent="0.25">
      <c r="B199" s="91" t="s">
        <v>40</v>
      </c>
      <c r="C199" s="94" t="s">
        <v>259</v>
      </c>
      <c r="D199" s="64" t="s">
        <v>260</v>
      </c>
    </row>
    <row r="200" spans="2:4" x14ac:dyDescent="0.25">
      <c r="B200" s="92"/>
      <c r="C200" s="95"/>
      <c r="D200" s="64" t="s">
        <v>261</v>
      </c>
    </row>
    <row r="201" spans="2:4" x14ac:dyDescent="0.25">
      <c r="B201" s="92"/>
      <c r="C201" s="95"/>
      <c r="D201" s="64" t="s">
        <v>262</v>
      </c>
    </row>
    <row r="202" spans="2:4" ht="15.75" thickBot="1" x14ac:dyDescent="0.3">
      <c r="B202" s="93"/>
      <c r="C202" s="96"/>
      <c r="D202" s="65" t="s">
        <v>263</v>
      </c>
    </row>
    <row r="203" spans="2:4" x14ac:dyDescent="0.25">
      <c r="B203" s="91" t="s">
        <v>41</v>
      </c>
      <c r="C203" s="94" t="s">
        <v>264</v>
      </c>
      <c r="D203" s="64" t="s">
        <v>265</v>
      </c>
    </row>
    <row r="204" spans="2:4" x14ac:dyDescent="0.25">
      <c r="B204" s="92"/>
      <c r="C204" s="95"/>
      <c r="D204" s="64" t="s">
        <v>262</v>
      </c>
    </row>
    <row r="205" spans="2:4" ht="15.75" thickBot="1" x14ac:dyDescent="0.3">
      <c r="B205" s="93"/>
      <c r="C205" s="96"/>
      <c r="D205" s="65" t="s">
        <v>266</v>
      </c>
    </row>
    <row r="206" spans="2:4" x14ac:dyDescent="0.25">
      <c r="B206" s="91" t="s">
        <v>42</v>
      </c>
      <c r="C206" s="94" t="s">
        <v>267</v>
      </c>
      <c r="D206" s="64" t="s">
        <v>268</v>
      </c>
    </row>
    <row r="207" spans="2:4" ht="15.75" thickBot="1" x14ac:dyDescent="0.3">
      <c r="B207" s="93"/>
      <c r="C207" s="96"/>
      <c r="D207" s="65" t="s">
        <v>261</v>
      </c>
    </row>
    <row r="208" spans="2:4" x14ac:dyDescent="0.25">
      <c r="B208" s="91" t="s">
        <v>43</v>
      </c>
      <c r="C208" s="94" t="s">
        <v>269</v>
      </c>
      <c r="D208" s="64" t="s">
        <v>265</v>
      </c>
    </row>
    <row r="209" spans="2:4" x14ac:dyDescent="0.25">
      <c r="B209" s="92"/>
      <c r="C209" s="95"/>
      <c r="D209" s="64" t="s">
        <v>262</v>
      </c>
    </row>
    <row r="210" spans="2:4" ht="15.75" thickBot="1" x14ac:dyDescent="0.3">
      <c r="B210" s="93"/>
      <c r="C210" s="96"/>
      <c r="D210" s="65" t="s">
        <v>270</v>
      </c>
    </row>
    <row r="211" spans="2:4" x14ac:dyDescent="0.25">
      <c r="B211" s="91" t="s">
        <v>44</v>
      </c>
      <c r="C211" s="94" t="s">
        <v>271</v>
      </c>
      <c r="D211" s="64" t="s">
        <v>265</v>
      </c>
    </row>
    <row r="212" spans="2:4" ht="15.75" thickBot="1" x14ac:dyDescent="0.3">
      <c r="B212" s="93"/>
      <c r="C212" s="96"/>
      <c r="D212" s="65" t="s">
        <v>272</v>
      </c>
    </row>
    <row r="213" spans="2:4" ht="15.75" thickBot="1" x14ac:dyDescent="0.3">
      <c r="B213" s="66" t="s">
        <v>45</v>
      </c>
      <c r="C213" s="65" t="s">
        <v>273</v>
      </c>
      <c r="D213" s="65" t="s">
        <v>274</v>
      </c>
    </row>
    <row r="214" spans="2:4" x14ac:dyDescent="0.25">
      <c r="B214" s="91" t="s">
        <v>46</v>
      </c>
      <c r="C214" s="94" t="s">
        <v>275</v>
      </c>
      <c r="D214" s="64" t="s">
        <v>276</v>
      </c>
    </row>
    <row r="215" spans="2:4" x14ac:dyDescent="0.25">
      <c r="B215" s="92"/>
      <c r="C215" s="95"/>
      <c r="D215" s="64" t="s">
        <v>277</v>
      </c>
    </row>
    <row r="216" spans="2:4" x14ac:dyDescent="0.25">
      <c r="B216" s="92"/>
      <c r="C216" s="95"/>
      <c r="D216" s="64" t="s">
        <v>278</v>
      </c>
    </row>
    <row r="217" spans="2:4" x14ac:dyDescent="0.25">
      <c r="B217" s="92"/>
      <c r="C217" s="95"/>
      <c r="D217" s="64" t="s">
        <v>279</v>
      </c>
    </row>
    <row r="218" spans="2:4" x14ac:dyDescent="0.25">
      <c r="B218" s="92"/>
      <c r="C218" s="95"/>
      <c r="D218" s="64" t="s">
        <v>280</v>
      </c>
    </row>
    <row r="219" spans="2:4" ht="15.75" thickBot="1" x14ac:dyDescent="0.3">
      <c r="B219" s="93"/>
      <c r="C219" s="96"/>
      <c r="D219" s="65" t="s">
        <v>218</v>
      </c>
    </row>
    <row r="220" spans="2:4" x14ac:dyDescent="0.25">
      <c r="B220" s="91" t="s">
        <v>47</v>
      </c>
      <c r="C220" s="94" t="s">
        <v>281</v>
      </c>
      <c r="D220" s="64" t="s">
        <v>278</v>
      </c>
    </row>
    <row r="221" spans="2:4" ht="15.75" thickBot="1" x14ac:dyDescent="0.3">
      <c r="B221" s="93"/>
      <c r="C221" s="96"/>
      <c r="D221" s="65" t="s">
        <v>282</v>
      </c>
    </row>
    <row r="222" spans="2:4" ht="29.25" customHeight="1" x14ac:dyDescent="0.25">
      <c r="B222" s="91" t="s">
        <v>48</v>
      </c>
      <c r="C222" s="94" t="s">
        <v>283</v>
      </c>
      <c r="D222" s="64" t="s">
        <v>284</v>
      </c>
    </row>
    <row r="223" spans="2:4" ht="15.75" thickBot="1" x14ac:dyDescent="0.3">
      <c r="B223" s="93"/>
      <c r="C223" s="96"/>
      <c r="D223" s="65" t="s">
        <v>285</v>
      </c>
    </row>
    <row r="224" spans="2:4" x14ac:dyDescent="0.25">
      <c r="B224" s="91" t="s">
        <v>286</v>
      </c>
      <c r="C224" s="94" t="s">
        <v>287</v>
      </c>
      <c r="D224" s="64" t="s">
        <v>261</v>
      </c>
    </row>
    <row r="225" spans="2:4" x14ac:dyDescent="0.25">
      <c r="B225" s="92"/>
      <c r="C225" s="95"/>
      <c r="D225" s="64" t="s">
        <v>270</v>
      </c>
    </row>
    <row r="226" spans="2:4" ht="15.75" thickBot="1" x14ac:dyDescent="0.3">
      <c r="B226" s="93"/>
      <c r="C226" s="96"/>
      <c r="D226" s="65" t="s">
        <v>288</v>
      </c>
    </row>
    <row r="227" spans="2:4" x14ac:dyDescent="0.25">
      <c r="B227" s="91" t="s">
        <v>289</v>
      </c>
      <c r="C227" s="94" t="s">
        <v>290</v>
      </c>
      <c r="D227" s="64" t="s">
        <v>291</v>
      </c>
    </row>
    <row r="228" spans="2:4" x14ac:dyDescent="0.25">
      <c r="B228" s="92"/>
      <c r="C228" s="95"/>
      <c r="D228" s="64" t="s">
        <v>292</v>
      </c>
    </row>
    <row r="229" spans="2:4" x14ac:dyDescent="0.25">
      <c r="B229" s="92"/>
      <c r="C229" s="95"/>
      <c r="D229" s="64" t="s">
        <v>293</v>
      </c>
    </row>
    <row r="230" spans="2:4" ht="15.75" thickBot="1" x14ac:dyDescent="0.3">
      <c r="B230" s="93"/>
      <c r="C230" s="96"/>
      <c r="D230" s="65" t="s">
        <v>288</v>
      </c>
    </row>
    <row r="231" spans="2:4" ht="30.75" thickBot="1" x14ac:dyDescent="0.3">
      <c r="B231" s="66" t="s">
        <v>294</v>
      </c>
      <c r="C231" s="65" t="s">
        <v>295</v>
      </c>
      <c r="D231" s="65" t="s">
        <v>296</v>
      </c>
    </row>
    <row r="232" spans="2:4" x14ac:dyDescent="0.25">
      <c r="B232" s="1"/>
    </row>
  </sheetData>
  <mergeCells count="139">
    <mergeCell ref="B224:B226"/>
    <mergeCell ref="C224:C226"/>
    <mergeCell ref="B227:B230"/>
    <mergeCell ref="C227:C230"/>
    <mergeCell ref="B214:B219"/>
    <mergeCell ref="C214:C219"/>
    <mergeCell ref="B220:B221"/>
    <mergeCell ref="C220:C221"/>
    <mergeCell ref="B222:B223"/>
    <mergeCell ref="C222:C223"/>
    <mergeCell ref="B206:B207"/>
    <mergeCell ref="C206:C207"/>
    <mergeCell ref="B208:B210"/>
    <mergeCell ref="C208:C210"/>
    <mergeCell ref="B211:B212"/>
    <mergeCell ref="C211:C212"/>
    <mergeCell ref="B194:B196"/>
    <mergeCell ref="C194:C196"/>
    <mergeCell ref="B198:D198"/>
    <mergeCell ref="B199:B202"/>
    <mergeCell ref="C199:C202"/>
    <mergeCell ref="B203:B205"/>
    <mergeCell ref="C203:C205"/>
    <mergeCell ref="B183:B186"/>
    <mergeCell ref="C183:C186"/>
    <mergeCell ref="B187:B190"/>
    <mergeCell ref="C187:C190"/>
    <mergeCell ref="B191:B193"/>
    <mergeCell ref="C191:C193"/>
    <mergeCell ref="B172:B175"/>
    <mergeCell ref="C172:C175"/>
    <mergeCell ref="B176:B179"/>
    <mergeCell ref="C176:C179"/>
    <mergeCell ref="B180:B182"/>
    <mergeCell ref="C180:C182"/>
    <mergeCell ref="B160:B163"/>
    <mergeCell ref="C160:C163"/>
    <mergeCell ref="B164:B167"/>
    <mergeCell ref="C164:C167"/>
    <mergeCell ref="B168:B171"/>
    <mergeCell ref="C168:C171"/>
    <mergeCell ref="B145:B149"/>
    <mergeCell ref="C145:C149"/>
    <mergeCell ref="B150:B154"/>
    <mergeCell ref="C150:C154"/>
    <mergeCell ref="B155:B159"/>
    <mergeCell ref="C155:C159"/>
    <mergeCell ref="B135:B137"/>
    <mergeCell ref="C135:C137"/>
    <mergeCell ref="B138:B142"/>
    <mergeCell ref="C138:C142"/>
    <mergeCell ref="B143:B144"/>
    <mergeCell ref="C143:C144"/>
    <mergeCell ref="B123:B126"/>
    <mergeCell ref="C123:C126"/>
    <mergeCell ref="B127:B130"/>
    <mergeCell ref="C127:C130"/>
    <mergeCell ref="B131:B134"/>
    <mergeCell ref="C131:C134"/>
    <mergeCell ref="B110:B114"/>
    <mergeCell ref="C110:C114"/>
    <mergeCell ref="B115:B118"/>
    <mergeCell ref="C115:C118"/>
    <mergeCell ref="B119:B122"/>
    <mergeCell ref="C119:C122"/>
    <mergeCell ref="B102:B103"/>
    <mergeCell ref="C102:C103"/>
    <mergeCell ref="D102:D103"/>
    <mergeCell ref="B106:D106"/>
    <mergeCell ref="B107:B109"/>
    <mergeCell ref="C107:C109"/>
    <mergeCell ref="B95:B96"/>
    <mergeCell ref="C95:C96"/>
    <mergeCell ref="B97:B98"/>
    <mergeCell ref="C97:C98"/>
    <mergeCell ref="B99:B101"/>
    <mergeCell ref="C99:C101"/>
    <mergeCell ref="B86:B88"/>
    <mergeCell ref="C86:C88"/>
    <mergeCell ref="B89:B91"/>
    <mergeCell ref="C89:C91"/>
    <mergeCell ref="B92:B94"/>
    <mergeCell ref="C92:C94"/>
    <mergeCell ref="B78:B80"/>
    <mergeCell ref="C78:C80"/>
    <mergeCell ref="B81:B83"/>
    <mergeCell ref="C81:C83"/>
    <mergeCell ref="B84:B85"/>
    <mergeCell ref="C84:C85"/>
    <mergeCell ref="B70:B72"/>
    <mergeCell ref="C70:C72"/>
    <mergeCell ref="B73:B75"/>
    <mergeCell ref="C73:C75"/>
    <mergeCell ref="B76:B77"/>
    <mergeCell ref="C76:C77"/>
    <mergeCell ref="B58:B61"/>
    <mergeCell ref="C58:C61"/>
    <mergeCell ref="B62:B65"/>
    <mergeCell ref="C62:C65"/>
    <mergeCell ref="B66:B69"/>
    <mergeCell ref="C66:C69"/>
    <mergeCell ref="B47:B49"/>
    <mergeCell ref="C47:C49"/>
    <mergeCell ref="B50:B52"/>
    <mergeCell ref="C50:C52"/>
    <mergeCell ref="B53:B57"/>
    <mergeCell ref="C53:C57"/>
    <mergeCell ref="B37:B38"/>
    <mergeCell ref="C37:C38"/>
    <mergeCell ref="B39:B42"/>
    <mergeCell ref="C39:C42"/>
    <mergeCell ref="B43:B46"/>
    <mergeCell ref="C43:C46"/>
    <mergeCell ref="B28:B30"/>
    <mergeCell ref="C28:C30"/>
    <mergeCell ref="B31:B32"/>
    <mergeCell ref="C31:C32"/>
    <mergeCell ref="B4:B7"/>
    <mergeCell ref="C4:C7"/>
    <mergeCell ref="B8:B9"/>
    <mergeCell ref="C8:C9"/>
    <mergeCell ref="D31:D32"/>
    <mergeCell ref="B33:B36"/>
    <mergeCell ref="C33:C36"/>
    <mergeCell ref="D19:D20"/>
    <mergeCell ref="B21:B22"/>
    <mergeCell ref="C21:C22"/>
    <mergeCell ref="D21:D22"/>
    <mergeCell ref="B23:B27"/>
    <mergeCell ref="C23:C27"/>
    <mergeCell ref="D8:D9"/>
    <mergeCell ref="B10:B11"/>
    <mergeCell ref="C10:C11"/>
    <mergeCell ref="B12:B14"/>
    <mergeCell ref="C12:C14"/>
    <mergeCell ref="B15:B18"/>
    <mergeCell ref="C15:C18"/>
    <mergeCell ref="B19:B20"/>
    <mergeCell ref="C19:C20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mgr</vt:lpstr>
      <vt:lpstr>efekty kształcenia mgr</vt:lpstr>
      <vt:lpstr>'efekty kształcenia mgr'!__DdeLink__1143_1779281383</vt:lpstr>
      <vt:lpstr>'efekty kształcenia mgr'!_GoBack</vt:lpstr>
      <vt:lpstr>mgr!Tytuły_wydruku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joanna pawlińska</cp:lastModifiedBy>
  <cp:lastPrinted>2015-09-19T12:28:53Z</cp:lastPrinted>
  <dcterms:created xsi:type="dcterms:W3CDTF">2013-09-28T22:08:15Z</dcterms:created>
  <dcterms:modified xsi:type="dcterms:W3CDTF">2024-09-27T12:10:20Z</dcterms:modified>
</cp:coreProperties>
</file>